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EBA371DD-895F-48D1-83AB-A2A5F7EE3143}" xr6:coauthVersionLast="47" xr6:coauthVersionMax="47" xr10:uidLastSave="{00000000-0000-0000-0000-000000000000}"/>
  <bookViews>
    <workbookView xWindow="-120" yWindow="-120" windowWidth="29040" windowHeight="1572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data!$A$1:$AN$5114</definedName>
    <definedName name="data">data!$L$4:$AK$5021</definedName>
    <definedName name="data_multi">data_multi_row!$L$3:$DJ$4790</definedName>
    <definedName name="header">data!$L$1:$AK$1</definedName>
    <definedName name="header_multi">data_multi_row!$L$2:$DJ$2</definedName>
    <definedName name="index">data!$AM$4:$AM$5021</definedName>
    <definedName name="index_multi">data_multi_row!$DL$3:$DL$4790</definedName>
  </definedNames>
  <calcPr calcId="191029" iterate="1"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790" i="3" l="1"/>
  <c r="DL4789" i="3"/>
  <c r="DL4788" i="3"/>
  <c r="DL4787" i="3"/>
  <c r="DL4786" i="3"/>
  <c r="DL4785" i="3"/>
  <c r="DL4784" i="3"/>
  <c r="DL4783" i="3"/>
  <c r="DL4782" i="3"/>
  <c r="DL4781" i="3"/>
  <c r="DL4780" i="3"/>
  <c r="DL4779" i="3"/>
  <c r="DL4778" i="3"/>
  <c r="DL4777" i="3"/>
  <c r="DL4776" i="3"/>
  <c r="DL4775" i="3"/>
  <c r="DL4774" i="3"/>
  <c r="DL4773" i="3"/>
  <c r="DL4772" i="3"/>
  <c r="DL4771" i="3"/>
  <c r="DL4770" i="3"/>
  <c r="DL4769" i="3"/>
  <c r="DL4768" i="3"/>
  <c r="DL4767" i="3"/>
  <c r="DL4766" i="3"/>
  <c r="DL4765" i="3"/>
  <c r="DL4764" i="3"/>
  <c r="DL4763" i="3"/>
  <c r="DL4762" i="3"/>
  <c r="DL4761" i="3"/>
  <c r="DL4760" i="3"/>
  <c r="DL4759" i="3"/>
  <c r="DL4758" i="3"/>
  <c r="DL4757" i="3"/>
  <c r="DL4756" i="3"/>
  <c r="DL4755" i="3"/>
  <c r="DL4754" i="3"/>
  <c r="DL4753" i="3"/>
  <c r="DL4752" i="3"/>
  <c r="DL4751" i="3"/>
  <c r="DL4750" i="3"/>
  <c r="DL4749" i="3"/>
  <c r="DL4748" i="3"/>
  <c r="DL4747" i="3"/>
  <c r="DL4746" i="3"/>
  <c r="DL4745" i="3"/>
  <c r="DL4744" i="3"/>
  <c r="DL4743" i="3"/>
  <c r="DL4742" i="3"/>
  <c r="DL4741" i="3"/>
  <c r="DL4740" i="3"/>
  <c r="DL4739" i="3"/>
  <c r="DL4738" i="3"/>
  <c r="DL4737" i="3"/>
  <c r="DL4736" i="3"/>
  <c r="DL4735" i="3"/>
  <c r="DL4734" i="3"/>
  <c r="DL4733" i="3"/>
  <c r="DL4732" i="3"/>
  <c r="DL4731" i="3"/>
  <c r="DL4730" i="3"/>
  <c r="DL4729" i="3"/>
  <c r="DL4728" i="3"/>
  <c r="DL4727" i="3"/>
  <c r="DL4726" i="3"/>
  <c r="DL4725" i="3"/>
  <c r="DL4724" i="3"/>
  <c r="DL4723" i="3"/>
  <c r="DL4722" i="3"/>
  <c r="DL4721" i="3"/>
  <c r="DL4720" i="3"/>
  <c r="DL4719" i="3"/>
  <c r="DL4718" i="3"/>
  <c r="DL4717" i="3"/>
  <c r="DL4716" i="3"/>
  <c r="DL4715" i="3"/>
  <c r="DL4714" i="3"/>
  <c r="DL4713" i="3"/>
  <c r="DL4712" i="3"/>
  <c r="DL4711" i="3"/>
  <c r="DL4710" i="3"/>
  <c r="DL4709" i="3"/>
  <c r="DL4708" i="3"/>
  <c r="DL4707" i="3"/>
  <c r="DL4706" i="3"/>
  <c r="DL4705" i="3"/>
  <c r="DL4704" i="3"/>
  <c r="DL4703" i="3"/>
  <c r="DL4702" i="3"/>
  <c r="DL4701" i="3"/>
  <c r="DL4700" i="3"/>
  <c r="DL4699" i="3"/>
  <c r="DL4698" i="3"/>
  <c r="DL4697" i="3"/>
  <c r="DL4696" i="3"/>
  <c r="DL4695" i="3"/>
  <c r="DL4694" i="3"/>
  <c r="DL4693" i="3"/>
  <c r="DL4692" i="3"/>
  <c r="DL4691" i="3"/>
  <c r="DL4690" i="3"/>
  <c r="DL4689" i="3"/>
  <c r="DL4688" i="3"/>
  <c r="DL4687" i="3"/>
  <c r="DL4686" i="3"/>
  <c r="DL4685" i="3"/>
  <c r="DL4684" i="3"/>
  <c r="DL4683" i="3"/>
  <c r="DL4682" i="3"/>
  <c r="DL4681" i="3"/>
  <c r="DL4680" i="3"/>
  <c r="DL4679" i="3"/>
  <c r="DL4678" i="3"/>
  <c r="DL4677" i="3"/>
  <c r="DL4676" i="3"/>
  <c r="DL4675" i="3"/>
  <c r="DL4674" i="3"/>
  <c r="DL4673" i="3"/>
  <c r="DL4672" i="3"/>
  <c r="DL4671" i="3"/>
  <c r="DL4670" i="3"/>
  <c r="DL4669" i="3"/>
  <c r="DL4668" i="3"/>
  <c r="DL4667" i="3"/>
  <c r="DL4666" i="3"/>
  <c r="DL4665" i="3"/>
  <c r="DL4664" i="3"/>
  <c r="DL4663" i="3"/>
  <c r="DL4662" i="3"/>
  <c r="DL4661" i="3"/>
  <c r="DL4660" i="3"/>
  <c r="DL4659" i="3"/>
  <c r="DL4658" i="3"/>
  <c r="DL4657" i="3"/>
  <c r="DL4656" i="3"/>
  <c r="DL4655" i="3"/>
  <c r="DL4654" i="3"/>
  <c r="DL4653" i="3"/>
  <c r="DL4652" i="3"/>
  <c r="DL4651" i="3"/>
  <c r="DL4650" i="3"/>
  <c r="DL4649" i="3"/>
  <c r="DL4648" i="3"/>
  <c r="DL4647" i="3"/>
  <c r="DL4646" i="3"/>
  <c r="DL4645" i="3"/>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5021" i="2"/>
  <c r="AM5020" i="2"/>
  <c r="AM5019" i="2"/>
  <c r="AM5018" i="2"/>
  <c r="AM5017" i="2"/>
  <c r="AM5016" i="2"/>
  <c r="AM5015" i="2"/>
  <c r="AM5014" i="2"/>
  <c r="AM5013" i="2"/>
  <c r="AM5012" i="2"/>
  <c r="AM5011" i="2"/>
  <c r="AM5010" i="2"/>
  <c r="AM5009" i="2"/>
  <c r="AM5008" i="2"/>
  <c r="AM5007" i="2"/>
  <c r="AM5006" i="2"/>
  <c r="AM5005" i="2"/>
  <c r="AM5004" i="2"/>
  <c r="AM5003" i="2"/>
  <c r="AM5002" i="2"/>
  <c r="AM5001" i="2"/>
  <c r="AM5000" i="2"/>
  <c r="AM4999" i="2"/>
  <c r="AM4998" i="2"/>
  <c r="AM4997" i="2"/>
  <c r="AM4996" i="2"/>
  <c r="AM4995" i="2"/>
  <c r="AM4994" i="2"/>
  <c r="AM4993" i="2"/>
  <c r="AM4992" i="2"/>
  <c r="AM4991" i="2"/>
  <c r="AM4990" i="2"/>
  <c r="AM4989" i="2"/>
  <c r="AM4988" i="2"/>
  <c r="AM4987" i="2"/>
  <c r="AM4986" i="2"/>
  <c r="AM4985" i="2"/>
  <c r="AM4984" i="2"/>
  <c r="AM4983" i="2"/>
  <c r="AM4982" i="2"/>
  <c r="AM4981" i="2"/>
  <c r="AM4980" i="2"/>
  <c r="AM4979" i="2"/>
  <c r="AM4978" i="2"/>
  <c r="AM4977" i="2"/>
  <c r="AM4976" i="2"/>
  <c r="AM4975" i="2"/>
  <c r="AM4974" i="2"/>
  <c r="AM4973" i="2"/>
  <c r="AM4972" i="2"/>
  <c r="AM4971" i="2"/>
  <c r="AM4970" i="2"/>
  <c r="AM4969" i="2"/>
  <c r="AM4968" i="2"/>
  <c r="AM4967" i="2"/>
  <c r="AM4966" i="2"/>
  <c r="AM4965" i="2"/>
  <c r="AM4964" i="2"/>
  <c r="AM4963" i="2"/>
  <c r="AM4962" i="2"/>
  <c r="AM4961" i="2"/>
  <c r="AM4960" i="2"/>
  <c r="AM4959" i="2"/>
  <c r="AM4958" i="2"/>
  <c r="AM4957" i="2"/>
  <c r="AM4956" i="2"/>
  <c r="AM4955" i="2"/>
  <c r="AM4954" i="2"/>
  <c r="AM4953" i="2"/>
  <c r="AM4952" i="2"/>
  <c r="AM4951" i="2"/>
  <c r="AM4950" i="2"/>
  <c r="AM4949" i="2"/>
  <c r="AM4948" i="2"/>
  <c r="AM4947" i="2"/>
  <c r="AM4946" i="2"/>
  <c r="AM4945" i="2"/>
  <c r="AM4944" i="2"/>
  <c r="AM4943" i="2"/>
  <c r="AM4942" i="2"/>
  <c r="AM4941" i="2"/>
  <c r="AM4940" i="2"/>
  <c r="AM4939" i="2"/>
  <c r="AM4938" i="2"/>
  <c r="AM4937" i="2"/>
  <c r="AM4936" i="2"/>
  <c r="AM4935" i="2"/>
  <c r="AM4934" i="2"/>
  <c r="AM4933" i="2"/>
  <c r="AM4932" i="2"/>
  <c r="AM4931" i="2"/>
  <c r="AM4930" i="2"/>
  <c r="AM4929" i="2"/>
  <c r="AM4928" i="2"/>
  <c r="AM4927" i="2"/>
  <c r="AM4926" i="2"/>
  <c r="AM4925" i="2"/>
  <c r="AM4924" i="2"/>
  <c r="AM4923" i="2"/>
  <c r="AM4922" i="2"/>
  <c r="AM4921" i="2"/>
  <c r="AM4920" i="2"/>
  <c r="AM4919" i="2"/>
  <c r="AM4918" i="2"/>
  <c r="AM4917" i="2"/>
  <c r="AM4916" i="2"/>
  <c r="AM4915" i="2"/>
  <c r="AM4914" i="2"/>
  <c r="AM4913" i="2"/>
  <c r="AM4912" i="2"/>
  <c r="AM4911" i="2"/>
  <c r="AM4910" i="2"/>
  <c r="AM4909" i="2"/>
  <c r="AM4908" i="2"/>
  <c r="AM4907" i="2"/>
  <c r="AM4906" i="2"/>
  <c r="AM4905" i="2"/>
  <c r="AM4904" i="2"/>
  <c r="AM4903" i="2"/>
  <c r="AM4902" i="2"/>
  <c r="AM4901" i="2"/>
  <c r="AM4900" i="2"/>
  <c r="AM4899" i="2"/>
  <c r="AM4898" i="2"/>
  <c r="AM4897" i="2"/>
  <c r="AM4896" i="2"/>
  <c r="AM4895" i="2"/>
  <c r="AM4894" i="2"/>
  <c r="AM4893" i="2"/>
  <c r="AM4892" i="2"/>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<sst xmlns="http://schemas.openxmlformats.org/spreadsheetml/2006/main" count="4450" uniqueCount="299">
  <si>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</si>
  <si>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</si>
  <si>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</si>
  <si>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</si>
  <si>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</si>
  <si>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</si>
  <si>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</si>
  <si>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</si>
  <si>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</si>
  <si>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</si>
  <si>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</si>
  <si>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</si>
  <si>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</si>
  <si>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</si>
  <si>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</si>
  <si>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</si>
  <si>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</si>
  <si>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</si>
  <si>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</si>
  <si>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</si>
  <si>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</si>
  <si>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</si>
  <si>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</si>
  <si>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</si>
  <si>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</si>
  <si>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</si>
  <si>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</si>
  <si>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</si>
  <si>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</si>
  <si>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</si>
  <si>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</si>
  <si>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Technology</t>
  </si>
  <si>
    <t>Parameter</t>
  </si>
  <si>
    <t>Context</t>
  </si>
  <si>
    <t>Sub_Context</t>
  </si>
  <si>
    <t>Target</t>
  </si>
  <si>
    <t>Source</t>
  </si>
  <si>
    <t>Comments</t>
  </si>
  <si>
    <t>Unit</t>
  </si>
  <si>
    <t>Discount rate_financial</t>
  </si>
  <si>
    <t>Heterogeneity</t>
  </si>
  <si>
    <t>Available</t>
  </si>
  <si>
    <t>Unavailable</t>
  </si>
  <si>
    <t>Lifetime</t>
  </si>
  <si>
    <t>Market share</t>
  </si>
  <si>
    <t>Output</t>
  </si>
  <si>
    <t>FCC</t>
  </si>
  <si>
    <t>FOM</t>
  </si>
  <si>
    <t>LCC_financial</t>
  </si>
  <si>
    <t>INDEX</t>
  </si>
  <si>
    <t>.Pulp and Paper.Paper.Newsprint.Newsprint Drying</t>
  </si>
  <si>
    <t>JCIMS</t>
  </si>
  <si>
    <t>tonne</t>
  </si>
  <si>
    <t>electric computer contol</t>
  </si>
  <si>
    <t>Steam</t>
  </si>
  <si>
    <t>Steam comp ctrl</t>
  </si>
  <si>
    <t>Steam and electric vapour recompression</t>
  </si>
  <si>
    <t>Steam comp ctrl and electric vapour recompression</t>
  </si>
  <si>
    <t>high intensity drying</t>
  </si>
  <si>
    <t>Steam and high humidity hood</t>
  </si>
  <si>
    <t>.Pulp and Paper.Paper.Newsprint.Newsprint Prep Form Press Finish</t>
  </si>
  <si>
    <t>form press finish</t>
  </si>
  <si>
    <t>form press induction heat finish</t>
  </si>
  <si>
    <t>form extended nip press finish</t>
  </si>
  <si>
    <t>form extended nip press induction heat finish</t>
  </si>
  <si>
    <t>Eff form press finish</t>
  </si>
  <si>
    <t>Eff form press induction heat finish</t>
  </si>
  <si>
    <t>Eff form extended nip press finish</t>
  </si>
  <si>
    <t>Eff form extended nip press induction heat finish</t>
  </si>
  <si>
    <t>.Pulp and Paper.Paper.Linerboard.Linerboard Drying</t>
  </si>
  <si>
    <t>Steam vapour recompression</t>
  </si>
  <si>
    <t>Steam high intensity drying</t>
  </si>
  <si>
    <t>Steam high humidity hood</t>
  </si>
  <si>
    <t>Steam comp ctrl and vapour recompression</t>
  </si>
  <si>
    <t>.Pulp and Paper.Paper.Linerboard.Linerboard Forming Pressing Finishing</t>
  </si>
  <si>
    <t>.Pulp and Paper.Paper.Linerboard.Linerboard Stock Prep</t>
  </si>
  <si>
    <t>Conical refining and screening</t>
  </si>
  <si>
    <t>Eff disc refining and screening</t>
  </si>
  <si>
    <t>.Pulp and Paper.Paper.Uncoated.Uncoated Drying</t>
  </si>
  <si>
    <t>Steam and high intensity drying</t>
  </si>
  <si>
    <t>NG and high humidity hood</t>
  </si>
  <si>
    <t>.Pulp and Paper.Paper.Uncoated.Uncoated Forming Pressing Finishing</t>
  </si>
  <si>
    <t>Woodfree form press finish</t>
  </si>
  <si>
    <t>Woodfree form extended nip press finish</t>
  </si>
  <si>
    <t>Woodfree Eff form press finish</t>
  </si>
  <si>
    <t>Woodfree Eff form extended nip press finish</t>
  </si>
  <si>
    <t>.Pulp and Paper.Paper.Uncoated.Uncoated Stock Prep</t>
  </si>
  <si>
    <t>Woodfree conical refining and screening</t>
  </si>
  <si>
    <t>Eff Woodfree disc refining and screening</t>
  </si>
  <si>
    <t>.Pulp and Paper.Paper.Coated.Coated Drying</t>
  </si>
  <si>
    <t>Electricity</t>
  </si>
  <si>
    <t>infrared radiation</t>
  </si>
  <si>
    <t>Electricity and high intensity drying</t>
  </si>
  <si>
    <t>Electricity and high humidity hood</t>
  </si>
  <si>
    <t>.Pulp and Paper.Paper.Coated.Coated Forming Pressing Finishing</t>
  </si>
  <si>
    <t>.Pulp and Paper.Paper.Coated.Coated Stock Prep</t>
  </si>
  <si>
    <t>Woodfree disc refining and screening</t>
  </si>
  <si>
    <t>.Pulp and Paper.Paper.Tissue.Tissue Drying</t>
  </si>
  <si>
    <t>residual oil</t>
  </si>
  <si>
    <t>residual oil comp ctrl</t>
  </si>
  <si>
    <t>residual oil high humidity hood</t>
  </si>
  <si>
    <t>.Pulp and Paper.Paper.Tissue.Tissue Forming Pressing Finishing</t>
  </si>
  <si>
    <t>Tissue form press finish</t>
  </si>
  <si>
    <t>Tissue Eff form press finish</t>
  </si>
  <si>
    <t>.Pulp and Paper.Paper.Tissue.Tissue Stock Prep</t>
  </si>
  <si>
    <t>.Pulp and Paper.Paper.Prepared Pulp.Bleached Pulp.Bleaching.Bleaching Fully</t>
  </si>
  <si>
    <t>70 ClO2 substitution in first stage full bleach</t>
  </si>
  <si>
    <t>70 ClO2 substitution in first stage full bleach comp ctrl</t>
  </si>
  <si>
    <t>Full bleach a hypochlorite stage 70 subsitution in the first step</t>
  </si>
  <si>
    <t>Full bleach a hypochlorite stage 70 subsitution in the first step comp ctrl</t>
  </si>
  <si>
    <t>Oxygen delignification 70 ClO2 in the first stage</t>
  </si>
  <si>
    <t>Oxygen delignification 70 ClO2 in first stage comp ctrl</t>
  </si>
  <si>
    <t>Oxygen delignification mini O2 70 ClO2 in second stage</t>
  </si>
  <si>
    <t>Oxygen delignification mini O2 70 ClO2 in first stage comp ctrl</t>
  </si>
  <si>
    <t>Full ozone bleaching</t>
  </si>
  <si>
    <t>.Pulp and Paper.Paper.Prepared Pulp.Bleached Pulp.Bleaching.Bleaching Semi</t>
  </si>
  <si>
    <t>Semi bleaching ECF</t>
  </si>
  <si>
    <t>Semi bleaching ECF comp ctrl</t>
  </si>
  <si>
    <t>.Pulp and Paper.Paper.Prepared Pulp.Bleached Pulp.Washed Pulp.Raw Pulp.Log Preparation.Debark</t>
  </si>
  <si>
    <t>Ring style mechanical debarker cutter</t>
  </si>
  <si>
    <t>Rosser head mechanical debarker cutter</t>
  </si>
  <si>
    <t>Biodegradable mechanical debarker cutter</t>
  </si>
  <si>
    <t>.Pulp and Paper.Paper.Prepared Pulp.Bleached Pulp.Washed Pulp.Raw Pulp.Log Preparation.Cut and Chip</t>
  </si>
  <si>
    <t>Primary chipping comp ctrl chip n saw</t>
  </si>
  <si>
    <t>.Pulp and Paper.Paper.Prepared Pulp.Bleached Pulp.Washed Pulp.Raw Pulp.Pulping Chemical</t>
  </si>
  <si>
    <t>Kraft batch digester</t>
  </si>
  <si>
    <t>Kraft batch digester comp ctrl</t>
  </si>
  <si>
    <t>Kraft batch digester blow HR</t>
  </si>
  <si>
    <t>Kraft batch digester comp ctrl and blow HR</t>
  </si>
  <si>
    <t>Kraft batch digester RDH superbatch</t>
  </si>
  <si>
    <t>Kraft continuous digester</t>
  </si>
  <si>
    <t>Kraft continuous digester comp ctrl</t>
  </si>
  <si>
    <t>.Pulp and Paper.Paper.Prepared Pulp.Bleached Pulp.Washed Pulp.Raw Pulp.Pulping Semi Chemical</t>
  </si>
  <si>
    <t>Neutral sulphite batch digester</t>
  </si>
  <si>
    <t>Neutral sulphite batch digester comp ctrl and effluent treatment</t>
  </si>
  <si>
    <t>Neutral sulphite batch digester blow HR</t>
  </si>
  <si>
    <t>Neutral sulphite batch digester comp ctrl blow HR and effluent treatment</t>
  </si>
  <si>
    <t>Neutral sulphite continuous digester</t>
  </si>
  <si>
    <t>Neutral sulphite continuous digester comp ctrl and effluent treatment</t>
  </si>
  <si>
    <t>.Pulp and Paper.Paper.Prepared Pulp.Bleached Pulp.Washed Pulp.Raw Pulp.Pulping Mechanical</t>
  </si>
  <si>
    <t>Stone groundwood grinder</t>
  </si>
  <si>
    <t>Mechanical refiner</t>
  </si>
  <si>
    <t>Thermo mechanical refiner</t>
  </si>
  <si>
    <t>Thermo mechanical high speed refiner</t>
  </si>
  <si>
    <t>Thermo mechanical electric vapour recompression</t>
  </si>
  <si>
    <t>Thermo mechanical electric vapour recompression and high speed refiner</t>
  </si>
  <si>
    <t>Thermopulp</t>
  </si>
  <si>
    <t>Chemical thermo mechanical includes bleached chemical thermo mechanical pulp</t>
  </si>
  <si>
    <t>Exlposion chemical thermo mechanical refiner for hard woods only</t>
  </si>
  <si>
    <t>.Pulp and Paper.Paper.Prepared Pulp.Bleached Pulp.Washed Pulp.Raw Pulp.Pulping Recycled</t>
  </si>
  <si>
    <t>Recycled pulp washing deinking</t>
  </si>
  <si>
    <t>Recycled pulp flotation deinking</t>
  </si>
  <si>
    <t>Recycled pulp explosion deinking</t>
  </si>
  <si>
    <t>.Pulp and Paper.Paper.Prepared Pulp.Bleached Pulp.Washed Pulp.Pulp Washing</t>
  </si>
  <si>
    <t>Drum washer</t>
  </si>
  <si>
    <t>Diffusion washer</t>
  </si>
  <si>
    <t>.Pulp and Paper.Paper.Prepared Pulp.Pulp Drying</t>
  </si>
  <si>
    <t>Pulp dryer steam</t>
  </si>
  <si>
    <t>Pulp dryer steam and electric vapour recompression</t>
  </si>
  <si>
    <t>.Pulp and Paper.Black Liquor Service.Evaporator</t>
  </si>
  <si>
    <t>Evaporators</t>
  </si>
  <si>
    <t>Evaporators multiple effect evaporators MEE comp ctrl</t>
  </si>
  <si>
    <t>Evaporators vapour recompression evaporators</t>
  </si>
  <si>
    <t>Evaporators multiple effect evaporators MEE stand alone 2 stage concentrator</t>
  </si>
  <si>
    <t>Evaporators multiple effect evaporators MEE integrated concentrator</t>
  </si>
  <si>
    <t>.Pulp and Paper.Black Liquor Service.Concentrated Black Liquor.Lime Kiln</t>
  </si>
  <si>
    <t>Conv NG</t>
  </si>
  <si>
    <t>Conv oil</t>
  </si>
  <si>
    <t>Conv coal</t>
  </si>
  <si>
    <t>Conv oil and wood waste gasification</t>
  </si>
  <si>
    <t>Conv NG and lignin precip from rec boilers retro</t>
  </si>
  <si>
    <t>Conv oil and lignin precip from rec boilers retro</t>
  </si>
  <si>
    <t>Flash dryer NG</t>
  </si>
  <si>
    <t>Flash dryer oil</t>
  </si>
  <si>
    <t>Flash dryer coal</t>
  </si>
  <si>
    <t>Flash dryer oil and wood waste gasification</t>
  </si>
  <si>
    <t>Flash dryer NG and lignin precip from rec boilers retro</t>
  </si>
  <si>
    <t>Flash dryer oil and lignin precip from rec boilers retro</t>
  </si>
  <si>
    <t>.Pulp and Paper.Black Liquor Service.Concentrated Black Liquor.Recovery Furnace</t>
  </si>
  <si>
    <t>Tomlinson direct contact evaporator</t>
  </si>
  <si>
    <t>Tomlinson low odour</t>
  </si>
  <si>
    <t>Tomlinson low odour comp ctrl</t>
  </si>
  <si>
    <t>Tomlinson low odour comp ctrl high solids firing</t>
  </si>
  <si>
    <t>Tomlinson low odour comp ctrl high solids firing Cogen 1200 psig</t>
  </si>
  <si>
    <t>Tomlinson low odour comp ctrl high solids firing Cogen 1200 PSIG gasification</t>
  </si>
  <si>
    <t>Tomlinson low odour comp ctrl high solids firing Cogen 900 psig +steam retro</t>
  </si>
  <si>
    <t>.Pulp and Paper.Steam</t>
  </si>
  <si>
    <t>GJ</t>
  </si>
  <si>
    <t>Solid Biomass</t>
  </si>
  <si>
    <t>Solid Biomass vibrating grate</t>
  </si>
  <si>
    <t>NG</t>
  </si>
  <si>
    <t>Fuel Oil</t>
  </si>
  <si>
    <t>Coal</t>
  </si>
  <si>
    <t>Electric</t>
  </si>
  <si>
    <t>Hydrogen HR and reg burner</t>
  </si>
  <si>
    <t>HFO steam turbine</t>
  </si>
  <si>
    <t>SCGT HRSG 40 MW High H:P ratio</t>
  </si>
  <si>
    <t>SCGT HRSG 10 MW High H:P ratio</t>
  </si>
  <si>
    <t>SCGT HRSG 40 MW Low H:P ratio</t>
  </si>
  <si>
    <t>SCGT HRSG 10 MW Low H:P ratio</t>
  </si>
  <si>
    <t>BPST Solid Biomass 30 MW</t>
  </si>
  <si>
    <t>BPST NG 30 MW</t>
  </si>
  <si>
    <t>Solid Biomass steam turbine</t>
  </si>
  <si>
    <t>CCGT 50 MW Low H:P ratio</t>
  </si>
  <si>
    <t>CCGT 50 MW High H:P ratio</t>
  </si>
  <si>
    <t>CCGT 250 MW Low H:P ratio</t>
  </si>
  <si>
    <t>CCGT 250 MW High H:P ratio</t>
  </si>
  <si>
    <t>Spark Ignition Reciprocating 6MW</t>
  </si>
  <si>
    <t>.Pulp and Paper.Methane Blend</t>
  </si>
  <si>
    <t>Natural Gas</t>
  </si>
  <si>
    <t>Biogas</t>
  </si>
  <si>
    <t>Biomass Gasification</t>
  </si>
  <si>
    <t>H2</t>
  </si>
  <si>
    <t>.Pulp and Paper.HVAC.Space Heating</t>
  </si>
  <si>
    <t>Space heat NG</t>
  </si>
  <si>
    <t>Space heat electric</t>
  </si>
  <si>
    <t>Space heat steam</t>
  </si>
  <si>
    <t>.Pulp and Paper.HVAC.Space Cooling</t>
  </si>
  <si>
    <t>Space cooling electric</t>
  </si>
  <si>
    <t>.Pulp and Paper.Lighting</t>
  </si>
  <si>
    <t>Base Lighting</t>
  </si>
  <si>
    <t>More Eff Lighting</t>
  </si>
  <si>
    <t>Most Eff Lighting</t>
  </si>
  <si>
    <t>.Pulp and Paper.Ventilation</t>
  </si>
  <si>
    <t>Low Eff backward inclined fan</t>
  </si>
  <si>
    <t>High Eff backward inclined fan</t>
  </si>
  <si>
    <t>Low Eff airfoil fan</t>
  </si>
  <si>
    <t>High Eff airfoil fan</t>
  </si>
  <si>
    <t>Low Eff vane axial tube axial fan</t>
  </si>
  <si>
    <t>High Eff vane axial tube axial fan</t>
  </si>
  <si>
    <t>.Pulp and Paper.Conveyance</t>
  </si>
  <si>
    <t>Low Eff belt conveyor</t>
  </si>
  <si>
    <t>High Eff belt conveyor</t>
  </si>
  <si>
    <t>Low Eff screw conveyor</t>
  </si>
  <si>
    <t>High Eff screw conveyor</t>
  </si>
  <si>
    <t>.Pulp and Paper.Compression.Small</t>
  </si>
  <si>
    <t>Low Eff centrifugal compressor</t>
  </si>
  <si>
    <t>High Eff centrifugal compressor</t>
  </si>
  <si>
    <t>Low Eff reciprocating compressor</t>
  </si>
  <si>
    <t>High Eff reciprocating compressor</t>
  </si>
  <si>
    <t>Low Eff rotary compressor</t>
  </si>
  <si>
    <t>High Eff rotary compressor</t>
  </si>
  <si>
    <t>.Pulp and Paper.Compression.Large</t>
  </si>
  <si>
    <t>.Pulp and Paper.Pumping.General.Small</t>
  </si>
  <si>
    <t>Low Eff centrifugal pump</t>
  </si>
  <si>
    <t>Med Eff centrifugal pump variable speed</t>
  </si>
  <si>
    <t>High Eff centrifugal pump variable speed</t>
  </si>
  <si>
    <t>.Pulp and Paper.Pumping.General.Large</t>
  </si>
  <si>
    <t>.Pulp and Paper.Pumping.Slurry Stock.Small</t>
  </si>
  <si>
    <t>Rotary pump</t>
  </si>
  <si>
    <t>Eff rotary pump variable speed</t>
  </si>
  <si>
    <t>.Pulp and Paper.Pumping.Slurry Stock.Large</t>
  </si>
  <si>
    <t>.Pulp and Paper.Pumping.Precision.Small</t>
  </si>
  <si>
    <t>Reciprocating pump</t>
  </si>
  <si>
    <t>Eff reciprocating pump variable speed</t>
  </si>
  <si>
    <t>.Pulp and Paper.Pumping.Precision.Large</t>
  </si>
  <si>
    <t>.Pulp and Paper.Direct Drive</t>
  </si>
  <si>
    <t>Motor speed control V belt</t>
  </si>
  <si>
    <t>Motor speed control variable speed</t>
  </si>
  <si>
    <t>.Pulp and Paper.Machine Drive.Size 1</t>
  </si>
  <si>
    <t>AC motor 1 5 hp</t>
  </si>
  <si>
    <t>Eff AC motor 1 5 hp</t>
  </si>
  <si>
    <t>.Pulp and Paper.Machine Drive.Size 2</t>
  </si>
  <si>
    <t>AC motor 6 25 hp</t>
  </si>
  <si>
    <t>Eff motor 6 25 hp</t>
  </si>
  <si>
    <t>.Pulp and Paper.Machine Drive.Size 3</t>
  </si>
  <si>
    <t>AC motor 26 100 hp</t>
  </si>
  <si>
    <t>Eff AC motor 26 100 hp</t>
  </si>
  <si>
    <t>.Pulp and Paper.Machine Drive.Size 4</t>
  </si>
  <si>
    <t>AC motor 101 200 hp</t>
  </si>
  <si>
    <t>Eff AC motor 101 200 hp</t>
  </si>
  <si>
    <t>.Pulp and Paper.Machine Drive.Size 5</t>
  </si>
  <si>
    <t>AC motor 201 500 hp</t>
  </si>
  <si>
    <t>Eff AC motor 201 500 hp</t>
  </si>
  <si>
    <t>Synchronous AC motor 201 500 hp</t>
  </si>
  <si>
    <t>DC motor 201 500 hp</t>
  </si>
  <si>
    <t>DC solid state motor 201 500 hp</t>
  </si>
  <si>
    <t>.Pulp and Paper.Machine Drive.Size 6</t>
  </si>
  <si>
    <t>Std AC motor 500 hp</t>
  </si>
  <si>
    <t>Eff AC motor 500 hp</t>
  </si>
  <si>
    <t>Scynchronous AC motor 500 hp</t>
  </si>
  <si>
    <t>DC motor 500 hp</t>
  </si>
  <si>
    <t>DC solid state motor 500 hp</t>
  </si>
  <si>
    <t>Service requested</t>
  </si>
  <si>
    <t>.Electricity</t>
  </si>
  <si>
    <t>.Pulp and Paper.Compression</t>
  </si>
  <si>
    <t>.Pulp and Paper.Pumping</t>
  </si>
  <si>
    <t>steam and high humidity hood</t>
  </si>
  <si>
    <t>electricity and high intensity drying</t>
  </si>
  <si>
    <t>electricity and high humidity hood</t>
  </si>
  <si>
    <t>CIMS.Generic Fuels.Fuel Oil</t>
  </si>
  <si>
    <t>.Pulp and Paper.Black Liquor Service</t>
  </si>
  <si>
    <t>CIMS.Generic Fuels.Solid Biomass</t>
  </si>
  <si>
    <t>CIMS.Generic Fuels.Black Liquor</t>
  </si>
  <si>
    <t>CIMS.Generic Fuels.Coal</t>
  </si>
  <si>
    <t>.Hydrogen</t>
  </si>
  <si>
    <t>CIMS.Generic Fuels.Natural Gas</t>
  </si>
  <si>
    <t>CIMS.Generic Fuels.Biogas</t>
  </si>
  <si>
    <t>.Pulp and Paper.Machine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</si>
</sst>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quot;$&quot;* #,##0.00_-;_-&quot;$&quot;* &quot;-&quot;??_-;_-@_-"/>
    <numFmt numFmtId="164"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s>
  <borders count="1">
    <border>
      <left/>
      <right/>
      <top/>
      <bottom/>
      <diagonal/>
    </border>
  </borders>
  <cellStyleXfs count="6">
    <xf numFmtId="0" fontId="0" fillId="0" borderId="0"/>
    <xf numFmtId="0" fontId="6" fillId="0" borderId="0"/>
    <xf numFmtId="0" fontId="6" fillId="0" borderId="0"/>
    <xf numFmtId="44" fontId="2" fillId="0" borderId="0"/>
    <xf numFmtId="44" fontId="2" fillId="0" borderId="0"/>
    <xf numFmtId="9"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4" fontId="5" fillId="6" borderId="0" xfId="5" applyNumberFormat="1" applyFont="1" applyFill="1" applyAlignment="1">
      <alignment horizontal="center"/>
    </xf>
    <xf numFmtId="164" fontId="4" fillId="6" borderId="0" xfId="5" applyNumberFormat="1" applyFont="1" applyFill="1" applyAlignment="1">
      <alignment horizontal="center"/>
    </xf>
    <xf numFmtId="164" fontId="5" fillId="6" borderId="0" xfId="5" applyNumberFormat="1" applyFont="1" applyFill="1" applyAlignment="1">
      <alignment horizontal="right"/>
    </xf>
    <xf numFmtId="164"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164" fontId="5" fillId="6" borderId="0" xfId="0" applyNumberFormat="1"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816888943144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5546875" defaultRowHeight="15" outlineLevelRow="1" x14ac:dyDescent="0.25"/>
  <cols>
    <col min="1" max="1" width="11.28515625" customWidth="1"/>
    <col min="2" max="2" width="10.28515625" style="21" bestFit="1" customWidth="1"/>
    <col min="3" max="3" width="121.42578125" style="19" customWidth="1"/>
  </cols>
  <sheetData>
    <row r="1" spans="1:3" s="16" customFormat="1" x14ac:dyDescent="0.25">
      <c r="A1" s="16" t="s">
        <v>0</v>
      </c>
      <c r="B1" s="1"/>
      <c r="C1" s="18"/>
    </row>
    <row r="2" spans="1:3" x14ac:dyDescent="0.25">
      <c r="B2" s="21">
        <v>1</v>
      </c>
      <c r="C2" s="19" t="s">
        <v>1</v>
      </c>
    </row>
    <row r="3" spans="1:3" ht="30" customHeight="1" x14ac:dyDescent="0.25">
      <c r="B3" s="21">
        <v>2</v>
      </c>
      <c r="C3" s="19" t="s">
        <v>2</v>
      </c>
    </row>
    <row r="4" spans="1:3" ht="60" customHeight="1" x14ac:dyDescent="0.25">
      <c r="B4" s="21">
        <v>3</v>
      </c>
      <c r="C4" s="19" t="s">
        <v>3</v>
      </c>
    </row>
    <row r="7" spans="1:3" s="16" customFormat="1" x14ac:dyDescent="0.25">
      <c r="A7" s="16" t="s">
        <v>4</v>
      </c>
      <c r="B7" s="1"/>
      <c r="C7" s="18"/>
    </row>
    <row r="8" spans="1:3" s="17" customFormat="1" outlineLevel="1" x14ac:dyDescent="0.25">
      <c r="B8" s="22"/>
      <c r="C8" s="20" t="s">
        <v>5</v>
      </c>
    </row>
    <row r="9" spans="1:3" outlineLevel="1" x14ac:dyDescent="0.25">
      <c r="B9" s="21">
        <v>1</v>
      </c>
      <c r="C9" s="19" t="s">
        <v>6</v>
      </c>
    </row>
    <row r="10" spans="1:3" outlineLevel="1" x14ac:dyDescent="0.25">
      <c r="B10" s="21">
        <v>2</v>
      </c>
    </row>
    <row r="11" spans="1:3" outlineLevel="1" x14ac:dyDescent="0.25">
      <c r="B11" s="21">
        <v>3</v>
      </c>
    </row>
    <row r="12" spans="1:3" outlineLevel="1" x14ac:dyDescent="0.25">
      <c r="B12" s="21">
        <v>4</v>
      </c>
    </row>
    <row r="13" spans="1:3" outlineLevel="1" x14ac:dyDescent="0.25">
      <c r="B13" s="21">
        <v>5</v>
      </c>
    </row>
    <row r="14" spans="1:3" outlineLevel="1" x14ac:dyDescent="0.25">
      <c r="B14" s="21">
        <v>6</v>
      </c>
    </row>
    <row r="15" spans="1:3" outlineLevel="1" x14ac:dyDescent="0.25">
      <c r="B15" s="21">
        <v>7</v>
      </c>
    </row>
    <row r="16" spans="1:3" outlineLevel="1" x14ac:dyDescent="0.25">
      <c r="B16" s="21">
        <v>8</v>
      </c>
    </row>
    <row r="17" spans="1:3" outlineLevel="1" x14ac:dyDescent="0.25">
      <c r="B17" s="21">
        <v>9</v>
      </c>
    </row>
    <row r="18" spans="1:3" outlineLevel="1" x14ac:dyDescent="0.25">
      <c r="B18" s="21">
        <v>10</v>
      </c>
    </row>
    <row r="19" spans="1:3" outlineLevel="1" x14ac:dyDescent="0.25"/>
    <row r="21" spans="1:3" s="16" customFormat="1" x14ac:dyDescent="0.25">
      <c r="A21" s="16" t="s">
        <v>7</v>
      </c>
      <c r="B21" s="1"/>
      <c r="C21" s="18"/>
    </row>
    <row r="22" spans="1:3" s="17" customFormat="1" outlineLevel="1" x14ac:dyDescent="0.25">
      <c r="B22" s="22" t="s">
        <v>8</v>
      </c>
      <c r="C22" s="20" t="s">
        <v>9</v>
      </c>
    </row>
    <row r="23" spans="1:3" outlineLevel="1" x14ac:dyDescent="0.25">
      <c r="B23" s="23"/>
    </row>
    <row r="24" spans="1:3" outlineLevel="1" x14ac:dyDescent="0.25">
      <c r="B24" s="23"/>
    </row>
    <row r="25" spans="1:3" outlineLevel="1" x14ac:dyDescent="0.25"/>
    <row r="26" spans="1:3" outlineLevel="1" x14ac:dyDescent="0.25"/>
    <row r="27" spans="1:3" outlineLevel="1" x14ac:dyDescent="0.25"/>
    <row r="28" spans="1:3" outlineLevel="1" x14ac:dyDescent="0.25"/>
    <row r="29" spans="1:3" outlineLevel="1" x14ac:dyDescent="0.25"/>
    <row r="30" spans="1:3" outlineLevel="1" x14ac:dyDescent="0.25"/>
    <row r="31" spans="1:3" outlineLevel="1" x14ac:dyDescent="0.25"/>
    <row r="32" spans="1:3" outlineLevel="1" x14ac:dyDescent="0.25"/>
    <row r="33" outlineLevel="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5023"/>
  <sheetViews>
    <sheetView zoomScale="70" zoomScaleNormal="70" workbookViewId="0">
      <pane xSplit="11" ySplit="3" topLeftCell="L150" activePane="bottomRight" state="frozen"/>
      <selection pane="topRight" activeCell="L1" sqref="L1"/>
      <selection pane="bottomLeft" activeCell="A4" sqref="A4"/>
      <selection pane="bottomRight" activeCell="F209" sqref="F209"/>
    </sheetView>
  </sheetViews>
  <sheetFormatPr defaultColWidth="8.85546875" defaultRowHeight="15" outlineLevelCol="1" x14ac:dyDescent="0.25"/>
  <cols>
    <col min="1" max="1" width="61.140625" style="10" customWidth="1" collapsed="1"/>
    <col min="2" max="2" width="15.85546875" hidden="1" customWidth="1" outlineLevel="1"/>
    <col min="3" max="3" width="14.28515625" hidden="1" customWidth="1" outlineLevel="1"/>
    <col min="4" max="4" width="29.42578125" style="10" hidden="1" customWidth="1" outlineLevel="1"/>
    <col min="5" max="5" width="22" style="10" hidden="1" customWidth="1" outlineLevel="1"/>
    <col min="6" max="6" width="38.42578125" style="10" bestFit="1" customWidth="1" collapsed="1"/>
    <col min="7" max="7" width="22.7109375" style="10" hidden="1" customWidth="1" outlineLevel="1"/>
    <col min="8" max="8" width="22.7109375" style="11" hidden="1" customWidth="1" outlineLevel="1"/>
    <col min="9" max="9" width="22.7109375" style="10" hidden="1" customWidth="1" outlineLevel="1"/>
    <col min="10" max="10" width="44.7109375" style="10" hidden="1" customWidth="1" outlineLevel="1"/>
    <col min="11" max="11" width="13.140625" style="10" customWidth="1"/>
    <col min="12" max="12" width="25.7109375" style="31" customWidth="1" collapsed="1"/>
    <col min="13" max="13" width="15.7109375" style="28" customWidth="1"/>
    <col min="14" max="14" width="24.7109375" style="32" customWidth="1"/>
    <col min="15" max="15" width="24.42578125" style="28" bestFit="1" customWidth="1"/>
    <col min="16" max="16" width="18.7109375" style="28" bestFit="1" customWidth="1"/>
    <col min="17" max="17" width="21.42578125" style="28" bestFit="1" customWidth="1"/>
    <col min="18" max="18" width="17.28515625" style="28" bestFit="1" customWidth="1"/>
    <col min="19" max="33" width="23" style="32" bestFit="1" customWidth="1"/>
    <col min="34" max="34" width="16" style="35" bestFit="1" customWidth="1"/>
    <col min="35" max="35" width="15.85546875" style="35" bestFit="1" customWidth="1"/>
    <col min="36" max="36" width="13.42578125" style="35" bestFit="1" customWidth="1"/>
    <col min="37" max="37" width="24.42578125" style="35" bestFit="1" customWidth="1"/>
    <col min="38" max="38" width="18.28515625" style="12" customWidth="1"/>
  </cols>
  <sheetData>
    <row r="1" spans="1:41" s="6" customFormat="1" x14ac:dyDescent="0.25">
      <c r="A1" s="2"/>
      <c r="B1" s="44" t="s">
        <v>10</v>
      </c>
      <c r="C1" s="44" t="s">
        <v>10</v>
      </c>
      <c r="D1" s="44" t="s">
        <v>10</v>
      </c>
      <c r="E1" s="44" t="s">
        <v>10</v>
      </c>
      <c r="F1" s="2"/>
      <c r="G1" s="44" t="s">
        <v>10</v>
      </c>
      <c r="H1" s="44" t="s">
        <v>10</v>
      </c>
      <c r="I1" s="44" t="s">
        <v>10</v>
      </c>
      <c r="J1" s="44" t="s">
        <v>10</v>
      </c>
      <c r="K1" s="44" t="s">
        <v>10</v>
      </c>
      <c r="L1" s="49" t="str">
        <f t="shared" ref="L1:AK1" si="0">_xlfn.CONCAT(L2:L3)</f>
        <v>Comments</v>
      </c>
      <c r="M1" s="42" t="str">
        <f t="shared" si="0"/>
        <v>Unit</v>
      </c>
      <c r="N1" s="42" t="str">
        <f t="shared" si="0"/>
        <v>Discount rate_financial</v>
      </c>
      <c r="O1" s="42" t="str">
        <f t="shared" si="0"/>
        <v>Heterogeneity</v>
      </c>
      <c r="P1" s="42" t="str">
        <f t="shared" si="0"/>
        <v>Available</v>
      </c>
      <c r="Q1" s="42" t="str">
        <f t="shared" si="0"/>
        <v>Unavailable</v>
      </c>
      <c r="R1" s="42" t="str">
        <f t="shared" si="0"/>
        <v>Lifetime</v>
      </c>
      <c r="S1" s="42" t="str">
        <f t="shared" si="0"/>
        <v>BCMarket share</v>
      </c>
      <c r="T1" s="42" t="str">
        <f t="shared" si="0"/>
        <v>ABMarket share</v>
      </c>
      <c r="U1" s="42" t="str">
        <f t="shared" si="0"/>
        <v>SKMarket share</v>
      </c>
      <c r="V1" s="42" t="str">
        <f t="shared" si="0"/>
        <v>MBMarket share</v>
      </c>
      <c r="W1" s="42" t="str">
        <f t="shared" si="0"/>
        <v>ONMarket share</v>
      </c>
      <c r="X1" s="42" t="str">
        <f t="shared" si="0"/>
        <v>QCMarket share</v>
      </c>
      <c r="Y1" s="42" t="str">
        <f t="shared" si="0"/>
        <v>NBMarket share</v>
      </c>
      <c r="Z1" s="42" t="str">
        <f t="shared" si="0"/>
        <v>NSMarket share</v>
      </c>
      <c r="AA1" s="42" t="str">
        <f t="shared" si="0"/>
        <v>PEMarket share</v>
      </c>
      <c r="AB1" s="42" t="str">
        <f t="shared" si="0"/>
        <v>NLMarket share</v>
      </c>
      <c r="AC1" s="42" t="str">
        <f t="shared" si="0"/>
        <v>YTMarket share</v>
      </c>
      <c r="AD1" s="42" t="str">
        <f t="shared" si="0"/>
        <v>NTMarket share</v>
      </c>
      <c r="AE1" s="42" t="str">
        <f t="shared" si="0"/>
        <v>NUMarket share</v>
      </c>
      <c r="AF1" s="42" t="str">
        <f t="shared" si="0"/>
        <v>ATMarket share</v>
      </c>
      <c r="AG1" s="42" t="str">
        <f t="shared" si="0"/>
        <v>TRMarket share</v>
      </c>
      <c r="AH1" s="42" t="str">
        <f t="shared" si="0"/>
        <v>Output</v>
      </c>
      <c r="AI1" s="42" t="str">
        <f t="shared" si="0"/>
        <v>FCC</v>
      </c>
      <c r="AJ1" s="42" t="str">
        <f t="shared" si="0"/>
        <v>FOM</v>
      </c>
      <c r="AK1" s="42" t="str">
        <f t="shared" si="0"/>
        <v>LCC_financial</v>
      </c>
      <c r="AL1" s="5"/>
    </row>
    <row r="2" spans="1:41" s="6" customFormat="1" x14ac:dyDescent="0.25">
      <c r="A2" s="2"/>
      <c r="B2" s="2"/>
      <c r="C2" s="2"/>
      <c r="D2" s="2"/>
      <c r="E2" s="2"/>
      <c r="F2" s="2"/>
      <c r="G2" s="2"/>
      <c r="H2" s="3"/>
      <c r="I2" s="4"/>
      <c r="J2" s="4"/>
      <c r="K2" s="4"/>
      <c r="L2" s="50"/>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25">
      <c r="A3" s="7" t="s">
        <v>26</v>
      </c>
      <c r="B3" s="7" t="s">
        <v>27</v>
      </c>
      <c r="C3" s="7" t="s">
        <v>28</v>
      </c>
      <c r="D3" s="7" t="s">
        <v>29</v>
      </c>
      <c r="E3" s="7" t="s">
        <v>30</v>
      </c>
      <c r="F3" s="7" t="s">
        <v>31</v>
      </c>
      <c r="G3" s="7" t="s">
        <v>32</v>
      </c>
      <c r="H3" s="7" t="s">
        <v>33</v>
      </c>
      <c r="I3" s="7" t="s">
        <v>34</v>
      </c>
      <c r="J3" s="7" t="s">
        <v>35</v>
      </c>
      <c r="K3" s="7" t="s">
        <v>36</v>
      </c>
      <c r="L3" s="50" t="s">
        <v>37</v>
      </c>
      <c r="M3" s="15" t="s">
        <v>38</v>
      </c>
      <c r="N3" s="25" t="s">
        <v>39</v>
      </c>
      <c r="O3" s="15" t="s">
        <v>40</v>
      </c>
      <c r="P3" s="15" t="s">
        <v>41</v>
      </c>
      <c r="Q3" s="15" t="s">
        <v>42</v>
      </c>
      <c r="R3" s="15" t="s">
        <v>43</v>
      </c>
      <c r="S3" s="25" t="s">
        <v>44</v>
      </c>
      <c r="T3" s="25" t="s">
        <v>44</v>
      </c>
      <c r="U3" s="25" t="s">
        <v>44</v>
      </c>
      <c r="V3" s="25" t="s">
        <v>44</v>
      </c>
      <c r="W3" s="25" t="s">
        <v>44</v>
      </c>
      <c r="X3" s="25" t="s">
        <v>44</v>
      </c>
      <c r="Y3" s="25" t="s">
        <v>44</v>
      </c>
      <c r="Z3" s="25" t="s">
        <v>44</v>
      </c>
      <c r="AA3" s="25" t="s">
        <v>44</v>
      </c>
      <c r="AB3" s="25" t="s">
        <v>44</v>
      </c>
      <c r="AC3" s="25" t="s">
        <v>44</v>
      </c>
      <c r="AD3" s="25" t="s">
        <v>44</v>
      </c>
      <c r="AE3" s="25" t="s">
        <v>44</v>
      </c>
      <c r="AF3" s="25" t="s">
        <v>44</v>
      </c>
      <c r="AG3" s="25" t="s">
        <v>44</v>
      </c>
      <c r="AH3" s="33" t="s">
        <v>45</v>
      </c>
      <c r="AI3" s="33" t="s">
        <v>46</v>
      </c>
      <c r="AJ3" s="33" t="s">
        <v>47</v>
      </c>
      <c r="AK3" s="33" t="s">
        <v>48</v>
      </c>
      <c r="AL3" s="8"/>
      <c r="AM3" s="14" t="s">
        <v>49</v>
      </c>
    </row>
    <row r="4" spans="1:41" x14ac:dyDescent="0.25">
      <c r="A4" t="s">
        <v>50</v>
      </c>
      <c r="B4" s="41"/>
      <c r="C4" s="41"/>
      <c r="D4" s="41"/>
      <c r="E4" s="41"/>
      <c r="G4" s="39"/>
      <c r="H4" s="40"/>
      <c r="I4" s="39"/>
      <c r="J4" s="39"/>
      <c r="K4" s="39" t="s">
        <v>51</v>
      </c>
      <c r="L4" s="24"/>
      <c r="M4" s="27" t="s">
        <v>52</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.Pulp and Paper.Paper.Newsprint.Newsprint Drying</v>
      </c>
      <c r="AO4" s="6"/>
    </row>
    <row r="5" spans="1:41" x14ac:dyDescent="0.25">
      <c r="A5" t="s">
        <v>50</v>
      </c>
      <c r="B5" s="41"/>
      <c r="C5" s="41"/>
      <c r="D5" s="41"/>
      <c r="E5" s="41"/>
      <c r="F5" s="10" t="s">
        <v>53</v>
      </c>
      <c r="G5" s="39"/>
      <c r="H5" s="40"/>
      <c r="I5" s="39"/>
      <c r="J5" s="39"/>
      <c r="K5" s="39" t="s">
        <v>51</v>
      </c>
      <c r="L5" s="24"/>
      <c r="M5" s="27" t="s">
        <v>52</v>
      </c>
      <c r="N5" s="45"/>
      <c r="O5" s="27"/>
      <c r="P5" s="27">
        <v>1984</v>
      </c>
      <c r="Q5" s="27">
        <v>2101</v>
      </c>
      <c r="R5" s="27">
        <v>20</v>
      </c>
      <c r="S5" s="45"/>
      <c r="T5" s="45">
        <v>0</v>
      </c>
      <c r="U5" s="45"/>
      <c r="V5" s="45"/>
      <c r="W5" s="45">
        <v>0</v>
      </c>
      <c r="X5" s="45">
        <v>0</v>
      </c>
      <c r="Y5" s="45"/>
      <c r="Z5" s="45"/>
      <c r="AA5" s="45"/>
      <c r="AB5" s="45"/>
      <c r="AC5" s="45"/>
      <c r="AD5" s="51"/>
      <c r="AE5" s="51"/>
      <c r="AF5" s="51">
        <v>0.4</v>
      </c>
      <c r="AG5" s="51"/>
      <c r="AH5" s="34">
        <v>191625</v>
      </c>
      <c r="AI5" s="34">
        <v>33961029.177958801</v>
      </c>
      <c r="AJ5" s="34">
        <v>1358669.99574921</v>
      </c>
      <c r="AK5" s="34"/>
      <c r="AM5" s="13" t="str">
        <f t="shared" si="1"/>
        <v>.Pulp and Paper.Paper.Newsprint.Newsprint Dryingelectric computer contol</v>
      </c>
    </row>
    <row r="6" spans="1:41" x14ac:dyDescent="0.25">
      <c r="A6" t="s">
        <v>50</v>
      </c>
      <c r="B6" s="41"/>
      <c r="C6" s="41"/>
      <c r="D6" s="41"/>
      <c r="E6" s="41"/>
      <c r="F6" s="10" t="s">
        <v>54</v>
      </c>
      <c r="G6" s="39"/>
      <c r="H6" s="40"/>
      <c r="I6" s="39"/>
      <c r="J6" s="39"/>
      <c r="K6" s="39" t="s">
        <v>51</v>
      </c>
      <c r="L6" s="24"/>
      <c r="M6" s="27" t="s">
        <v>52</v>
      </c>
      <c r="N6" s="45"/>
      <c r="O6" s="27"/>
      <c r="P6" s="27">
        <v>1930</v>
      </c>
      <c r="Q6" s="27">
        <v>2101</v>
      </c>
      <c r="R6" s="27">
        <v>20</v>
      </c>
      <c r="S6" s="45">
        <v>0.83699999999999997</v>
      </c>
      <c r="T6" s="45">
        <v>1</v>
      </c>
      <c r="U6" s="45"/>
      <c r="V6" s="45"/>
      <c r="W6" s="45">
        <v>0.9</v>
      </c>
      <c r="X6" s="45">
        <v>0</v>
      </c>
      <c r="Y6" s="45"/>
      <c r="Z6" s="45"/>
      <c r="AA6" s="45"/>
      <c r="AB6" s="45"/>
      <c r="AC6" s="45"/>
      <c r="AD6" s="51"/>
      <c r="AE6" s="51"/>
      <c r="AF6" s="51">
        <v>0.6</v>
      </c>
      <c r="AG6" s="51"/>
      <c r="AH6" s="34">
        <v>191625</v>
      </c>
      <c r="AI6" s="34">
        <v>32250535.162257601</v>
      </c>
      <c r="AJ6" s="34">
        <v>1290021.4064903001</v>
      </c>
      <c r="AK6" s="34"/>
      <c r="AM6" s="13" t="str">
        <f t="shared" si="1"/>
        <v>.Pulp and Paper.Paper.Newsprint.Newsprint DryingSteam</v>
      </c>
    </row>
    <row r="7" spans="1:41" x14ac:dyDescent="0.25">
      <c r="A7" t="s">
        <v>50</v>
      </c>
      <c r="B7" s="41"/>
      <c r="C7" s="41"/>
      <c r="D7" s="41"/>
      <c r="E7" s="41"/>
      <c r="F7" s="10" t="s">
        <v>55</v>
      </c>
      <c r="G7" s="39"/>
      <c r="H7" s="40"/>
      <c r="I7" s="39"/>
      <c r="J7" s="39"/>
      <c r="K7" s="39" t="s">
        <v>51</v>
      </c>
      <c r="L7" s="24"/>
      <c r="M7" s="27" t="s">
        <v>52</v>
      </c>
      <c r="N7" s="45"/>
      <c r="O7" s="27"/>
      <c r="P7" s="27">
        <v>1976</v>
      </c>
      <c r="Q7" s="27">
        <v>2101</v>
      </c>
      <c r="R7" s="27">
        <v>20</v>
      </c>
      <c r="S7" s="45">
        <v>0.14799999999999999</v>
      </c>
      <c r="T7" s="45">
        <v>0</v>
      </c>
      <c r="U7" s="45"/>
      <c r="V7" s="45"/>
      <c r="W7" s="45">
        <v>0.1</v>
      </c>
      <c r="X7" s="45">
        <v>0</v>
      </c>
      <c r="Y7" s="45"/>
      <c r="Z7" s="45"/>
      <c r="AA7" s="45"/>
      <c r="AB7" s="45"/>
      <c r="AC7" s="45"/>
      <c r="AD7" s="51"/>
      <c r="AE7" s="51"/>
      <c r="AF7" s="51">
        <v>0</v>
      </c>
      <c r="AG7" s="51"/>
      <c r="AH7" s="34">
        <v>191625</v>
      </c>
      <c r="AI7" s="34">
        <v>32632392.940010302</v>
      </c>
      <c r="AJ7" s="34">
        <v>1305038.28539069</v>
      </c>
      <c r="AK7" s="34"/>
      <c r="AM7" s="13" t="str">
        <f t="shared" si="1"/>
        <v>.Pulp and Paper.Paper.Newsprint.Newsprint DryingSteam comp ctrl</v>
      </c>
    </row>
    <row r="8" spans="1:41" x14ac:dyDescent="0.25">
      <c r="A8" t="s">
        <v>50</v>
      </c>
      <c r="B8" s="41"/>
      <c r="C8" s="41"/>
      <c r="D8" s="41"/>
      <c r="E8" s="41"/>
      <c r="F8" s="10" t="s">
        <v>56</v>
      </c>
      <c r="G8" s="39"/>
      <c r="H8" s="40"/>
      <c r="I8" s="39"/>
      <c r="J8" s="39"/>
      <c r="K8" s="39" t="s">
        <v>51</v>
      </c>
      <c r="L8" s="24"/>
      <c r="M8" s="27" t="s">
        <v>52</v>
      </c>
      <c r="N8" s="45"/>
      <c r="O8" s="27"/>
      <c r="P8" s="27">
        <v>1976</v>
      </c>
      <c r="Q8" s="27">
        <v>2101</v>
      </c>
      <c r="R8" s="27">
        <v>20</v>
      </c>
      <c r="S8" s="45">
        <v>0</v>
      </c>
      <c r="T8" s="45">
        <v>0</v>
      </c>
      <c r="U8" s="45"/>
      <c r="V8" s="45"/>
      <c r="W8" s="45">
        <v>0</v>
      </c>
      <c r="X8" s="45">
        <v>0</v>
      </c>
      <c r="Y8" s="45"/>
      <c r="Z8" s="45"/>
      <c r="AA8" s="45"/>
      <c r="AB8" s="45"/>
      <c r="AC8" s="45"/>
      <c r="AD8" s="51"/>
      <c r="AE8" s="51"/>
      <c r="AF8" s="51">
        <v>0</v>
      </c>
      <c r="AG8" s="51"/>
      <c r="AH8" s="34">
        <v>191625</v>
      </c>
      <c r="AI8" s="34">
        <v>33587752.473863401</v>
      </c>
      <c r="AJ8" s="34">
        <v>1343653.1168488199</v>
      </c>
      <c r="AK8" s="34"/>
      <c r="AM8" s="13" t="str">
        <f t="shared" si="1"/>
        <v>.Pulp and Paper.Paper.Newsprint.Newsprint DryingSteam and electric vapour recompression</v>
      </c>
    </row>
    <row r="9" spans="1:41" x14ac:dyDescent="0.25">
      <c r="A9" t="s">
        <v>50</v>
      </c>
      <c r="B9" s="41"/>
      <c r="C9" s="41"/>
      <c r="D9" s="41"/>
      <c r="E9" s="41"/>
      <c r="F9" s="10" t="s">
        <v>57</v>
      </c>
      <c r="G9" s="39"/>
      <c r="H9" s="40"/>
      <c r="I9" s="39"/>
      <c r="J9" s="39"/>
      <c r="K9" s="39" t="s">
        <v>51</v>
      </c>
      <c r="L9" s="24"/>
      <c r="M9" s="27" t="s">
        <v>52</v>
      </c>
      <c r="N9" s="45"/>
      <c r="O9" s="27"/>
      <c r="P9" s="27">
        <v>1976</v>
      </c>
      <c r="Q9" s="27">
        <v>2101</v>
      </c>
      <c r="R9" s="27">
        <v>20</v>
      </c>
      <c r="S9" s="45">
        <v>0</v>
      </c>
      <c r="T9" s="45">
        <v>0</v>
      </c>
      <c r="U9" s="45"/>
      <c r="V9" s="45"/>
      <c r="W9" s="45">
        <v>0</v>
      </c>
      <c r="X9" s="45">
        <v>1</v>
      </c>
      <c r="Y9" s="45"/>
      <c r="Z9" s="45"/>
      <c r="AA9" s="45"/>
      <c r="AB9" s="45"/>
      <c r="AC9" s="45"/>
      <c r="AD9" s="51"/>
      <c r="AE9" s="51"/>
      <c r="AF9" s="51">
        <v>0</v>
      </c>
      <c r="AG9" s="51"/>
      <c r="AH9" s="34">
        <v>191625</v>
      </c>
      <c r="AI9" s="34">
        <v>33961029.177958801</v>
      </c>
      <c r="AJ9" s="34">
        <v>1358669.99574921</v>
      </c>
      <c r="AK9" s="34"/>
      <c r="AM9" s="13" t="str">
        <f t="shared" si="1"/>
        <v>.Pulp and Paper.Paper.Newsprint.Newsprint DryingSteam comp ctrl and electric vapour recompression</v>
      </c>
    </row>
    <row r="10" spans="1:41" x14ac:dyDescent="0.25">
      <c r="A10" t="s">
        <v>50</v>
      </c>
      <c r="B10" s="41"/>
      <c r="C10" s="41"/>
      <c r="D10" s="41"/>
      <c r="E10" s="41"/>
      <c r="F10" s="10" t="s">
        <v>58</v>
      </c>
      <c r="G10" s="39"/>
      <c r="H10" s="40"/>
      <c r="I10" s="39"/>
      <c r="J10" s="39"/>
      <c r="K10" s="39" t="s">
        <v>51</v>
      </c>
      <c r="L10" s="24"/>
      <c r="M10" s="27" t="s">
        <v>52</v>
      </c>
      <c r="N10" s="45"/>
      <c r="O10" s="27"/>
      <c r="P10" s="27">
        <v>2006</v>
      </c>
      <c r="Q10" s="27">
        <v>2101</v>
      </c>
      <c r="R10" s="27">
        <v>20</v>
      </c>
      <c r="S10" s="45">
        <v>0</v>
      </c>
      <c r="T10" s="45">
        <v>0</v>
      </c>
      <c r="U10" s="45"/>
      <c r="V10" s="45"/>
      <c r="W10" s="45">
        <v>0</v>
      </c>
      <c r="X10" s="45">
        <v>0</v>
      </c>
      <c r="Y10" s="45"/>
      <c r="Z10" s="45"/>
      <c r="AA10" s="45"/>
      <c r="AB10" s="45"/>
      <c r="AC10" s="45"/>
      <c r="AD10" s="51"/>
      <c r="AE10" s="51"/>
      <c r="AF10" s="51">
        <v>0</v>
      </c>
      <c r="AG10" s="51"/>
      <c r="AH10" s="34">
        <v>191625</v>
      </c>
      <c r="AI10" s="34">
        <v>19316593.711509101</v>
      </c>
      <c r="AJ10" s="34">
        <v>772663.74846036499</v>
      </c>
      <c r="AK10" s="34"/>
      <c r="AM10" s="13" t="str">
        <f t="shared" si="1"/>
        <v>.Pulp and Paper.Paper.Newsprint.Newsprint Dryinghigh intensity drying</v>
      </c>
    </row>
    <row r="11" spans="1:41" x14ac:dyDescent="0.25">
      <c r="A11" t="s">
        <v>50</v>
      </c>
      <c r="B11" s="41"/>
      <c r="C11" s="41"/>
      <c r="D11" s="41"/>
      <c r="E11" s="41"/>
      <c r="F11" s="10" t="s">
        <v>59</v>
      </c>
      <c r="G11" s="39"/>
      <c r="H11" s="40"/>
      <c r="I11" s="39"/>
      <c r="J11" s="39"/>
      <c r="K11" s="39" t="s">
        <v>51</v>
      </c>
      <c r="L11" s="24"/>
      <c r="M11" s="27" t="s">
        <v>52</v>
      </c>
      <c r="N11" s="45"/>
      <c r="O11" s="27"/>
      <c r="P11" s="27">
        <v>1995</v>
      </c>
      <c r="Q11" s="27">
        <v>2101</v>
      </c>
      <c r="R11" s="27">
        <v>20</v>
      </c>
      <c r="S11" s="45">
        <v>1.6E-2</v>
      </c>
      <c r="T11" s="45">
        <v>0</v>
      </c>
      <c r="U11" s="45"/>
      <c r="V11" s="45"/>
      <c r="W11" s="45">
        <v>0</v>
      </c>
      <c r="X11" s="45">
        <v>0</v>
      </c>
      <c r="Y11" s="45"/>
      <c r="Z11" s="45"/>
      <c r="AA11" s="45"/>
      <c r="AB11" s="45"/>
      <c r="AC11" s="45"/>
      <c r="AD11" s="51"/>
      <c r="AE11" s="51"/>
      <c r="AF11" s="51">
        <v>0</v>
      </c>
      <c r="AG11" s="51"/>
      <c r="AH11" s="34">
        <v>191625</v>
      </c>
      <c r="AI11" s="34">
        <v>34185567.271993101</v>
      </c>
      <c r="AJ11" s="34">
        <v>1367422.69087973</v>
      </c>
      <c r="AK11" s="34"/>
      <c r="AM11" s="13" t="str">
        <f t="shared" si="1"/>
        <v>.Pulp and Paper.Paper.Newsprint.Newsprint DryingSteam and high humidity hood</v>
      </c>
    </row>
    <row r="12" spans="1:41" x14ac:dyDescent="0.25">
      <c r="B12" s="41"/>
      <c r="C12" s="41"/>
      <c r="D12" s="41"/>
      <c r="E12" s="41"/>
      <c r="G12" s="39"/>
      <c r="H12" s="40"/>
      <c r="I12" s="39"/>
      <c r="J12" s="39"/>
      <c r="K12" s="39"/>
      <c r="L12" s="24"/>
      <c r="M12" s="27"/>
      <c r="N12" s="45"/>
      <c r="O12" s="27"/>
      <c r="P12" s="27"/>
      <c r="Q12" s="27"/>
      <c r="R12" s="27"/>
      <c r="S12" s="45"/>
      <c r="T12" s="45"/>
      <c r="U12" s="45"/>
      <c r="V12" s="45"/>
      <c r="W12" s="45"/>
      <c r="X12" s="45"/>
      <c r="Y12" s="45"/>
      <c r="Z12" s="45"/>
      <c r="AA12" s="45"/>
      <c r="AB12" s="45"/>
      <c r="AC12" s="45"/>
      <c r="AD12" s="51"/>
      <c r="AE12" s="51"/>
      <c r="AF12" s="51"/>
      <c r="AG12" s="51"/>
      <c r="AH12" s="34"/>
      <c r="AI12" s="34"/>
      <c r="AJ12" s="34"/>
      <c r="AK12" s="34"/>
      <c r="AM12" s="13" t="str">
        <f t="shared" si="1"/>
        <v/>
      </c>
    </row>
    <row r="13" spans="1:41" x14ac:dyDescent="0.25">
      <c r="A13" t="s">
        <v>60</v>
      </c>
      <c r="B13" s="41"/>
      <c r="C13" s="41"/>
      <c r="D13" s="41"/>
      <c r="E13" s="41"/>
      <c r="G13" s="39"/>
      <c r="H13" s="40"/>
      <c r="I13" s="39"/>
      <c r="J13" s="39"/>
      <c r="K13" s="39" t="s">
        <v>51</v>
      </c>
      <c r="L13" s="24"/>
      <c r="M13" s="27" t="s">
        <v>52</v>
      </c>
      <c r="N13" s="45">
        <v>0.35</v>
      </c>
      <c r="O13" s="27">
        <v>10</v>
      </c>
      <c r="P13" s="27"/>
      <c r="Q13" s="27"/>
      <c r="R13" s="27"/>
      <c r="S13" s="45"/>
      <c r="T13" s="45"/>
      <c r="U13" s="45"/>
      <c r="V13" s="45"/>
      <c r="W13" s="45"/>
      <c r="X13" s="45"/>
      <c r="Y13" s="45"/>
      <c r="Z13" s="45"/>
      <c r="AA13" s="45"/>
      <c r="AB13" s="45"/>
      <c r="AC13" s="45"/>
      <c r="AD13" s="51"/>
      <c r="AE13" s="51"/>
      <c r="AF13" s="51"/>
      <c r="AG13" s="51"/>
      <c r="AH13" s="34"/>
      <c r="AI13" s="34"/>
      <c r="AJ13" s="34"/>
      <c r="AK13" s="34"/>
      <c r="AM13" s="13" t="str">
        <f t="shared" si="1"/>
        <v>.Pulp and Paper.Paper.Newsprint.Newsprint Prep Form Press Finish</v>
      </c>
    </row>
    <row r="14" spans="1:41" x14ac:dyDescent="0.25">
      <c r="A14" t="s">
        <v>60</v>
      </c>
      <c r="B14" s="41"/>
      <c r="C14" s="41"/>
      <c r="D14" s="41"/>
      <c r="E14" s="41"/>
      <c r="F14" s="10" t="s">
        <v>61</v>
      </c>
      <c r="G14" s="39"/>
      <c r="H14" s="40"/>
      <c r="I14" s="39"/>
      <c r="J14" s="39"/>
      <c r="K14" s="39" t="s">
        <v>51</v>
      </c>
      <c r="L14" s="24"/>
      <c r="M14" s="27" t="s">
        <v>52</v>
      </c>
      <c r="N14" s="45"/>
      <c r="O14" s="27"/>
      <c r="P14" s="27">
        <v>1980</v>
      </c>
      <c r="Q14" s="27">
        <v>2101</v>
      </c>
      <c r="R14" s="27">
        <v>20</v>
      </c>
      <c r="S14" s="45">
        <v>1</v>
      </c>
      <c r="T14" s="45">
        <v>1</v>
      </c>
      <c r="U14" s="45"/>
      <c r="V14" s="45"/>
      <c r="W14" s="45">
        <v>0.3</v>
      </c>
      <c r="X14" s="45">
        <v>0.3</v>
      </c>
      <c r="Y14" s="45"/>
      <c r="Z14" s="45"/>
      <c r="AA14" s="45"/>
      <c r="AB14" s="45"/>
      <c r="AC14" s="45"/>
      <c r="AD14" s="51"/>
      <c r="AE14" s="51"/>
      <c r="AF14" s="51">
        <v>0.6</v>
      </c>
      <c r="AG14" s="51"/>
      <c r="AH14" s="34">
        <v>191625</v>
      </c>
      <c r="AI14" s="34">
        <v>89200260.668293104</v>
      </c>
      <c r="AJ14" s="34">
        <v>3568654.0072560199</v>
      </c>
      <c r="AK14" s="34"/>
      <c r="AM14" s="13" t="str">
        <f t="shared" si="1"/>
        <v>.Pulp and Paper.Paper.Newsprint.Newsprint Prep Form Press Finishform press finish</v>
      </c>
    </row>
    <row r="15" spans="1:41" x14ac:dyDescent="0.25">
      <c r="A15" s="10" t="s">
        <v>60</v>
      </c>
      <c r="B15" s="41"/>
      <c r="C15" s="41"/>
      <c r="D15" s="41"/>
      <c r="E15" s="41"/>
      <c r="F15" s="10" t="s">
        <v>62</v>
      </c>
      <c r="G15" s="39"/>
      <c r="H15" s="40"/>
      <c r="I15" s="39"/>
      <c r="J15" s="39"/>
      <c r="K15" s="39" t="s">
        <v>51</v>
      </c>
      <c r="L15" s="24"/>
      <c r="M15" s="27" t="s">
        <v>52</v>
      </c>
      <c r="N15" s="45"/>
      <c r="O15" s="27"/>
      <c r="P15" s="27">
        <v>1980</v>
      </c>
      <c r="Q15" s="27">
        <v>2101</v>
      </c>
      <c r="R15" s="27">
        <v>20</v>
      </c>
      <c r="S15" s="45">
        <v>0</v>
      </c>
      <c r="T15" s="45">
        <v>0</v>
      </c>
      <c r="U15" s="45"/>
      <c r="V15" s="45"/>
      <c r="W15" s="45">
        <v>0</v>
      </c>
      <c r="X15" s="45">
        <v>0</v>
      </c>
      <c r="Y15" s="45"/>
      <c r="Z15" s="45"/>
      <c r="AA15" s="45"/>
      <c r="AB15" s="45"/>
      <c r="AC15" s="45"/>
      <c r="AD15" s="51"/>
      <c r="AE15" s="51"/>
      <c r="AF15" s="51">
        <v>0.4</v>
      </c>
      <c r="AG15" s="51"/>
      <c r="AH15" s="34">
        <v>191625</v>
      </c>
      <c r="AI15" s="34">
        <v>94656035.790697694</v>
      </c>
      <c r="AJ15" s="34">
        <v>3841818.1853487599</v>
      </c>
      <c r="AK15" s="34"/>
      <c r="AM15" s="13" t="str">
        <f t="shared" si="1"/>
        <v>.Pulp and Paper.Paper.Newsprint.Newsprint Prep Form Press Finishform press induction heat finish</v>
      </c>
    </row>
    <row r="16" spans="1:41" x14ac:dyDescent="0.25">
      <c r="A16" t="s">
        <v>60</v>
      </c>
      <c r="B16" s="41"/>
      <c r="C16" s="41"/>
      <c r="D16" s="41"/>
      <c r="E16" s="41"/>
      <c r="F16" s="10" t="s">
        <v>63</v>
      </c>
      <c r="G16" s="39"/>
      <c r="H16" s="40"/>
      <c r="I16" s="39"/>
      <c r="J16" s="39"/>
      <c r="K16" s="39" t="s">
        <v>51</v>
      </c>
      <c r="L16" s="24"/>
      <c r="M16" s="27" t="s">
        <v>52</v>
      </c>
      <c r="N16" s="45"/>
      <c r="O16" s="27"/>
      <c r="P16" s="27">
        <v>1980</v>
      </c>
      <c r="Q16" s="27">
        <v>2101</v>
      </c>
      <c r="R16" s="27">
        <v>20</v>
      </c>
      <c r="S16" s="45">
        <v>0</v>
      </c>
      <c r="T16" s="45">
        <v>0</v>
      </c>
      <c r="U16" s="45"/>
      <c r="V16" s="45"/>
      <c r="W16" s="45">
        <v>0.7</v>
      </c>
      <c r="X16" s="45">
        <v>0.7</v>
      </c>
      <c r="Y16" s="45"/>
      <c r="Z16" s="45"/>
      <c r="AA16" s="45"/>
      <c r="AB16" s="45"/>
      <c r="AC16" s="45"/>
      <c r="AD16" s="51"/>
      <c r="AE16" s="51"/>
      <c r="AF16" s="51">
        <v>0</v>
      </c>
      <c r="AG16" s="51"/>
      <c r="AH16" s="34">
        <v>191625</v>
      </c>
      <c r="AI16" s="34">
        <v>94412547.825670004</v>
      </c>
      <c r="AJ16" s="34">
        <v>3777102.5881828102</v>
      </c>
      <c r="AK16" s="34"/>
      <c r="AM16" s="13" t="str">
        <f t="shared" si="1"/>
        <v>.Pulp and Paper.Paper.Newsprint.Newsprint Prep Form Press Finishform extended nip press finish</v>
      </c>
    </row>
    <row r="17" spans="1:39" x14ac:dyDescent="0.25">
      <c r="A17" t="s">
        <v>60</v>
      </c>
      <c r="B17" s="41"/>
      <c r="C17" s="41"/>
      <c r="D17" s="41"/>
      <c r="E17" s="41"/>
      <c r="F17" s="10" t="s">
        <v>64</v>
      </c>
      <c r="G17" s="39"/>
      <c r="H17" s="40"/>
      <c r="I17" s="39"/>
      <c r="J17" s="39"/>
      <c r="K17" s="39" t="s">
        <v>51</v>
      </c>
      <c r="L17" s="24"/>
      <c r="M17" s="27" t="s">
        <v>52</v>
      </c>
      <c r="N17" s="45"/>
      <c r="O17" s="27"/>
      <c r="P17" s="27">
        <v>1980</v>
      </c>
      <c r="Q17" s="27">
        <v>2101</v>
      </c>
      <c r="R17" s="27">
        <v>20</v>
      </c>
      <c r="S17" s="45">
        <v>0</v>
      </c>
      <c r="T17" s="45">
        <v>0</v>
      </c>
      <c r="U17" s="45"/>
      <c r="V17" s="45"/>
      <c r="W17" s="45">
        <v>0</v>
      </c>
      <c r="X17" s="45">
        <v>0</v>
      </c>
      <c r="Y17" s="45"/>
      <c r="Z17" s="45"/>
      <c r="AA17" s="45"/>
      <c r="AB17" s="45"/>
      <c r="AC17" s="45"/>
      <c r="AD17" s="51"/>
      <c r="AE17" s="51"/>
      <c r="AF17" s="51">
        <v>0</v>
      </c>
      <c r="AG17" s="51"/>
      <c r="AH17" s="34">
        <v>191625</v>
      </c>
      <c r="AI17" s="34">
        <v>101289920.817311</v>
      </c>
      <c r="AJ17" s="34">
        <v>4052412.0346898902</v>
      </c>
      <c r="AK17" s="34"/>
      <c r="AM17" s="13" t="str">
        <f t="shared" si="1"/>
        <v>.Pulp and Paper.Paper.Newsprint.Newsprint Prep Form Press Finishform extended nip press induction heat finish</v>
      </c>
    </row>
    <row r="18" spans="1:39" x14ac:dyDescent="0.25">
      <c r="A18" t="s">
        <v>60</v>
      </c>
      <c r="B18" s="41"/>
      <c r="C18" s="41"/>
      <c r="D18" s="41"/>
      <c r="E18" s="41"/>
      <c r="F18" s="10" t="s">
        <v>65</v>
      </c>
      <c r="G18" s="39"/>
      <c r="H18" s="40"/>
      <c r="I18" s="39"/>
      <c r="J18" s="39"/>
      <c r="K18" s="39" t="s">
        <v>51</v>
      </c>
      <c r="L18" s="24"/>
      <c r="M18" s="27" t="s">
        <v>52</v>
      </c>
      <c r="N18" s="45"/>
      <c r="O18" s="27"/>
      <c r="P18" s="27">
        <v>1980</v>
      </c>
      <c r="Q18" s="27">
        <v>2101</v>
      </c>
      <c r="R18" s="27">
        <v>20</v>
      </c>
      <c r="S18" s="45">
        <v>0</v>
      </c>
      <c r="T18" s="45">
        <v>0</v>
      </c>
      <c r="U18" s="45"/>
      <c r="V18" s="45"/>
      <c r="W18" s="45">
        <v>0</v>
      </c>
      <c r="X18" s="45">
        <v>0</v>
      </c>
      <c r="Y18" s="45"/>
      <c r="Z18" s="45"/>
      <c r="AA18" s="45"/>
      <c r="AB18" s="45"/>
      <c r="AC18" s="45"/>
      <c r="AD18" s="51"/>
      <c r="AE18" s="51"/>
      <c r="AF18" s="51">
        <v>0</v>
      </c>
      <c r="AG18" s="51"/>
      <c r="AH18" s="34">
        <v>191625</v>
      </c>
      <c r="AI18" s="34">
        <v>112005179.00220799</v>
      </c>
      <c r="AJ18" s="34">
        <v>4481108.1728223404</v>
      </c>
      <c r="AK18" s="34"/>
      <c r="AM18" s="13" t="str">
        <f t="shared" si="1"/>
        <v>.Pulp and Paper.Paper.Newsprint.Newsprint Prep Form Press FinishEff form press finish</v>
      </c>
    </row>
    <row r="19" spans="1:39" x14ac:dyDescent="0.25">
      <c r="A19" t="s">
        <v>60</v>
      </c>
      <c r="B19" s="41"/>
      <c r="C19" s="41"/>
      <c r="D19" s="41"/>
      <c r="E19" s="41"/>
      <c r="F19" s="10" t="s">
        <v>66</v>
      </c>
      <c r="G19" s="39"/>
      <c r="H19" s="40"/>
      <c r="I19" s="39"/>
      <c r="J19" s="39"/>
      <c r="K19" s="39" t="s">
        <v>51</v>
      </c>
      <c r="L19" s="24"/>
      <c r="M19" s="27" t="s">
        <v>52</v>
      </c>
      <c r="N19" s="45"/>
      <c r="O19" s="27"/>
      <c r="P19" s="27">
        <v>1980</v>
      </c>
      <c r="Q19" s="27">
        <v>2101</v>
      </c>
      <c r="R19" s="27">
        <v>20</v>
      </c>
      <c r="S19" s="45">
        <v>0</v>
      </c>
      <c r="T19" s="45">
        <v>0</v>
      </c>
      <c r="U19" s="45"/>
      <c r="V19" s="45"/>
      <c r="W19" s="45">
        <v>0</v>
      </c>
      <c r="X19" s="45">
        <v>0</v>
      </c>
      <c r="Y19" s="45"/>
      <c r="Z19" s="45"/>
      <c r="AA19" s="45"/>
      <c r="AB19" s="45"/>
      <c r="AC19" s="45"/>
      <c r="AD19" s="51"/>
      <c r="AE19" s="51"/>
      <c r="AF19" s="51">
        <v>0</v>
      </c>
      <c r="AG19" s="51"/>
      <c r="AH19" s="34">
        <v>191625</v>
      </c>
      <c r="AI19" s="34">
        <v>118883267.08332001</v>
      </c>
      <c r="AJ19" s="34">
        <v>4756060.0745936995</v>
      </c>
      <c r="AK19" s="34"/>
      <c r="AM19" s="13" t="str">
        <f t="shared" si="1"/>
        <v>.Pulp and Paper.Paper.Newsprint.Newsprint Prep Form Press FinishEff form press induction heat finish</v>
      </c>
    </row>
    <row r="20" spans="1:39" x14ac:dyDescent="0.25">
      <c r="A20" t="s">
        <v>60</v>
      </c>
      <c r="B20" s="41"/>
      <c r="C20" s="41"/>
      <c r="D20" s="41"/>
      <c r="E20" s="41"/>
      <c r="F20" s="10" t="s">
        <v>67</v>
      </c>
      <c r="G20" s="39"/>
      <c r="H20" s="40"/>
      <c r="I20" s="39"/>
      <c r="J20" s="39"/>
      <c r="K20" s="39" t="s">
        <v>51</v>
      </c>
      <c r="L20" s="24"/>
      <c r="M20" s="27" t="s">
        <v>52</v>
      </c>
      <c r="N20" s="45"/>
      <c r="O20" s="27"/>
      <c r="P20" s="27">
        <v>1980</v>
      </c>
      <c r="Q20" s="27">
        <v>2101</v>
      </c>
      <c r="R20" s="27">
        <v>20</v>
      </c>
      <c r="S20" s="45">
        <v>0</v>
      </c>
      <c r="T20" s="45">
        <v>0</v>
      </c>
      <c r="U20" s="45"/>
      <c r="V20" s="45"/>
      <c r="W20" s="45">
        <v>0</v>
      </c>
      <c r="X20" s="45">
        <v>0</v>
      </c>
      <c r="Y20" s="45"/>
      <c r="Z20" s="45"/>
      <c r="AA20" s="45"/>
      <c r="AB20" s="45"/>
      <c r="AC20" s="45"/>
      <c r="AD20" s="51"/>
      <c r="AE20" s="51"/>
      <c r="AF20" s="51">
        <v>0</v>
      </c>
      <c r="AG20" s="51"/>
      <c r="AH20" s="34">
        <v>191625</v>
      </c>
      <c r="AI20" s="34">
        <v>117247499.917385</v>
      </c>
      <c r="AJ20" s="34">
        <v>4459110.5905016903</v>
      </c>
      <c r="AK20" s="34"/>
      <c r="AM20" s="13" t="str">
        <f t="shared" si="1"/>
        <v>.Pulp and Paper.Paper.Newsprint.Newsprint Prep Form Press FinishEff form extended nip press finish</v>
      </c>
    </row>
    <row r="21" spans="1:39" x14ac:dyDescent="0.25">
      <c r="A21" s="10" t="s">
        <v>60</v>
      </c>
      <c r="B21" s="41"/>
      <c r="C21" s="41"/>
      <c r="D21" s="41"/>
      <c r="E21" s="41"/>
      <c r="F21" s="10" t="s">
        <v>68</v>
      </c>
      <c r="G21" s="39"/>
      <c r="H21" s="40"/>
      <c r="I21" s="39"/>
      <c r="J21" s="39"/>
      <c r="K21" s="39" t="s">
        <v>51</v>
      </c>
      <c r="L21" s="24"/>
      <c r="M21" s="27" t="s">
        <v>52</v>
      </c>
      <c r="N21" s="45"/>
      <c r="O21" s="27"/>
      <c r="P21" s="27">
        <v>1980</v>
      </c>
      <c r="Q21" s="27">
        <v>2101</v>
      </c>
      <c r="R21" s="27">
        <v>20</v>
      </c>
      <c r="S21" s="45">
        <v>0</v>
      </c>
      <c r="T21" s="45">
        <v>0</v>
      </c>
      <c r="U21" s="45"/>
      <c r="V21" s="45"/>
      <c r="W21" s="45">
        <v>0</v>
      </c>
      <c r="X21" s="45">
        <v>0</v>
      </c>
      <c r="Y21" s="45"/>
      <c r="Z21" s="45"/>
      <c r="AA21" s="45"/>
      <c r="AB21" s="45"/>
      <c r="AC21" s="45"/>
      <c r="AD21" s="51"/>
      <c r="AE21" s="51"/>
      <c r="AF21" s="51">
        <v>0</v>
      </c>
      <c r="AG21" s="51"/>
      <c r="AH21" s="34">
        <v>191625</v>
      </c>
      <c r="AI21" s="34">
        <v>124124872.909026</v>
      </c>
      <c r="AJ21" s="34">
        <v>4729601.7641501501</v>
      </c>
      <c r="AK21" s="34"/>
      <c r="AM21" s="13" t="str">
        <f t="shared" si="1"/>
        <v>.Pulp and Paper.Paper.Newsprint.Newsprint Prep Form Press FinishEff form extended nip press induction heat finish</v>
      </c>
    </row>
    <row r="22" spans="1:39" x14ac:dyDescent="0.25">
      <c r="B22" s="41"/>
      <c r="C22" s="41"/>
      <c r="D22" s="41"/>
      <c r="E22" s="41"/>
      <c r="G22" s="39"/>
      <c r="H22" s="40"/>
      <c r="I22" s="39"/>
      <c r="J22" s="39"/>
      <c r="K22" s="39"/>
      <c r="L22" s="24"/>
      <c r="M22" s="27"/>
      <c r="N22" s="45"/>
      <c r="O22" s="27"/>
      <c r="P22" s="27"/>
      <c r="Q22" s="27"/>
      <c r="R22" s="27"/>
      <c r="S22" s="45"/>
      <c r="T22" s="45"/>
      <c r="U22" s="45"/>
      <c r="V22" s="45"/>
      <c r="W22" s="45"/>
      <c r="X22" s="45"/>
      <c r="Y22" s="45"/>
      <c r="Z22" s="45"/>
      <c r="AA22" s="45"/>
      <c r="AB22" s="45"/>
      <c r="AC22" s="45"/>
      <c r="AD22" s="51"/>
      <c r="AE22" s="51"/>
      <c r="AF22" s="51"/>
      <c r="AG22" s="51"/>
      <c r="AH22" s="34"/>
      <c r="AI22" s="34"/>
      <c r="AJ22" s="34"/>
      <c r="AK22" s="34"/>
      <c r="AM22" s="13" t="str">
        <f t="shared" si="1"/>
        <v/>
      </c>
    </row>
    <row r="23" spans="1:39" x14ac:dyDescent="0.25">
      <c r="A23" t="s">
        <v>69</v>
      </c>
      <c r="B23" s="41"/>
      <c r="C23" s="41"/>
      <c r="D23" s="41"/>
      <c r="E23" s="41"/>
      <c r="G23" s="39"/>
      <c r="H23" s="40"/>
      <c r="I23" s="39"/>
      <c r="J23" s="39"/>
      <c r="K23" s="39" t="s">
        <v>51</v>
      </c>
      <c r="L23" s="24"/>
      <c r="M23" s="27" t="s">
        <v>52</v>
      </c>
      <c r="N23" s="45">
        <v>0.35</v>
      </c>
      <c r="O23" s="27">
        <v>10</v>
      </c>
      <c r="P23" s="27"/>
      <c r="Q23" s="27"/>
      <c r="R23" s="27"/>
      <c r="S23" s="45"/>
      <c r="T23" s="45"/>
      <c r="U23" s="45"/>
      <c r="V23" s="45"/>
      <c r="W23" s="45"/>
      <c r="X23" s="45"/>
      <c r="Y23" s="45"/>
      <c r="Z23" s="45"/>
      <c r="AA23" s="45"/>
      <c r="AB23" s="45"/>
      <c r="AC23" s="45"/>
      <c r="AD23" s="51"/>
      <c r="AE23" s="51"/>
      <c r="AF23" s="51"/>
      <c r="AG23" s="51"/>
      <c r="AH23" s="34"/>
      <c r="AI23" s="34"/>
      <c r="AJ23" s="34"/>
      <c r="AK23" s="34"/>
      <c r="AM23" s="13" t="str">
        <f t="shared" si="1"/>
        <v>.Pulp and Paper.Paper.Linerboard.Linerboard Drying</v>
      </c>
    </row>
    <row r="24" spans="1:39" x14ac:dyDescent="0.25">
      <c r="A24" t="s">
        <v>69</v>
      </c>
      <c r="B24" s="41"/>
      <c r="C24" s="41"/>
      <c r="D24" s="41"/>
      <c r="E24" s="41"/>
      <c r="F24" s="10" t="s">
        <v>54</v>
      </c>
      <c r="G24" s="39"/>
      <c r="H24" s="40"/>
      <c r="I24" s="39"/>
      <c r="J24" s="39"/>
      <c r="K24" s="39" t="s">
        <v>51</v>
      </c>
      <c r="L24" s="24"/>
      <c r="M24" s="27" t="s">
        <v>52</v>
      </c>
      <c r="N24" s="45"/>
      <c r="O24" s="27"/>
      <c r="P24" s="27">
        <v>1930</v>
      </c>
      <c r="Q24" s="27">
        <v>2101</v>
      </c>
      <c r="R24" s="27">
        <v>20</v>
      </c>
      <c r="S24" s="45">
        <v>0.94199999999999995</v>
      </c>
      <c r="T24" s="45">
        <v>1</v>
      </c>
      <c r="U24" s="45"/>
      <c r="V24" s="45"/>
      <c r="W24" s="45">
        <v>0.7</v>
      </c>
      <c r="X24" s="45">
        <v>0</v>
      </c>
      <c r="Y24" s="45"/>
      <c r="Z24" s="45"/>
      <c r="AA24" s="45"/>
      <c r="AB24" s="45"/>
      <c r="AC24" s="45"/>
      <c r="AD24" s="51"/>
      <c r="AE24" s="51"/>
      <c r="AF24" s="51">
        <v>1</v>
      </c>
      <c r="AG24" s="51"/>
      <c r="AH24" s="34">
        <v>289875</v>
      </c>
      <c r="AI24" s="34">
        <v>40388253.347323999</v>
      </c>
      <c r="AJ24" s="34">
        <v>1615387.11599867</v>
      </c>
      <c r="AK24" s="34"/>
      <c r="AM24" s="13" t="str">
        <f t="shared" si="1"/>
        <v>.Pulp and Paper.Paper.Linerboard.Linerboard DryingSteam</v>
      </c>
    </row>
    <row r="25" spans="1:39" x14ac:dyDescent="0.25">
      <c r="A25" t="s">
        <v>69</v>
      </c>
      <c r="B25" s="41"/>
      <c r="C25" s="41"/>
      <c r="D25" s="41"/>
      <c r="E25" s="41"/>
      <c r="F25" s="10" t="s">
        <v>55</v>
      </c>
      <c r="G25" s="39"/>
      <c r="H25" s="40"/>
      <c r="I25" s="39"/>
      <c r="J25" s="39"/>
      <c r="K25" s="39" t="s">
        <v>51</v>
      </c>
      <c r="L25" s="24"/>
      <c r="M25" s="27" t="s">
        <v>52</v>
      </c>
      <c r="N25" s="45"/>
      <c r="O25" s="27"/>
      <c r="P25" s="27">
        <v>1976</v>
      </c>
      <c r="Q25" s="27">
        <v>2101</v>
      </c>
      <c r="R25" s="27">
        <v>20</v>
      </c>
      <c r="S25" s="45">
        <v>5.8000000000000003E-2</v>
      </c>
      <c r="T25" s="45">
        <v>0</v>
      </c>
      <c r="U25" s="45"/>
      <c r="V25" s="45"/>
      <c r="W25" s="45">
        <v>0.3</v>
      </c>
      <c r="X25" s="45">
        <v>0</v>
      </c>
      <c r="Y25" s="45"/>
      <c r="Z25" s="45"/>
      <c r="AA25" s="45"/>
      <c r="AB25" s="45"/>
      <c r="AC25" s="45"/>
      <c r="AD25" s="51"/>
      <c r="AE25" s="51"/>
      <c r="AF25" s="51">
        <v>0</v>
      </c>
      <c r="AG25" s="51"/>
      <c r="AH25" s="34">
        <v>289875</v>
      </c>
      <c r="AI25" s="34">
        <v>40869866.106343597</v>
      </c>
      <c r="AJ25" s="34">
        <v>1635052.07646346</v>
      </c>
      <c r="AK25" s="34"/>
      <c r="AM25" s="13" t="str">
        <f t="shared" si="1"/>
        <v>.Pulp and Paper.Paper.Linerboard.Linerboard DryingSteam comp ctrl</v>
      </c>
    </row>
    <row r="26" spans="1:39" x14ac:dyDescent="0.25">
      <c r="A26" t="s">
        <v>69</v>
      </c>
      <c r="B26" s="41"/>
      <c r="C26" s="41"/>
      <c r="D26" s="41"/>
      <c r="E26" s="41"/>
      <c r="F26" s="10" t="s">
        <v>70</v>
      </c>
      <c r="G26" s="39"/>
      <c r="H26" s="40"/>
      <c r="I26" s="39"/>
      <c r="J26" s="39"/>
      <c r="K26" s="39" t="s">
        <v>51</v>
      </c>
      <c r="L26" s="24"/>
      <c r="M26" s="27" t="s">
        <v>52</v>
      </c>
      <c r="N26" s="45"/>
      <c r="O26" s="27"/>
      <c r="P26" s="27">
        <v>1976</v>
      </c>
      <c r="Q26" s="27">
        <v>2101</v>
      </c>
      <c r="R26" s="27">
        <v>20</v>
      </c>
      <c r="S26" s="46">
        <v>0</v>
      </c>
      <c r="T26" s="46">
        <v>0</v>
      </c>
      <c r="U26" s="46"/>
      <c r="V26" s="46"/>
      <c r="W26" s="46">
        <v>0</v>
      </c>
      <c r="X26" s="46">
        <v>0</v>
      </c>
      <c r="Y26" s="46"/>
      <c r="Z26" s="46"/>
      <c r="AA26" s="46"/>
      <c r="AB26" s="46"/>
      <c r="AC26" s="46"/>
      <c r="AD26" s="51"/>
      <c r="AE26" s="51"/>
      <c r="AF26" s="51">
        <v>0</v>
      </c>
      <c r="AG26" s="51"/>
      <c r="AH26" s="34">
        <v>289875</v>
      </c>
      <c r="AI26" s="34">
        <v>40869866.106343597</v>
      </c>
      <c r="AJ26" s="34">
        <v>1635052.07646346</v>
      </c>
      <c r="AK26" s="34"/>
      <c r="AM26" s="13" t="str">
        <f t="shared" si="1"/>
        <v>.Pulp and Paper.Paper.Linerboard.Linerboard DryingSteam vapour recompression</v>
      </c>
    </row>
    <row r="27" spans="1:39" x14ac:dyDescent="0.25">
      <c r="A27" t="s">
        <v>69</v>
      </c>
      <c r="B27" s="41"/>
      <c r="C27" s="41"/>
      <c r="D27" s="41"/>
      <c r="E27" s="41"/>
      <c r="F27" s="10" t="s">
        <v>71</v>
      </c>
      <c r="G27" s="39"/>
      <c r="H27" s="40"/>
      <c r="I27" s="39"/>
      <c r="J27" s="39"/>
      <c r="K27" s="39" t="s">
        <v>51</v>
      </c>
      <c r="L27" s="24"/>
      <c r="M27" s="27" t="s">
        <v>52</v>
      </c>
      <c r="N27" s="45"/>
      <c r="O27" s="27"/>
      <c r="P27" s="27">
        <v>2006</v>
      </c>
      <c r="Q27" s="27">
        <v>2101</v>
      </c>
      <c r="R27" s="27">
        <v>20</v>
      </c>
      <c r="S27" s="45">
        <v>0</v>
      </c>
      <c r="T27" s="45">
        <v>0</v>
      </c>
      <c r="U27" s="45"/>
      <c r="V27" s="45"/>
      <c r="W27" s="45">
        <v>0</v>
      </c>
      <c r="X27" s="45">
        <v>0</v>
      </c>
      <c r="Y27" s="45"/>
      <c r="Z27" s="45"/>
      <c r="AA27" s="45"/>
      <c r="AB27" s="45"/>
      <c r="AC27" s="45"/>
      <c r="AD27" s="51"/>
      <c r="AE27" s="51"/>
      <c r="AF27" s="51">
        <v>0</v>
      </c>
      <c r="AG27" s="51"/>
      <c r="AH27" s="34">
        <v>289875</v>
      </c>
      <c r="AI27" s="34">
        <v>24190714.253348898</v>
      </c>
      <c r="AJ27" s="34">
        <v>967542.90896450297</v>
      </c>
      <c r="AK27" s="34"/>
      <c r="AM27" s="13" t="str">
        <f t="shared" si="1"/>
        <v>.Pulp and Paper.Paper.Linerboard.Linerboard DryingSteam high intensity drying</v>
      </c>
    </row>
    <row r="28" spans="1:39" x14ac:dyDescent="0.25">
      <c r="A28" t="s">
        <v>69</v>
      </c>
      <c r="B28" s="41"/>
      <c r="C28" s="41"/>
      <c r="D28" s="41"/>
      <c r="E28" s="41"/>
      <c r="F28" s="10" t="s">
        <v>72</v>
      </c>
      <c r="G28" s="39"/>
      <c r="H28" s="40"/>
      <c r="I28" s="39"/>
      <c r="J28" s="39"/>
      <c r="K28" s="39" t="s">
        <v>51</v>
      </c>
      <c r="L28" s="24"/>
      <c r="M28" s="27" t="s">
        <v>52</v>
      </c>
      <c r="N28" s="45"/>
      <c r="O28" s="27"/>
      <c r="P28" s="27">
        <v>1995</v>
      </c>
      <c r="Q28" s="27">
        <v>2101</v>
      </c>
      <c r="R28" s="27">
        <v>20</v>
      </c>
      <c r="S28" s="45">
        <v>0</v>
      </c>
      <c r="T28" s="45">
        <v>0</v>
      </c>
      <c r="U28" s="45"/>
      <c r="V28" s="45"/>
      <c r="W28" s="45">
        <v>0</v>
      </c>
      <c r="X28" s="45">
        <v>0</v>
      </c>
      <c r="Y28" s="45"/>
      <c r="Z28" s="45"/>
      <c r="AA28" s="45"/>
      <c r="AB28" s="45"/>
      <c r="AC28" s="45"/>
      <c r="AD28" s="51"/>
      <c r="AE28" s="51"/>
      <c r="AF28" s="51">
        <v>0</v>
      </c>
      <c r="AG28" s="51"/>
      <c r="AH28" s="34">
        <v>289875</v>
      </c>
      <c r="AI28" s="34">
        <v>42811548.548163503</v>
      </c>
      <c r="AJ28" s="34">
        <v>1712461.9419265301</v>
      </c>
      <c r="AK28" s="34"/>
      <c r="AM28" s="13" t="str">
        <f t="shared" si="1"/>
        <v>.Pulp and Paper.Paper.Linerboard.Linerboard DryingSteam high humidity hood</v>
      </c>
    </row>
    <row r="29" spans="1:39" x14ac:dyDescent="0.25">
      <c r="A29" s="10" t="s">
        <v>69</v>
      </c>
      <c r="B29" s="41"/>
      <c r="C29" s="41"/>
      <c r="D29" s="41"/>
      <c r="E29" s="41"/>
      <c r="F29" s="10" t="s">
        <v>73</v>
      </c>
      <c r="G29" s="39"/>
      <c r="H29" s="40"/>
      <c r="I29" s="39"/>
      <c r="J29" s="39"/>
      <c r="K29" s="39" t="s">
        <v>51</v>
      </c>
      <c r="L29" s="24"/>
      <c r="M29" s="27" t="s">
        <v>52</v>
      </c>
      <c r="N29" s="45"/>
      <c r="O29" s="27"/>
      <c r="P29" s="27">
        <v>1976</v>
      </c>
      <c r="Q29" s="27">
        <v>2101</v>
      </c>
      <c r="R29" s="27">
        <v>20</v>
      </c>
      <c r="S29" s="45"/>
      <c r="T29" s="45">
        <v>0</v>
      </c>
      <c r="U29" s="45"/>
      <c r="V29" s="45"/>
      <c r="W29" s="45">
        <v>0</v>
      </c>
      <c r="X29" s="45">
        <v>1</v>
      </c>
      <c r="Y29" s="45"/>
      <c r="Z29" s="45"/>
      <c r="AA29" s="45"/>
      <c r="AB29" s="45"/>
      <c r="AC29" s="45"/>
      <c r="AD29" s="51"/>
      <c r="AE29" s="51"/>
      <c r="AF29" s="51">
        <v>0</v>
      </c>
      <c r="AG29" s="45"/>
      <c r="AH29" s="34">
        <v>289875</v>
      </c>
      <c r="AI29" s="34">
        <v>41351478.865363002</v>
      </c>
      <c r="AJ29" s="34">
        <v>1654359.4921925201</v>
      </c>
      <c r="AK29" s="34"/>
      <c r="AM29" s="13" t="str">
        <f t="shared" si="1"/>
        <v>.Pulp and Paper.Paper.Linerboard.Linerboard DryingSteam comp ctrl and vapour recompression</v>
      </c>
    </row>
    <row r="30" spans="1:39" x14ac:dyDescent="0.25">
      <c r="B30" s="41"/>
      <c r="C30" s="41"/>
      <c r="D30" s="41"/>
      <c r="E30" s="41"/>
      <c r="G30" s="39"/>
      <c r="H30" s="40"/>
      <c r="I30" s="39"/>
      <c r="J30" s="39"/>
      <c r="K30" s="39"/>
      <c r="L30" s="24"/>
      <c r="M30" s="27"/>
      <c r="N30" s="45"/>
      <c r="O30" s="27"/>
      <c r="P30" s="27"/>
      <c r="Q30" s="27"/>
      <c r="R30" s="27"/>
      <c r="S30" s="45"/>
      <c r="T30" s="45"/>
      <c r="U30" s="45"/>
      <c r="V30" s="45"/>
      <c r="W30" s="45"/>
      <c r="X30" s="45"/>
      <c r="Y30" s="45"/>
      <c r="Z30" s="45"/>
      <c r="AA30" s="45"/>
      <c r="AB30" s="45"/>
      <c r="AC30" s="45"/>
      <c r="AD30" s="51"/>
      <c r="AE30" s="51"/>
      <c r="AF30" s="51"/>
      <c r="AG30" s="45"/>
      <c r="AH30" s="34"/>
      <c r="AI30" s="34"/>
      <c r="AJ30" s="34"/>
      <c r="AK30" s="34"/>
      <c r="AM30" s="13" t="str">
        <f t="shared" si="1"/>
        <v/>
      </c>
    </row>
    <row r="31" spans="1:39" x14ac:dyDescent="0.25">
      <c r="A31" t="s">
        <v>74</v>
      </c>
      <c r="B31" s="41"/>
      <c r="C31" s="41"/>
      <c r="D31" s="41"/>
      <c r="E31" s="41"/>
      <c r="G31" s="39"/>
      <c r="H31" s="40"/>
      <c r="I31" s="39"/>
      <c r="J31" s="39"/>
      <c r="K31" s="39" t="s">
        <v>51</v>
      </c>
      <c r="L31" s="24"/>
      <c r="M31" s="27" t="s">
        <v>52</v>
      </c>
      <c r="N31" s="45">
        <v>0.35</v>
      </c>
      <c r="O31" s="27">
        <v>10</v>
      </c>
      <c r="P31" s="27"/>
      <c r="Q31" s="27"/>
      <c r="R31" s="27"/>
      <c r="S31" s="45"/>
      <c r="T31" s="45"/>
      <c r="U31" s="45"/>
      <c r="V31" s="45"/>
      <c r="W31" s="45"/>
      <c r="X31" s="45"/>
      <c r="Y31" s="45"/>
      <c r="Z31" s="45"/>
      <c r="AA31" s="45"/>
      <c r="AB31" s="45"/>
      <c r="AC31" s="45"/>
      <c r="AD31" s="51"/>
      <c r="AE31" s="51"/>
      <c r="AF31" s="51"/>
      <c r="AG31" s="45"/>
      <c r="AH31" s="34"/>
      <c r="AI31" s="34"/>
      <c r="AJ31" s="34"/>
      <c r="AK31" s="34"/>
      <c r="AM31" s="13" t="str">
        <f t="shared" si="1"/>
        <v>.Pulp and Paper.Paper.Linerboard.Linerboard Forming Pressing Finishing</v>
      </c>
    </row>
    <row r="32" spans="1:39" x14ac:dyDescent="0.25">
      <c r="A32" t="s">
        <v>74</v>
      </c>
      <c r="B32" s="41"/>
      <c r="C32" s="41"/>
      <c r="D32" s="41"/>
      <c r="E32" s="41"/>
      <c r="F32" s="10" t="s">
        <v>61</v>
      </c>
      <c r="G32" s="39"/>
      <c r="H32" s="40"/>
      <c r="I32" s="39"/>
      <c r="J32" s="39"/>
      <c r="K32" s="39" t="s">
        <v>51</v>
      </c>
      <c r="L32" s="24"/>
      <c r="M32" s="27" t="s">
        <v>52</v>
      </c>
      <c r="N32" s="45"/>
      <c r="O32" s="27"/>
      <c r="P32" s="27">
        <v>1980</v>
      </c>
      <c r="Q32" s="27">
        <v>2101</v>
      </c>
      <c r="R32" s="27">
        <v>20</v>
      </c>
      <c r="S32" s="45">
        <v>1</v>
      </c>
      <c r="T32" s="45">
        <v>1</v>
      </c>
      <c r="U32" s="45"/>
      <c r="V32" s="45"/>
      <c r="W32" s="45">
        <v>0.3</v>
      </c>
      <c r="X32" s="45">
        <v>1</v>
      </c>
      <c r="Y32" s="45"/>
      <c r="Z32" s="45"/>
      <c r="AA32" s="45"/>
      <c r="AB32" s="45"/>
      <c r="AC32" s="45"/>
      <c r="AD32" s="51"/>
      <c r="AE32" s="51"/>
      <c r="AF32" s="51">
        <v>1</v>
      </c>
      <c r="AG32" s="45"/>
      <c r="AH32" s="34">
        <v>289875</v>
      </c>
      <c r="AI32" s="34">
        <v>101685722.839757</v>
      </c>
      <c r="AJ32" s="34">
        <v>4067428.9135902799</v>
      </c>
      <c r="AK32" s="34"/>
      <c r="AM32" s="13" t="str">
        <f t="shared" si="1"/>
        <v>.Pulp and Paper.Paper.Linerboard.Linerboard Forming Pressing Finishingform press finish</v>
      </c>
    </row>
    <row r="33" spans="1:39" x14ac:dyDescent="0.25">
      <c r="A33" t="s">
        <v>74</v>
      </c>
      <c r="B33" s="41"/>
      <c r="C33" s="41"/>
      <c r="D33" s="41"/>
      <c r="E33" s="41"/>
      <c r="F33" s="10" t="s">
        <v>63</v>
      </c>
      <c r="G33" s="39"/>
      <c r="H33" s="40"/>
      <c r="I33" s="39"/>
      <c r="J33" s="39"/>
      <c r="K33" s="39" t="s">
        <v>51</v>
      </c>
      <c r="L33" s="24"/>
      <c r="M33" s="27" t="s">
        <v>52</v>
      </c>
      <c r="N33" s="45"/>
      <c r="O33" s="27"/>
      <c r="P33" s="27">
        <v>1980</v>
      </c>
      <c r="Q33" s="27">
        <v>2101</v>
      </c>
      <c r="R33" s="27">
        <v>20</v>
      </c>
      <c r="S33" s="45">
        <v>0</v>
      </c>
      <c r="T33" s="45">
        <v>0</v>
      </c>
      <c r="U33" s="45"/>
      <c r="V33" s="45"/>
      <c r="W33" s="45">
        <v>0.7</v>
      </c>
      <c r="X33" s="45">
        <v>0</v>
      </c>
      <c r="Y33" s="45"/>
      <c r="Z33" s="45"/>
      <c r="AA33" s="45"/>
      <c r="AB33" s="45"/>
      <c r="AC33" s="45"/>
      <c r="AD33" s="51"/>
      <c r="AE33" s="51"/>
      <c r="AF33" s="51">
        <v>0</v>
      </c>
      <c r="AG33" s="51"/>
      <c r="AH33" s="34">
        <v>289875</v>
      </c>
      <c r="AI33" s="34">
        <v>107794732.194328</v>
      </c>
      <c r="AJ33" s="34">
        <v>4311631.9680894101</v>
      </c>
      <c r="AK33" s="34"/>
      <c r="AM33" s="13" t="str">
        <f t="shared" si="1"/>
        <v>.Pulp and Paper.Paper.Linerboard.Linerboard Forming Pressing Finishingform extended nip press finish</v>
      </c>
    </row>
    <row r="34" spans="1:39" x14ac:dyDescent="0.25">
      <c r="A34" t="s">
        <v>74</v>
      </c>
      <c r="B34" s="41"/>
      <c r="C34" s="41"/>
      <c r="D34" s="41"/>
      <c r="E34" s="41"/>
      <c r="F34" s="10" t="s">
        <v>65</v>
      </c>
      <c r="G34" s="39"/>
      <c r="H34" s="40"/>
      <c r="I34" s="39"/>
      <c r="J34" s="39"/>
      <c r="K34" s="39" t="s">
        <v>51</v>
      </c>
      <c r="L34" s="24"/>
      <c r="M34" s="27" t="s">
        <v>52</v>
      </c>
      <c r="N34" s="45"/>
      <c r="O34" s="27"/>
      <c r="P34" s="27">
        <v>1980</v>
      </c>
      <c r="Q34" s="27">
        <v>2101</v>
      </c>
      <c r="R34" s="27">
        <v>20</v>
      </c>
      <c r="S34" s="45">
        <v>0</v>
      </c>
      <c r="T34" s="45">
        <v>0</v>
      </c>
      <c r="U34" s="45"/>
      <c r="V34" s="45"/>
      <c r="W34" s="45">
        <v>0</v>
      </c>
      <c r="X34" s="45">
        <v>0</v>
      </c>
      <c r="Y34" s="45"/>
      <c r="Z34" s="45"/>
      <c r="AA34" s="45"/>
      <c r="AB34" s="45"/>
      <c r="AC34" s="45"/>
      <c r="AD34" s="51"/>
      <c r="AE34" s="51"/>
      <c r="AF34" s="51">
        <v>0</v>
      </c>
      <c r="AG34" s="45"/>
      <c r="AH34" s="34">
        <v>289875</v>
      </c>
      <c r="AI34" s="34">
        <v>128294202.07229801</v>
      </c>
      <c r="AJ34" s="34">
        <v>5131482.0471033501</v>
      </c>
      <c r="AK34" s="34"/>
      <c r="AM34" s="13" t="str">
        <f t="shared" si="1"/>
        <v>.Pulp and Paper.Paper.Linerboard.Linerboard Forming Pressing FinishingEff form press finish</v>
      </c>
    </row>
    <row r="35" spans="1:39" x14ac:dyDescent="0.25">
      <c r="A35" s="10" t="s">
        <v>74</v>
      </c>
      <c r="B35" s="41"/>
      <c r="C35" s="41"/>
      <c r="D35" s="41"/>
      <c r="E35" s="41"/>
      <c r="F35" s="10" t="s">
        <v>67</v>
      </c>
      <c r="G35" s="39"/>
      <c r="H35" s="40"/>
      <c r="I35" s="39"/>
      <c r="J35" s="39"/>
      <c r="K35" s="39" t="s">
        <v>51</v>
      </c>
      <c r="L35" s="24"/>
      <c r="M35" s="27" t="s">
        <v>52</v>
      </c>
      <c r="N35" s="45"/>
      <c r="O35" s="27"/>
      <c r="P35" s="27">
        <v>1980</v>
      </c>
      <c r="Q35" s="27">
        <v>2101</v>
      </c>
      <c r="R35" s="27">
        <v>20</v>
      </c>
      <c r="S35" s="45">
        <v>0</v>
      </c>
      <c r="T35" s="45">
        <v>0</v>
      </c>
      <c r="U35" s="45"/>
      <c r="V35" s="45"/>
      <c r="W35" s="45">
        <v>0</v>
      </c>
      <c r="X35" s="45">
        <v>0</v>
      </c>
      <c r="Y35" s="45"/>
      <c r="Z35" s="45"/>
      <c r="AA35" s="45"/>
      <c r="AB35" s="45"/>
      <c r="AC35" s="45"/>
      <c r="AD35" s="51"/>
      <c r="AE35" s="51"/>
      <c r="AF35" s="51">
        <v>0</v>
      </c>
      <c r="AG35" s="51"/>
      <c r="AH35" s="34">
        <v>289875</v>
      </c>
      <c r="AI35" s="34">
        <v>134403211.42686999</v>
      </c>
      <c r="AJ35" s="34">
        <v>5376400.1910739196</v>
      </c>
      <c r="AK35" s="34"/>
      <c r="AM35" s="13" t="str">
        <f t="shared" si="1"/>
        <v>.Pulp and Paper.Paper.Linerboard.Linerboard Forming Pressing FinishingEff form extended nip press finish</v>
      </c>
    </row>
    <row r="36" spans="1:39" x14ac:dyDescent="0.25">
      <c r="B36" s="41"/>
      <c r="C36" s="41"/>
      <c r="D36" s="41"/>
      <c r="E36" s="41"/>
      <c r="G36" s="39"/>
      <c r="H36" s="40"/>
      <c r="I36" s="39"/>
      <c r="J36" s="39"/>
      <c r="K36" s="39"/>
      <c r="L36" s="24"/>
      <c r="M36" s="27"/>
      <c r="N36" s="45"/>
      <c r="O36" s="27"/>
      <c r="P36" s="27"/>
      <c r="Q36" s="27"/>
      <c r="R36" s="27"/>
      <c r="S36" s="45"/>
      <c r="T36" s="45"/>
      <c r="U36" s="45"/>
      <c r="V36" s="45"/>
      <c r="W36" s="45"/>
      <c r="X36" s="45"/>
      <c r="Y36" s="45"/>
      <c r="Z36" s="45"/>
      <c r="AA36" s="45"/>
      <c r="AB36" s="45"/>
      <c r="AC36" s="45"/>
      <c r="AD36" s="51"/>
      <c r="AE36" s="51"/>
      <c r="AF36" s="51"/>
      <c r="AG36" s="51"/>
      <c r="AH36" s="34"/>
      <c r="AI36" s="34"/>
      <c r="AJ36" s="34"/>
      <c r="AK36" s="34"/>
      <c r="AM36" s="13" t="str">
        <f t="shared" si="1"/>
        <v/>
      </c>
    </row>
    <row r="37" spans="1:39" x14ac:dyDescent="0.25">
      <c r="A37" t="s">
        <v>75</v>
      </c>
      <c r="B37" s="41"/>
      <c r="C37" s="41"/>
      <c r="D37" s="41"/>
      <c r="E37" s="41"/>
      <c r="G37" s="39"/>
      <c r="H37" s="40"/>
      <c r="I37" s="39"/>
      <c r="J37" s="39"/>
      <c r="K37" s="39" t="s">
        <v>51</v>
      </c>
      <c r="L37" s="24"/>
      <c r="M37" s="27" t="s">
        <v>52</v>
      </c>
      <c r="N37" s="45">
        <v>0.35</v>
      </c>
      <c r="O37" s="27">
        <v>10</v>
      </c>
      <c r="P37" s="27"/>
      <c r="Q37" s="27"/>
      <c r="R37" s="27"/>
      <c r="S37" s="45"/>
      <c r="T37" s="45"/>
      <c r="U37" s="45"/>
      <c r="V37" s="45"/>
      <c r="W37" s="45"/>
      <c r="X37" s="45"/>
      <c r="Y37" s="45"/>
      <c r="Z37" s="45"/>
      <c r="AA37" s="45"/>
      <c r="AB37" s="45"/>
      <c r="AC37" s="45"/>
      <c r="AD37" s="51"/>
      <c r="AE37" s="51"/>
      <c r="AF37" s="51"/>
      <c r="AG37" s="51"/>
      <c r="AH37" s="34"/>
      <c r="AI37" s="34"/>
      <c r="AJ37" s="34"/>
      <c r="AK37" s="34"/>
      <c r="AM37" s="13" t="str">
        <f t="shared" si="1"/>
        <v>.Pulp and Paper.Paper.Linerboard.Linerboard Stock Prep</v>
      </c>
    </row>
    <row r="38" spans="1:39" x14ac:dyDescent="0.25">
      <c r="A38" t="s">
        <v>75</v>
      </c>
      <c r="B38" s="41"/>
      <c r="C38" s="41"/>
      <c r="D38" s="41"/>
      <c r="E38" s="41"/>
      <c r="F38" s="10" t="s">
        <v>76</v>
      </c>
      <c r="G38" s="39"/>
      <c r="H38" s="40"/>
      <c r="I38" s="39"/>
      <c r="J38" s="39"/>
      <c r="K38" s="39" t="s">
        <v>51</v>
      </c>
      <c r="L38" s="24"/>
      <c r="M38" s="27" t="s">
        <v>52</v>
      </c>
      <c r="N38" s="45"/>
      <c r="O38" s="27"/>
      <c r="P38" s="27">
        <v>1980</v>
      </c>
      <c r="Q38" s="27">
        <v>2101</v>
      </c>
      <c r="R38" s="27">
        <v>20</v>
      </c>
      <c r="S38" s="45">
        <v>0.81200000000000006</v>
      </c>
      <c r="T38" s="45">
        <v>0.9</v>
      </c>
      <c r="U38" s="45"/>
      <c r="V38" s="45"/>
      <c r="W38" s="45">
        <v>0.8</v>
      </c>
      <c r="X38" s="45">
        <v>0.8</v>
      </c>
      <c r="Y38" s="45"/>
      <c r="Z38" s="45"/>
      <c r="AA38" s="45"/>
      <c r="AB38" s="45"/>
      <c r="AC38" s="45"/>
      <c r="AD38" s="51"/>
      <c r="AE38" s="51"/>
      <c r="AF38" s="51">
        <v>0.95</v>
      </c>
      <c r="AG38" s="51"/>
      <c r="AH38" s="34">
        <v>290000</v>
      </c>
      <c r="AI38" s="34">
        <v>37184652.515241697</v>
      </c>
      <c r="AJ38" s="34">
        <v>1487386.1006096599</v>
      </c>
      <c r="AK38" s="34"/>
      <c r="AM38" s="13" t="str">
        <f t="shared" si="1"/>
        <v>.Pulp and Paper.Paper.Linerboard.Linerboard Stock PrepConical refining and screening</v>
      </c>
    </row>
    <row r="39" spans="1:39" x14ac:dyDescent="0.25">
      <c r="A39" t="s">
        <v>75</v>
      </c>
      <c r="B39" s="41"/>
      <c r="C39" s="41"/>
      <c r="D39" s="41"/>
      <c r="E39" s="41"/>
      <c r="F39" t="s">
        <v>77</v>
      </c>
      <c r="G39" s="39"/>
      <c r="H39" s="40"/>
      <c r="I39" s="39"/>
      <c r="J39" s="39"/>
      <c r="K39" s="39" t="s">
        <v>51</v>
      </c>
      <c r="L39" s="24"/>
      <c r="M39" s="27" t="s">
        <v>52</v>
      </c>
      <c r="N39" s="45"/>
      <c r="O39" s="27"/>
      <c r="P39" s="27">
        <v>1980</v>
      </c>
      <c r="Q39" s="27">
        <v>2101</v>
      </c>
      <c r="R39" s="27">
        <v>20</v>
      </c>
      <c r="S39" s="45">
        <v>0.188</v>
      </c>
      <c r="T39" s="45">
        <v>0.1</v>
      </c>
      <c r="U39" s="45"/>
      <c r="V39" s="45"/>
      <c r="W39" s="45">
        <v>0.2</v>
      </c>
      <c r="X39" s="45">
        <v>0.2</v>
      </c>
      <c r="Y39" s="45"/>
      <c r="Z39" s="45"/>
      <c r="AA39" s="45"/>
      <c r="AB39" s="45"/>
      <c r="AC39" s="45"/>
      <c r="AD39" s="51"/>
      <c r="AE39" s="51"/>
      <c r="AF39" s="51">
        <v>0.05</v>
      </c>
      <c r="AG39" s="51"/>
      <c r="AH39" s="34">
        <v>290000</v>
      </c>
      <c r="AI39" s="34">
        <v>52509019.888349898</v>
      </c>
      <c r="AJ39" s="34">
        <v>2100217.7776397001</v>
      </c>
      <c r="AK39" s="34"/>
      <c r="AM39" s="13" t="str">
        <f t="shared" si="1"/>
        <v>.Pulp and Paper.Paper.Linerboard.Linerboard Stock PrepEff disc refining and screening</v>
      </c>
    </row>
    <row r="40" spans="1:39" x14ac:dyDescent="0.25">
      <c r="B40" s="41"/>
      <c r="C40" s="41"/>
      <c r="D40" s="41"/>
      <c r="E40" s="41"/>
      <c r="G40" s="39"/>
      <c r="H40" s="40"/>
      <c r="I40" s="39"/>
      <c r="J40" s="39"/>
      <c r="K40" s="39"/>
      <c r="L40" s="24"/>
      <c r="M40" s="27"/>
      <c r="N40" s="45"/>
      <c r="O40" s="27"/>
      <c r="P40" s="27"/>
      <c r="Q40" s="27"/>
      <c r="R40" s="27"/>
      <c r="S40" s="45"/>
      <c r="T40" s="45"/>
      <c r="U40" s="45"/>
      <c r="V40" s="45"/>
      <c r="W40" s="45"/>
      <c r="X40" s="45"/>
      <c r="Y40" s="45"/>
      <c r="Z40" s="45"/>
      <c r="AA40" s="45"/>
      <c r="AB40" s="45"/>
      <c r="AC40" s="45"/>
      <c r="AD40" s="51"/>
      <c r="AE40" s="51"/>
      <c r="AF40" s="51"/>
      <c r="AG40" s="51"/>
      <c r="AH40" s="34"/>
      <c r="AI40" s="34"/>
      <c r="AJ40" s="34"/>
      <c r="AK40" s="34"/>
      <c r="AM40" s="13" t="str">
        <f t="shared" si="1"/>
        <v/>
      </c>
    </row>
    <row r="41" spans="1:39" x14ac:dyDescent="0.25">
      <c r="A41" s="10" t="s">
        <v>78</v>
      </c>
      <c r="B41" s="41"/>
      <c r="C41" s="41"/>
      <c r="D41" s="41"/>
      <c r="E41" s="41"/>
      <c r="G41" s="39"/>
      <c r="H41" s="40"/>
      <c r="I41" s="39"/>
      <c r="J41" s="39"/>
      <c r="K41" s="39" t="s">
        <v>51</v>
      </c>
      <c r="L41" s="24"/>
      <c r="M41" s="27" t="s">
        <v>52</v>
      </c>
      <c r="N41" s="45">
        <v>0.35</v>
      </c>
      <c r="O41" s="27">
        <v>10</v>
      </c>
      <c r="P41" s="27"/>
      <c r="Q41" s="27"/>
      <c r="R41" s="27"/>
      <c r="S41" s="45"/>
      <c r="T41" s="45"/>
      <c r="U41" s="45"/>
      <c r="V41" s="45"/>
      <c r="W41" s="45"/>
      <c r="X41" s="45"/>
      <c r="Y41" s="45"/>
      <c r="Z41" s="45"/>
      <c r="AA41" s="45"/>
      <c r="AB41" s="45"/>
      <c r="AC41" s="45"/>
      <c r="AD41" s="51"/>
      <c r="AE41" s="51"/>
      <c r="AF41" s="51"/>
      <c r="AG41" s="51"/>
      <c r="AH41" s="34"/>
      <c r="AI41" s="34"/>
      <c r="AJ41" s="34"/>
      <c r="AK41" s="34"/>
      <c r="AM41" s="13" t="str">
        <f t="shared" si="1"/>
        <v>.Pulp and Paper.Paper.Uncoated.Uncoated Drying</v>
      </c>
    </row>
    <row r="42" spans="1:39" x14ac:dyDescent="0.25">
      <c r="A42" s="10" t="s">
        <v>78</v>
      </c>
      <c r="B42" s="41"/>
      <c r="C42" s="41"/>
      <c r="D42" s="41"/>
      <c r="E42" s="41"/>
      <c r="F42" s="10" t="s">
        <v>54</v>
      </c>
      <c r="G42" s="39"/>
      <c r="H42" s="40"/>
      <c r="I42" s="39"/>
      <c r="J42" s="39"/>
      <c r="K42" s="39" t="s">
        <v>51</v>
      </c>
      <c r="L42" s="24"/>
      <c r="M42" s="27" t="s">
        <v>52</v>
      </c>
      <c r="N42" s="45"/>
      <c r="O42" s="27"/>
      <c r="P42" s="27">
        <v>1930</v>
      </c>
      <c r="Q42" s="27">
        <v>2101</v>
      </c>
      <c r="R42" s="27">
        <v>20</v>
      </c>
      <c r="S42" s="45">
        <v>0.55700000000000005</v>
      </c>
      <c r="T42" s="45">
        <v>0</v>
      </c>
      <c r="U42" s="45"/>
      <c r="V42" s="45"/>
      <c r="W42" s="45">
        <v>0.8</v>
      </c>
      <c r="X42" s="45">
        <v>0</v>
      </c>
      <c r="Y42" s="45"/>
      <c r="Z42" s="45"/>
      <c r="AA42" s="45"/>
      <c r="AB42" s="45"/>
      <c r="AC42" s="45"/>
      <c r="AD42" s="51"/>
      <c r="AE42" s="51"/>
      <c r="AF42" s="51">
        <v>1</v>
      </c>
      <c r="AG42" s="51"/>
      <c r="AH42" s="34">
        <v>191625</v>
      </c>
      <c r="AI42" s="34">
        <v>37470688.303820401</v>
      </c>
      <c r="AJ42" s="34">
        <v>1498827.5321528199</v>
      </c>
      <c r="AK42" s="34"/>
      <c r="AM42" s="13" t="str">
        <f t="shared" si="1"/>
        <v>.Pulp and Paper.Paper.Uncoated.Uncoated DryingSteam</v>
      </c>
    </row>
    <row r="43" spans="1:39" x14ac:dyDescent="0.25">
      <c r="A43" t="s">
        <v>78</v>
      </c>
      <c r="B43" s="41"/>
      <c r="C43" s="41"/>
      <c r="D43" s="41"/>
      <c r="E43" s="41"/>
      <c r="F43" s="10" t="s">
        <v>55</v>
      </c>
      <c r="G43" s="39"/>
      <c r="H43" s="40"/>
      <c r="I43" s="39"/>
      <c r="J43" s="39"/>
      <c r="K43" s="39" t="s">
        <v>51</v>
      </c>
      <c r="L43" s="24"/>
      <c r="M43" s="27" t="s">
        <v>52</v>
      </c>
      <c r="N43" s="45"/>
      <c r="O43" s="27"/>
      <c r="P43" s="27">
        <v>1970</v>
      </c>
      <c r="Q43" s="27">
        <v>2101</v>
      </c>
      <c r="R43" s="27">
        <v>20</v>
      </c>
      <c r="S43" s="45">
        <v>0.40600000000000003</v>
      </c>
      <c r="T43" s="45">
        <v>0</v>
      </c>
      <c r="U43" s="45"/>
      <c r="V43" s="45"/>
      <c r="W43" s="45">
        <v>0.2</v>
      </c>
      <c r="X43" s="45">
        <v>1</v>
      </c>
      <c r="Y43" s="45"/>
      <c r="Z43" s="45"/>
      <c r="AA43" s="45"/>
      <c r="AB43" s="45"/>
      <c r="AC43" s="45"/>
      <c r="AD43" s="51"/>
      <c r="AE43" s="51"/>
      <c r="AF43" s="51">
        <v>0</v>
      </c>
      <c r="AG43" s="51"/>
      <c r="AH43" s="34">
        <v>191625</v>
      </c>
      <c r="AI43" s="34">
        <v>37968748.120683298</v>
      </c>
      <c r="AJ43" s="34">
        <v>1518850.03735332</v>
      </c>
      <c r="AK43" s="34"/>
      <c r="AM43" s="13" t="str">
        <f t="shared" si="1"/>
        <v>.Pulp and Paper.Paper.Uncoated.Uncoated DryingSteam comp ctrl</v>
      </c>
    </row>
    <row r="44" spans="1:39" x14ac:dyDescent="0.25">
      <c r="A44" t="s">
        <v>78</v>
      </c>
      <c r="B44" s="41"/>
      <c r="C44" s="41"/>
      <c r="D44" s="41"/>
      <c r="E44" s="41"/>
      <c r="F44" t="s">
        <v>79</v>
      </c>
      <c r="G44" s="39"/>
      <c r="H44" s="40"/>
      <c r="I44" s="39"/>
      <c r="J44" s="39"/>
      <c r="K44" s="39" t="s">
        <v>51</v>
      </c>
      <c r="L44" s="24"/>
      <c r="M44" s="27" t="s">
        <v>52</v>
      </c>
      <c r="N44" s="45"/>
      <c r="O44" s="27"/>
      <c r="P44" s="27">
        <v>2006</v>
      </c>
      <c r="Q44" s="27">
        <v>2101</v>
      </c>
      <c r="R44" s="27">
        <v>20</v>
      </c>
      <c r="S44" s="45">
        <v>0</v>
      </c>
      <c r="T44" s="45">
        <v>0</v>
      </c>
      <c r="U44" s="45"/>
      <c r="V44" s="45"/>
      <c r="W44" s="45">
        <v>0</v>
      </c>
      <c r="X44" s="45">
        <v>0</v>
      </c>
      <c r="Y44" s="45"/>
      <c r="Z44" s="45"/>
      <c r="AA44" s="45"/>
      <c r="AB44" s="45"/>
      <c r="AC44" s="45"/>
      <c r="AD44" s="51"/>
      <c r="AE44" s="51"/>
      <c r="AF44" s="51">
        <v>0</v>
      </c>
      <c r="AG44" s="51"/>
      <c r="AH44" s="34">
        <v>191625</v>
      </c>
      <c r="AI44" s="34">
        <v>22443226.3965206</v>
      </c>
      <c r="AJ44" s="34">
        <v>897729.05586082302</v>
      </c>
      <c r="AK44" s="34"/>
      <c r="AM44" s="13" t="str">
        <f t="shared" si="1"/>
        <v>.Pulp and Paper.Paper.Uncoated.Uncoated DryingSteam and high intensity drying</v>
      </c>
    </row>
    <row r="45" spans="1:39" x14ac:dyDescent="0.25">
      <c r="A45" s="10" t="s">
        <v>78</v>
      </c>
      <c r="B45" s="41"/>
      <c r="C45" s="41"/>
      <c r="D45" s="41"/>
      <c r="E45" s="41"/>
      <c r="F45" s="10" t="s">
        <v>59</v>
      </c>
      <c r="G45" s="39"/>
      <c r="H45" s="40"/>
      <c r="I45" s="39"/>
      <c r="J45" s="39"/>
      <c r="K45" s="39" t="s">
        <v>51</v>
      </c>
      <c r="L45" s="24"/>
      <c r="M45" s="27" t="s">
        <v>52</v>
      </c>
      <c r="N45" s="45"/>
      <c r="O45" s="27"/>
      <c r="P45" s="27">
        <v>1970</v>
      </c>
      <c r="Q45" s="27">
        <v>2101</v>
      </c>
      <c r="R45" s="27">
        <v>20</v>
      </c>
      <c r="S45" s="45">
        <v>3.5999999999999997E-2</v>
      </c>
      <c r="T45" s="45">
        <v>0</v>
      </c>
      <c r="U45" s="45"/>
      <c r="V45" s="45"/>
      <c r="W45" s="45">
        <v>0</v>
      </c>
      <c r="X45" s="45">
        <v>0</v>
      </c>
      <c r="Y45" s="45"/>
      <c r="Z45" s="45"/>
      <c r="AA45" s="45"/>
      <c r="AB45" s="45"/>
      <c r="AC45" s="45"/>
      <c r="AD45" s="51"/>
      <c r="AE45" s="51"/>
      <c r="AF45" s="51">
        <v>0</v>
      </c>
      <c r="AG45" s="51"/>
      <c r="AH45" s="34">
        <v>191625</v>
      </c>
      <c r="AI45" s="34">
        <v>39718929.602049597</v>
      </c>
      <c r="AJ45" s="34">
        <v>1588757.18408198</v>
      </c>
      <c r="AK45" s="34"/>
      <c r="AM45" s="13" t="str">
        <f t="shared" si="1"/>
        <v>.Pulp and Paper.Paper.Uncoated.Uncoated DryingSteam and high humidity hood</v>
      </c>
    </row>
    <row r="46" spans="1:39" x14ac:dyDescent="0.25">
      <c r="A46" s="10" t="s">
        <v>78</v>
      </c>
      <c r="B46" s="41"/>
      <c r="C46" s="41"/>
      <c r="D46" s="41"/>
      <c r="E46" s="41"/>
      <c r="F46" t="s">
        <v>80</v>
      </c>
      <c r="G46" s="39"/>
      <c r="H46" s="40"/>
      <c r="I46" s="39"/>
      <c r="J46" s="39"/>
      <c r="K46" s="39" t="s">
        <v>51</v>
      </c>
      <c r="L46" s="24"/>
      <c r="M46" s="27" t="s">
        <v>52</v>
      </c>
      <c r="N46" s="45"/>
      <c r="O46" s="27"/>
      <c r="P46" s="27">
        <v>1995</v>
      </c>
      <c r="Q46" s="27">
        <v>2101</v>
      </c>
      <c r="R46" s="27">
        <v>20</v>
      </c>
      <c r="S46" s="45"/>
      <c r="T46" s="45"/>
      <c r="U46" s="45"/>
      <c r="V46" s="45"/>
      <c r="W46" s="45"/>
      <c r="X46" s="45">
        <v>0</v>
      </c>
      <c r="Y46" s="45"/>
      <c r="Z46" s="45"/>
      <c r="AA46" s="45"/>
      <c r="AB46" s="45"/>
      <c r="AC46" s="45"/>
      <c r="AD46" s="51"/>
      <c r="AE46" s="51"/>
      <c r="AF46" s="51"/>
      <c r="AG46" s="51"/>
      <c r="AH46" s="34">
        <v>191625</v>
      </c>
      <c r="AI46" s="34">
        <v>39718929.602049597</v>
      </c>
      <c r="AJ46" s="34">
        <v>1588757.18408198</v>
      </c>
      <c r="AK46" s="34"/>
      <c r="AM46" s="13" t="str">
        <f t="shared" si="1"/>
        <v>.Pulp and Paper.Paper.Uncoated.Uncoated DryingNG and high humidity hood</v>
      </c>
    </row>
    <row r="47" spans="1:39" x14ac:dyDescent="0.25">
      <c r="B47" s="41"/>
      <c r="C47" s="41"/>
      <c r="D47" s="41"/>
      <c r="E47" s="41"/>
      <c r="G47" s="39"/>
      <c r="H47" s="40"/>
      <c r="I47" s="39"/>
      <c r="J47" s="39"/>
      <c r="K47" s="39"/>
      <c r="L47" s="24"/>
      <c r="M47" s="27"/>
      <c r="N47" s="45"/>
      <c r="O47" s="27"/>
      <c r="P47" s="27"/>
      <c r="Q47" s="27"/>
      <c r="R47" s="27"/>
      <c r="S47" s="45"/>
      <c r="T47" s="45"/>
      <c r="U47" s="45"/>
      <c r="V47" s="45"/>
      <c r="W47" s="45"/>
      <c r="X47" s="45"/>
      <c r="Y47" s="45"/>
      <c r="Z47" s="45"/>
      <c r="AA47" s="45"/>
      <c r="AB47" s="45"/>
      <c r="AC47" s="45"/>
      <c r="AD47" s="51"/>
      <c r="AE47" s="51"/>
      <c r="AF47" s="51"/>
      <c r="AG47" s="51"/>
      <c r="AH47" s="34"/>
      <c r="AI47" s="34"/>
      <c r="AJ47" s="34"/>
      <c r="AK47" s="34"/>
      <c r="AM47" s="13" t="str">
        <f t="shared" si="1"/>
        <v/>
      </c>
    </row>
    <row r="48" spans="1:39" x14ac:dyDescent="0.25">
      <c r="A48" t="s">
        <v>81</v>
      </c>
      <c r="B48" s="41"/>
      <c r="C48" s="41"/>
      <c r="D48" s="41"/>
      <c r="E48" s="41"/>
      <c r="G48" s="39"/>
      <c r="H48" s="40"/>
      <c r="I48" s="39"/>
      <c r="J48" s="39"/>
      <c r="K48" s="39" t="s">
        <v>51</v>
      </c>
      <c r="L48" s="24"/>
      <c r="M48" s="27" t="s">
        <v>52</v>
      </c>
      <c r="N48" s="45">
        <v>0.35</v>
      </c>
      <c r="O48" s="27">
        <v>10</v>
      </c>
      <c r="P48" s="27"/>
      <c r="Q48" s="27"/>
      <c r="R48" s="27"/>
      <c r="S48" s="45"/>
      <c r="T48" s="45"/>
      <c r="U48" s="45"/>
      <c r="V48" s="45"/>
      <c r="W48" s="45"/>
      <c r="X48" s="45"/>
      <c r="Y48" s="45"/>
      <c r="Z48" s="45"/>
      <c r="AA48" s="45"/>
      <c r="AB48" s="45"/>
      <c r="AC48" s="45"/>
      <c r="AD48" s="51"/>
      <c r="AE48" s="51"/>
      <c r="AF48" s="51"/>
      <c r="AG48" s="51"/>
      <c r="AH48" s="34"/>
      <c r="AI48" s="34"/>
      <c r="AJ48" s="34"/>
      <c r="AK48" s="34"/>
      <c r="AM48" s="13" t="str">
        <f t="shared" si="1"/>
        <v>.Pulp and Paper.Paper.Uncoated.Uncoated Forming Pressing Finishing</v>
      </c>
    </row>
    <row r="49" spans="1:39" x14ac:dyDescent="0.25">
      <c r="A49" t="s">
        <v>81</v>
      </c>
      <c r="B49" s="41"/>
      <c r="C49" s="41"/>
      <c r="D49" s="41"/>
      <c r="E49" s="41"/>
      <c r="F49" s="10" t="s">
        <v>82</v>
      </c>
      <c r="G49" s="39"/>
      <c r="H49" s="40"/>
      <c r="I49" s="39"/>
      <c r="J49" s="39"/>
      <c r="K49" s="39" t="s">
        <v>51</v>
      </c>
      <c r="L49" s="24"/>
      <c r="M49" s="27" t="s">
        <v>52</v>
      </c>
      <c r="N49" s="45"/>
      <c r="O49" s="27"/>
      <c r="P49" s="27">
        <v>1980</v>
      </c>
      <c r="Q49" s="27">
        <v>2101</v>
      </c>
      <c r="R49" s="27">
        <v>20</v>
      </c>
      <c r="S49" s="45">
        <v>1</v>
      </c>
      <c r="T49" s="45">
        <v>0.4</v>
      </c>
      <c r="U49" s="45"/>
      <c r="V49" s="45"/>
      <c r="W49" s="45">
        <v>0.3</v>
      </c>
      <c r="X49" s="45">
        <v>1</v>
      </c>
      <c r="Y49" s="45"/>
      <c r="Z49" s="45"/>
      <c r="AA49" s="45"/>
      <c r="AB49" s="45"/>
      <c r="AC49" s="45"/>
      <c r="AD49" s="51"/>
      <c r="AE49" s="51"/>
      <c r="AF49" s="51">
        <v>1</v>
      </c>
      <c r="AG49" s="51"/>
      <c r="AH49" s="34">
        <v>191625</v>
      </c>
      <c r="AI49" s="34">
        <v>98410613.060530007</v>
      </c>
      <c r="AJ49" s="34">
        <v>3936567.54031548</v>
      </c>
      <c r="AK49" s="34"/>
      <c r="AM49" s="13" t="str">
        <f t="shared" si="1"/>
        <v>.Pulp and Paper.Paper.Uncoated.Uncoated Forming Pressing FinishingWoodfree form press finish</v>
      </c>
    </row>
    <row r="50" spans="1:39" x14ac:dyDescent="0.25">
      <c r="A50" t="s">
        <v>81</v>
      </c>
      <c r="B50" s="41"/>
      <c r="C50" s="41"/>
      <c r="D50" s="41"/>
      <c r="E50" s="41"/>
      <c r="F50" t="s">
        <v>83</v>
      </c>
      <c r="G50" s="39"/>
      <c r="H50" s="40"/>
      <c r="I50" s="39"/>
      <c r="J50" s="39"/>
      <c r="K50" s="39" t="s">
        <v>51</v>
      </c>
      <c r="L50" s="24"/>
      <c r="M50" s="27" t="s">
        <v>52</v>
      </c>
      <c r="N50" s="45"/>
      <c r="O50" s="27"/>
      <c r="P50" s="27">
        <v>1980</v>
      </c>
      <c r="Q50" s="27">
        <v>2101</v>
      </c>
      <c r="R50" s="27">
        <v>20</v>
      </c>
      <c r="S50" s="45">
        <v>0</v>
      </c>
      <c r="T50" s="45">
        <v>0.6</v>
      </c>
      <c r="U50" s="45"/>
      <c r="V50" s="45"/>
      <c r="W50" s="45">
        <v>0.7</v>
      </c>
      <c r="X50" s="45">
        <v>0</v>
      </c>
      <c r="Y50" s="45"/>
      <c r="Z50" s="45"/>
      <c r="AA50" s="45"/>
      <c r="AB50" s="45"/>
      <c r="AC50" s="45"/>
      <c r="AD50" s="51"/>
      <c r="AE50" s="51"/>
      <c r="AF50" s="51">
        <v>0</v>
      </c>
      <c r="AG50" s="51"/>
      <c r="AH50" s="34">
        <v>191625</v>
      </c>
      <c r="AI50" s="34">
        <v>104211061.308172</v>
      </c>
      <c r="AJ50" s="34">
        <v>4168614.0738000199</v>
      </c>
      <c r="AK50" s="34"/>
      <c r="AM50" s="13" t="str">
        <f t="shared" si="1"/>
        <v>.Pulp and Paper.Paper.Uncoated.Uncoated Forming Pressing FinishingWoodfree form extended nip press finish</v>
      </c>
    </row>
    <row r="51" spans="1:39" x14ac:dyDescent="0.25">
      <c r="A51" t="s">
        <v>81</v>
      </c>
      <c r="B51" s="41"/>
      <c r="C51" s="41"/>
      <c r="D51" s="41"/>
      <c r="E51" s="41"/>
      <c r="F51" t="s">
        <v>84</v>
      </c>
      <c r="G51" s="39"/>
      <c r="H51" s="40"/>
      <c r="I51" s="39"/>
      <c r="J51" s="39"/>
      <c r="K51" s="39" t="s">
        <v>51</v>
      </c>
      <c r="L51" s="24"/>
      <c r="M51" s="27" t="s">
        <v>52</v>
      </c>
      <c r="N51" s="45"/>
      <c r="O51" s="27"/>
      <c r="P51" s="27">
        <v>1980</v>
      </c>
      <c r="Q51" s="27">
        <v>2101</v>
      </c>
      <c r="R51" s="27">
        <v>20</v>
      </c>
      <c r="S51" s="45">
        <v>0</v>
      </c>
      <c r="T51" s="45">
        <v>0</v>
      </c>
      <c r="U51" s="45"/>
      <c r="V51" s="45"/>
      <c r="W51" s="45">
        <v>0</v>
      </c>
      <c r="X51" s="45">
        <v>0</v>
      </c>
      <c r="Y51" s="45"/>
      <c r="Z51" s="45"/>
      <c r="AA51" s="45"/>
      <c r="AB51" s="45"/>
      <c r="AC51" s="45"/>
      <c r="AD51" s="51"/>
      <c r="AE51" s="51"/>
      <c r="AF51" s="51">
        <v>0</v>
      </c>
      <c r="AG51" s="51"/>
      <c r="AH51" s="34">
        <v>191625</v>
      </c>
      <c r="AI51" s="34">
        <v>123672221.273601</v>
      </c>
      <c r="AJ51" s="34">
        <v>4947346.5082057603</v>
      </c>
      <c r="AK51" s="34"/>
      <c r="AM51" s="13" t="str">
        <f t="shared" si="1"/>
        <v>.Pulp and Paper.Paper.Uncoated.Uncoated Forming Pressing FinishingWoodfree Eff form press finish</v>
      </c>
    </row>
    <row r="52" spans="1:39" x14ac:dyDescent="0.25">
      <c r="A52" s="10" t="s">
        <v>81</v>
      </c>
      <c r="B52" s="41"/>
      <c r="C52" s="41"/>
      <c r="D52" s="41"/>
      <c r="E52" s="41"/>
      <c r="F52" s="10" t="s">
        <v>85</v>
      </c>
      <c r="G52" s="39"/>
      <c r="H52" s="40"/>
      <c r="I52" s="39"/>
      <c r="J52" s="39"/>
      <c r="K52" s="39" t="s">
        <v>51</v>
      </c>
      <c r="L52" s="24"/>
      <c r="M52" s="27" t="s">
        <v>52</v>
      </c>
      <c r="N52" s="45"/>
      <c r="O52" s="27"/>
      <c r="P52" s="27">
        <v>1980</v>
      </c>
      <c r="Q52" s="27">
        <v>2101</v>
      </c>
      <c r="R52" s="27">
        <v>20</v>
      </c>
      <c r="S52" s="45">
        <v>0</v>
      </c>
      <c r="T52" s="45">
        <v>0</v>
      </c>
      <c r="U52" s="45"/>
      <c r="V52" s="45"/>
      <c r="W52" s="45">
        <v>0</v>
      </c>
      <c r="X52" s="45">
        <v>0</v>
      </c>
      <c r="Y52" s="45"/>
      <c r="Z52" s="45"/>
      <c r="AA52" s="45"/>
      <c r="AB52" s="45"/>
      <c r="AC52" s="45"/>
      <c r="AD52" s="51"/>
      <c r="AE52" s="51"/>
      <c r="AF52" s="51">
        <v>0</v>
      </c>
      <c r="AG52" s="51"/>
      <c r="AH52" s="34">
        <v>191625</v>
      </c>
      <c r="AI52" s="34">
        <v>129471239.342299</v>
      </c>
      <c r="AJ52" s="34">
        <v>5179393.0416903002</v>
      </c>
      <c r="AK52" s="34"/>
      <c r="AM52" s="13" t="str">
        <f t="shared" si="1"/>
        <v>.Pulp and Paper.Paper.Uncoated.Uncoated Forming Pressing FinishingWoodfree Eff form extended nip press finish</v>
      </c>
    </row>
    <row r="53" spans="1:39" x14ac:dyDescent="0.25">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51"/>
      <c r="AE53" s="51"/>
      <c r="AF53" s="51"/>
      <c r="AG53" s="51"/>
      <c r="AH53" s="34"/>
      <c r="AI53" s="34"/>
      <c r="AJ53" s="34"/>
      <c r="AK53" s="34"/>
      <c r="AM53" s="13" t="str">
        <f t="shared" si="1"/>
        <v/>
      </c>
    </row>
    <row r="54" spans="1:39" x14ac:dyDescent="0.25">
      <c r="A54" t="s">
        <v>86</v>
      </c>
      <c r="B54" s="41"/>
      <c r="C54" s="41"/>
      <c r="D54" s="41"/>
      <c r="E54" s="41"/>
      <c r="G54" s="39"/>
      <c r="H54" s="40"/>
      <c r="I54" s="39"/>
      <c r="J54" s="39"/>
      <c r="K54" s="39" t="s">
        <v>51</v>
      </c>
      <c r="L54" s="24"/>
      <c r="M54" s="27" t="s">
        <v>52</v>
      </c>
      <c r="N54" s="45">
        <v>0.35</v>
      </c>
      <c r="O54" s="27">
        <v>10</v>
      </c>
      <c r="P54" s="27"/>
      <c r="Q54" s="27"/>
      <c r="R54" s="27"/>
      <c r="S54" s="45"/>
      <c r="T54" s="45"/>
      <c r="U54" s="45"/>
      <c r="V54" s="45"/>
      <c r="W54" s="45"/>
      <c r="X54" s="45"/>
      <c r="Y54" s="45"/>
      <c r="Z54" s="45"/>
      <c r="AA54" s="45"/>
      <c r="AB54" s="45"/>
      <c r="AC54" s="45"/>
      <c r="AD54" s="51"/>
      <c r="AE54" s="51"/>
      <c r="AF54" s="51"/>
      <c r="AG54" s="51"/>
      <c r="AH54" s="34"/>
      <c r="AI54" s="34"/>
      <c r="AJ54" s="34"/>
      <c r="AK54" s="34"/>
      <c r="AM54" s="13" t="str">
        <f t="shared" si="1"/>
        <v>.Pulp and Paper.Paper.Uncoated.Uncoated Stock Prep</v>
      </c>
    </row>
    <row r="55" spans="1:39" x14ac:dyDescent="0.25">
      <c r="A55" t="s">
        <v>86</v>
      </c>
      <c r="B55" s="41"/>
      <c r="C55" s="41"/>
      <c r="D55" s="41"/>
      <c r="E55" s="41"/>
      <c r="F55" s="10" t="s">
        <v>87</v>
      </c>
      <c r="G55" s="39"/>
      <c r="H55" s="40"/>
      <c r="I55" s="39"/>
      <c r="J55" s="39"/>
      <c r="K55" s="39" t="s">
        <v>51</v>
      </c>
      <c r="L55" s="24"/>
      <c r="M55" s="27" t="s">
        <v>52</v>
      </c>
      <c r="N55" s="45"/>
      <c r="O55" s="27"/>
      <c r="P55" s="27">
        <v>1980</v>
      </c>
      <c r="Q55" s="27">
        <v>2101</v>
      </c>
      <c r="R55" s="27">
        <v>20</v>
      </c>
      <c r="S55" s="45">
        <v>0.89900000000000002</v>
      </c>
      <c r="T55" s="45">
        <v>0.9</v>
      </c>
      <c r="U55" s="45"/>
      <c r="V55" s="45"/>
      <c r="W55" s="45">
        <v>0.8</v>
      </c>
      <c r="X55" s="45">
        <v>0.8</v>
      </c>
      <c r="Y55" s="45"/>
      <c r="Z55" s="45"/>
      <c r="AA55" s="45"/>
      <c r="AB55" s="45"/>
      <c r="AC55" s="45"/>
      <c r="AD55" s="51"/>
      <c r="AE55" s="51"/>
      <c r="AF55" s="51">
        <v>0.95</v>
      </c>
      <c r="AG55" s="51"/>
      <c r="AH55" s="34">
        <v>290000</v>
      </c>
      <c r="AI55" s="34">
        <v>37184652.515241697</v>
      </c>
      <c r="AJ55" s="34">
        <v>1487386.1006096599</v>
      </c>
      <c r="AK55" s="34"/>
      <c r="AM55" s="13" t="str">
        <f t="shared" si="1"/>
        <v>.Pulp and Paper.Paper.Uncoated.Uncoated Stock PrepWoodfree conical refining and screening</v>
      </c>
    </row>
    <row r="56" spans="1:39" x14ac:dyDescent="0.25">
      <c r="A56" t="s">
        <v>86</v>
      </c>
      <c r="B56" s="41"/>
      <c r="C56" s="41"/>
      <c r="D56" s="41"/>
      <c r="E56" s="41"/>
      <c r="F56" t="s">
        <v>88</v>
      </c>
      <c r="G56" s="39"/>
      <c r="H56" s="40"/>
      <c r="I56" s="39"/>
      <c r="J56" s="39"/>
      <c r="K56" s="39" t="s">
        <v>51</v>
      </c>
      <c r="L56" s="24"/>
      <c r="M56" s="27" t="s">
        <v>52</v>
      </c>
      <c r="N56" s="45"/>
      <c r="O56" s="27"/>
      <c r="P56" s="27">
        <v>1980</v>
      </c>
      <c r="Q56" s="27">
        <v>2101</v>
      </c>
      <c r="R56" s="27">
        <v>20</v>
      </c>
      <c r="S56" s="45">
        <v>0.10100000000000001</v>
      </c>
      <c r="T56" s="45">
        <v>0.1</v>
      </c>
      <c r="U56" s="45"/>
      <c r="V56" s="45"/>
      <c r="W56" s="45">
        <v>0.2</v>
      </c>
      <c r="X56" s="45">
        <v>0.2</v>
      </c>
      <c r="Y56" s="45"/>
      <c r="Z56" s="45"/>
      <c r="AA56" s="45"/>
      <c r="AB56" s="45"/>
      <c r="AC56" s="45"/>
      <c r="AD56" s="51"/>
      <c r="AE56" s="51"/>
      <c r="AF56" s="51">
        <v>0.05</v>
      </c>
      <c r="AG56" s="51"/>
      <c r="AH56" s="34">
        <v>290000</v>
      </c>
      <c r="AI56" s="34">
        <v>52509019.888349898</v>
      </c>
      <c r="AJ56" s="34">
        <v>2100217.7776397001</v>
      </c>
      <c r="AK56" s="34"/>
      <c r="AM56" s="13" t="str">
        <f t="shared" si="1"/>
        <v>.Pulp and Paper.Paper.Uncoated.Uncoated Stock PrepEff Woodfree disc refining and screening</v>
      </c>
    </row>
    <row r="57" spans="1:39" x14ac:dyDescent="0.25">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51"/>
      <c r="AE57" s="51"/>
      <c r="AF57" s="51"/>
      <c r="AG57" s="51"/>
      <c r="AH57" s="34"/>
      <c r="AI57" s="34"/>
      <c r="AJ57" s="34"/>
      <c r="AK57" s="34"/>
      <c r="AM57" s="13" t="str">
        <f t="shared" si="1"/>
        <v/>
      </c>
    </row>
    <row r="58" spans="1:39" x14ac:dyDescent="0.25">
      <c r="A58" s="10" t="s">
        <v>89</v>
      </c>
      <c r="B58" s="41"/>
      <c r="C58" s="41"/>
      <c r="D58" s="41"/>
      <c r="E58" s="41"/>
      <c r="G58" s="39"/>
      <c r="H58" s="40"/>
      <c r="I58" s="39"/>
      <c r="J58" s="39"/>
      <c r="K58" s="39" t="s">
        <v>51</v>
      </c>
      <c r="L58" s="24"/>
      <c r="M58" s="27" t="s">
        <v>52</v>
      </c>
      <c r="N58" s="45">
        <v>0.35</v>
      </c>
      <c r="O58" s="27">
        <v>10</v>
      </c>
      <c r="P58" s="27"/>
      <c r="Q58" s="27"/>
      <c r="R58" s="27"/>
      <c r="S58" s="45"/>
      <c r="T58" s="45"/>
      <c r="U58" s="45"/>
      <c r="V58" s="45"/>
      <c r="W58" s="45"/>
      <c r="X58" s="45"/>
      <c r="Y58" s="45"/>
      <c r="Z58" s="45"/>
      <c r="AA58" s="45"/>
      <c r="AB58" s="45"/>
      <c r="AC58" s="45"/>
      <c r="AD58" s="51"/>
      <c r="AE58" s="51"/>
      <c r="AF58" s="51"/>
      <c r="AG58" s="51"/>
      <c r="AH58" s="34"/>
      <c r="AI58" s="34"/>
      <c r="AJ58" s="34"/>
      <c r="AK58" s="34"/>
      <c r="AM58" s="13" t="str">
        <f t="shared" si="1"/>
        <v>.Pulp and Paper.Paper.Coated.Coated Drying</v>
      </c>
    </row>
    <row r="59" spans="1:39" x14ac:dyDescent="0.25">
      <c r="A59" s="10" t="s">
        <v>89</v>
      </c>
      <c r="B59" s="41"/>
      <c r="C59" s="41"/>
      <c r="D59" s="41"/>
      <c r="E59" s="41"/>
      <c r="F59" s="10" t="s">
        <v>54</v>
      </c>
      <c r="G59" s="39"/>
      <c r="H59" s="40"/>
      <c r="I59" s="39"/>
      <c r="J59" s="39"/>
      <c r="K59" s="39" t="s">
        <v>51</v>
      </c>
      <c r="L59" s="24"/>
      <c r="M59" s="27" t="s">
        <v>52</v>
      </c>
      <c r="N59" s="45"/>
      <c r="O59" s="27"/>
      <c r="P59" s="27">
        <v>1930</v>
      </c>
      <c r="Q59" s="27">
        <v>2101</v>
      </c>
      <c r="R59" s="27">
        <v>20</v>
      </c>
      <c r="S59" s="45">
        <v>0.26</v>
      </c>
      <c r="T59" s="45">
        <v>0</v>
      </c>
      <c r="U59" s="45"/>
      <c r="V59" s="45"/>
      <c r="W59" s="45">
        <v>0.95</v>
      </c>
      <c r="X59" s="45">
        <v>0.85</v>
      </c>
      <c r="Y59" s="45"/>
      <c r="Z59" s="45"/>
      <c r="AA59" s="45"/>
      <c r="AB59" s="45"/>
      <c r="AC59" s="45"/>
      <c r="AD59" s="51"/>
      <c r="AE59" s="51"/>
      <c r="AF59" s="51">
        <v>0.95</v>
      </c>
      <c r="AG59" s="51"/>
      <c r="AH59" s="34">
        <v>191625</v>
      </c>
      <c r="AI59" s="34">
        <v>37470688.303820401</v>
      </c>
      <c r="AJ59" s="34">
        <v>1498827.5321528199</v>
      </c>
      <c r="AK59" s="34"/>
      <c r="AM59" s="13" t="str">
        <f t="shared" si="1"/>
        <v>.Pulp and Paper.Paper.Coated.Coated DryingSteam</v>
      </c>
    </row>
    <row r="60" spans="1:39" x14ac:dyDescent="0.25">
      <c r="A60" t="s">
        <v>89</v>
      </c>
      <c r="B60" s="41"/>
      <c r="C60" s="41"/>
      <c r="D60" s="41"/>
      <c r="E60" s="41"/>
      <c r="F60" s="10" t="s">
        <v>55</v>
      </c>
      <c r="G60" s="39"/>
      <c r="H60" s="40"/>
      <c r="I60" s="39"/>
      <c r="J60" s="39"/>
      <c r="K60" s="39" t="s">
        <v>51</v>
      </c>
      <c r="L60" s="24"/>
      <c r="M60" s="27" t="s">
        <v>52</v>
      </c>
      <c r="N60" s="45"/>
      <c r="O60" s="27"/>
      <c r="P60" s="27">
        <v>1970</v>
      </c>
      <c r="Q60" s="27">
        <v>2101</v>
      </c>
      <c r="R60" s="27">
        <v>20</v>
      </c>
      <c r="S60" s="45">
        <v>6.5000000000000002E-2</v>
      </c>
      <c r="T60" s="45">
        <v>0</v>
      </c>
      <c r="U60" s="45"/>
      <c r="V60" s="45"/>
      <c r="W60" s="45">
        <v>0.05</v>
      </c>
      <c r="X60" s="45">
        <v>0.15</v>
      </c>
      <c r="Y60" s="45"/>
      <c r="Z60" s="45"/>
      <c r="AA60" s="45"/>
      <c r="AB60" s="45"/>
      <c r="AC60" s="45"/>
      <c r="AD60" s="51"/>
      <c r="AE60" s="51"/>
      <c r="AF60" s="51">
        <v>0</v>
      </c>
      <c r="AG60" s="51"/>
      <c r="AH60" s="34">
        <v>191625</v>
      </c>
      <c r="AI60" s="34">
        <v>37968748.120683298</v>
      </c>
      <c r="AJ60" s="34">
        <v>1518850.03735332</v>
      </c>
      <c r="AK60" s="34"/>
      <c r="AM60" s="13" t="str">
        <f t="shared" si="1"/>
        <v>.Pulp and Paper.Paper.Coated.Coated DryingSteam comp ctrl</v>
      </c>
    </row>
    <row r="61" spans="1:39" x14ac:dyDescent="0.25">
      <c r="A61" t="s">
        <v>89</v>
      </c>
      <c r="B61" s="41"/>
      <c r="C61" s="41"/>
      <c r="D61" s="41"/>
      <c r="E61" s="41"/>
      <c r="F61" t="s">
        <v>90</v>
      </c>
      <c r="G61" s="39"/>
      <c r="H61" s="40"/>
      <c r="I61" s="39"/>
      <c r="J61" s="39"/>
      <c r="K61" s="39" t="s">
        <v>51</v>
      </c>
      <c r="L61" s="24"/>
      <c r="M61" s="27" t="s">
        <v>52</v>
      </c>
      <c r="N61" s="45"/>
      <c r="O61" s="27"/>
      <c r="P61" s="27">
        <v>1930</v>
      </c>
      <c r="Q61" s="27">
        <v>2101</v>
      </c>
      <c r="R61" s="27">
        <v>20</v>
      </c>
      <c r="S61" s="45">
        <v>0</v>
      </c>
      <c r="T61" s="45">
        <v>1</v>
      </c>
      <c r="U61" s="45"/>
      <c r="V61" s="45"/>
      <c r="W61" s="45">
        <v>0</v>
      </c>
      <c r="X61" s="45">
        <v>0</v>
      </c>
      <c r="Y61" s="45"/>
      <c r="Z61" s="45"/>
      <c r="AA61" s="45"/>
      <c r="AB61" s="45"/>
      <c r="AC61" s="45"/>
      <c r="AD61" s="51"/>
      <c r="AE61" s="51"/>
      <c r="AF61" s="51">
        <v>0.05</v>
      </c>
      <c r="AG61" s="51"/>
      <c r="AH61" s="34">
        <v>191625</v>
      </c>
      <c r="AI61" s="34">
        <v>38594808.9529351</v>
      </c>
      <c r="AJ61" s="34">
        <v>1544235.7135896899</v>
      </c>
      <c r="AK61" s="34"/>
      <c r="AM61" s="13" t="str">
        <f t="shared" si="1"/>
        <v>.Pulp and Paper.Paper.Coated.Coated DryingElectricity</v>
      </c>
    </row>
    <row r="62" spans="1:39" x14ac:dyDescent="0.25">
      <c r="A62" s="10" t="s">
        <v>89</v>
      </c>
      <c r="B62" s="41"/>
      <c r="C62" s="41"/>
      <c r="D62" s="41"/>
      <c r="E62" s="41"/>
      <c r="F62" s="10" t="s">
        <v>91</v>
      </c>
      <c r="G62" s="39"/>
      <c r="H62" s="40"/>
      <c r="I62" s="39"/>
      <c r="J62" s="39"/>
      <c r="K62" s="39" t="s">
        <v>51</v>
      </c>
      <c r="L62" s="24"/>
      <c r="M62" s="27" t="s">
        <v>52</v>
      </c>
      <c r="N62" s="45"/>
      <c r="O62" s="27"/>
      <c r="P62" s="27">
        <v>1999</v>
      </c>
      <c r="Q62" s="27">
        <v>2101</v>
      </c>
      <c r="R62" s="27">
        <v>20</v>
      </c>
      <c r="S62" s="45">
        <v>0.59599999999999997</v>
      </c>
      <c r="T62" s="45">
        <v>0</v>
      </c>
      <c r="U62" s="45"/>
      <c r="V62" s="45"/>
      <c r="W62" s="45">
        <v>0</v>
      </c>
      <c r="X62" s="45">
        <v>0</v>
      </c>
      <c r="Y62" s="45"/>
      <c r="Z62" s="45"/>
      <c r="AA62" s="45"/>
      <c r="AB62" s="45"/>
      <c r="AC62" s="45"/>
      <c r="AD62" s="51"/>
      <c r="AE62" s="51"/>
      <c r="AF62" s="51">
        <v>0</v>
      </c>
      <c r="AG62" s="51"/>
      <c r="AH62" s="34">
        <v>191625</v>
      </c>
      <c r="AI62" s="34">
        <v>40504812.931169897</v>
      </c>
      <c r="AJ62" s="34">
        <v>1617889.9291487299</v>
      </c>
      <c r="AK62" s="34"/>
      <c r="AM62" s="13" t="str">
        <f t="shared" si="1"/>
        <v>.Pulp and Paper.Paper.Coated.Coated Dryinginfrared radiation</v>
      </c>
    </row>
    <row r="63" spans="1:39" x14ac:dyDescent="0.25">
      <c r="A63" t="s">
        <v>89</v>
      </c>
      <c r="B63" s="41"/>
      <c r="C63" s="41"/>
      <c r="D63" s="41"/>
      <c r="E63" s="41"/>
      <c r="F63" s="10" t="s">
        <v>79</v>
      </c>
      <c r="G63" s="39"/>
      <c r="H63" s="40"/>
      <c r="I63" s="39"/>
      <c r="J63" s="39"/>
      <c r="K63" s="39" t="s">
        <v>51</v>
      </c>
      <c r="L63" s="24"/>
      <c r="M63" s="27" t="s">
        <v>52</v>
      </c>
      <c r="N63" s="45"/>
      <c r="O63" s="27"/>
      <c r="P63" s="27">
        <v>2006</v>
      </c>
      <c r="Q63" s="27">
        <v>2101</v>
      </c>
      <c r="R63" s="27">
        <v>20</v>
      </c>
      <c r="S63" s="45">
        <v>0</v>
      </c>
      <c r="T63" s="45">
        <v>0</v>
      </c>
      <c r="U63" s="45"/>
      <c r="V63" s="45"/>
      <c r="W63" s="45">
        <v>0</v>
      </c>
      <c r="X63" s="45">
        <v>0</v>
      </c>
      <c r="Y63" s="45"/>
      <c r="Z63" s="45"/>
      <c r="AA63" s="45"/>
      <c r="AB63" s="45"/>
      <c r="AC63" s="45"/>
      <c r="AD63" s="51"/>
      <c r="AE63" s="51"/>
      <c r="AF63" s="51">
        <v>0</v>
      </c>
      <c r="AG63" s="51"/>
      <c r="AH63" s="34">
        <v>191625</v>
      </c>
      <c r="AI63" s="34">
        <v>22443226.3965206</v>
      </c>
      <c r="AJ63" s="34">
        <v>897729.05586082302</v>
      </c>
      <c r="AK63" s="34"/>
      <c r="AM63" s="13" t="str">
        <f t="shared" si="1"/>
        <v>.Pulp and Paper.Paper.Coated.Coated DryingSteam and high intensity drying</v>
      </c>
    </row>
    <row r="64" spans="1:39" x14ac:dyDescent="0.25">
      <c r="A64" t="s">
        <v>89</v>
      </c>
      <c r="B64" s="41"/>
      <c r="C64" s="41"/>
      <c r="D64" s="41"/>
      <c r="E64" s="41"/>
      <c r="F64" t="s">
        <v>59</v>
      </c>
      <c r="G64" s="39"/>
      <c r="H64" s="40"/>
      <c r="I64" s="39"/>
      <c r="J64" s="39"/>
      <c r="K64" s="39" t="s">
        <v>51</v>
      </c>
      <c r="L64" s="24"/>
      <c r="M64" s="27" t="s">
        <v>52</v>
      </c>
      <c r="N64" s="45"/>
      <c r="O64" s="27"/>
      <c r="P64" s="27">
        <v>1995</v>
      </c>
      <c r="Q64" s="27">
        <v>2101</v>
      </c>
      <c r="R64" s="27">
        <v>20</v>
      </c>
      <c r="S64" s="45">
        <v>3.9E-2</v>
      </c>
      <c r="T64" s="45"/>
      <c r="U64" s="45"/>
      <c r="V64" s="45"/>
      <c r="W64" s="45"/>
      <c r="X64" s="45"/>
      <c r="Y64" s="45"/>
      <c r="Z64" s="45"/>
      <c r="AA64" s="45"/>
      <c r="AB64" s="45"/>
      <c r="AC64" s="45"/>
      <c r="AD64" s="51"/>
      <c r="AE64" s="51"/>
      <c r="AF64" s="51"/>
      <c r="AG64" s="51"/>
      <c r="AH64" s="34">
        <v>191625</v>
      </c>
      <c r="AI64" s="34">
        <v>39718929.602049597</v>
      </c>
      <c r="AJ64" s="34">
        <v>1588757.18408198</v>
      </c>
      <c r="AK64" s="34"/>
      <c r="AM64" s="13" t="str">
        <f t="shared" si="1"/>
        <v>.Pulp and Paper.Paper.Coated.Coated DryingSteam and high humidity hood</v>
      </c>
    </row>
    <row r="65" spans="1:39" x14ac:dyDescent="0.25">
      <c r="A65" t="s">
        <v>89</v>
      </c>
      <c r="B65" s="41"/>
      <c r="C65" s="41"/>
      <c r="D65" s="41"/>
      <c r="E65" s="41"/>
      <c r="F65" t="s">
        <v>92</v>
      </c>
      <c r="G65" s="39"/>
      <c r="H65" s="40"/>
      <c r="I65" s="39"/>
      <c r="J65" s="39"/>
      <c r="K65" s="39" t="s">
        <v>51</v>
      </c>
      <c r="L65" s="24"/>
      <c r="M65" s="27" t="s">
        <v>52</v>
      </c>
      <c r="N65" s="45"/>
      <c r="O65" s="27"/>
      <c r="P65" s="27">
        <v>2006</v>
      </c>
      <c r="Q65" s="27">
        <v>2101</v>
      </c>
      <c r="R65" s="27">
        <v>20</v>
      </c>
      <c r="S65" s="45">
        <v>0</v>
      </c>
      <c r="T65" s="45"/>
      <c r="U65" s="45"/>
      <c r="V65" s="45"/>
      <c r="W65" s="45"/>
      <c r="X65" s="45"/>
      <c r="Y65" s="45"/>
      <c r="Z65" s="45"/>
      <c r="AA65" s="45"/>
      <c r="AB65" s="45"/>
      <c r="AC65" s="45"/>
      <c r="AD65" s="51"/>
      <c r="AE65" s="51"/>
      <c r="AF65" s="51"/>
      <c r="AG65" s="51"/>
      <c r="AH65" s="34">
        <v>191625</v>
      </c>
      <c r="AI65" s="34">
        <v>23116523.188416101</v>
      </c>
      <c r="AJ65" s="34">
        <v>924926.47716194997</v>
      </c>
      <c r="AK65" s="34"/>
      <c r="AM65" s="13" t="str">
        <f t="shared" si="1"/>
        <v>.Pulp and Paper.Paper.Coated.Coated DryingElectricity and high intensity drying</v>
      </c>
    </row>
    <row r="66" spans="1:39" x14ac:dyDescent="0.25">
      <c r="A66" t="s">
        <v>89</v>
      </c>
      <c r="B66" s="41"/>
      <c r="C66" s="41"/>
      <c r="D66" s="41"/>
      <c r="E66" s="41"/>
      <c r="F66" t="s">
        <v>93</v>
      </c>
      <c r="G66" s="39"/>
      <c r="H66" s="40"/>
      <c r="I66" s="39"/>
      <c r="J66" s="39"/>
      <c r="K66" s="39" t="s">
        <v>51</v>
      </c>
      <c r="L66" s="24"/>
      <c r="M66" s="27" t="s">
        <v>52</v>
      </c>
      <c r="N66" s="45"/>
      <c r="O66" s="27"/>
      <c r="P66" s="27">
        <v>1995</v>
      </c>
      <c r="Q66" s="27">
        <v>2101</v>
      </c>
      <c r="R66" s="27">
        <v>20</v>
      </c>
      <c r="S66" s="45">
        <v>3.9E-2</v>
      </c>
      <c r="T66" s="45"/>
      <c r="U66" s="45"/>
      <c r="V66" s="45"/>
      <c r="W66" s="45"/>
      <c r="X66" s="45"/>
      <c r="Y66" s="45"/>
      <c r="Z66" s="45"/>
      <c r="AA66" s="45"/>
      <c r="AB66" s="45"/>
      <c r="AC66" s="45"/>
      <c r="AD66" s="51"/>
      <c r="AE66" s="51"/>
      <c r="AF66" s="51"/>
      <c r="AG66" s="51"/>
      <c r="AH66" s="34">
        <v>191625</v>
      </c>
      <c r="AI66" s="34">
        <v>40910497.490111098</v>
      </c>
      <c r="AJ66" s="34">
        <v>1636889.8564050801</v>
      </c>
      <c r="AK66" s="34"/>
      <c r="AM66" s="13" t="str">
        <f t="shared" si="1"/>
        <v>.Pulp and Paper.Paper.Coated.Coated DryingElectricity and high humidity hood</v>
      </c>
    </row>
    <row r="67" spans="1:39" x14ac:dyDescent="0.25">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51"/>
      <c r="AE67" s="51"/>
      <c r="AF67" s="51"/>
      <c r="AG67" s="51"/>
      <c r="AH67" s="34"/>
      <c r="AI67" s="34"/>
      <c r="AJ67" s="34"/>
      <c r="AK67" s="34"/>
      <c r="AM67" s="13" t="str">
        <f t="shared" si="1"/>
        <v/>
      </c>
    </row>
    <row r="68" spans="1:39" x14ac:dyDescent="0.25">
      <c r="A68" t="s">
        <v>94</v>
      </c>
      <c r="B68" s="41"/>
      <c r="C68" s="41"/>
      <c r="D68" s="41"/>
      <c r="E68" s="41"/>
      <c r="G68" s="39"/>
      <c r="H68" s="40"/>
      <c r="I68" s="39"/>
      <c r="J68" s="39"/>
      <c r="K68" s="39" t="s">
        <v>51</v>
      </c>
      <c r="L68" s="24"/>
      <c r="M68" s="27" t="s">
        <v>52</v>
      </c>
      <c r="N68" s="45">
        <v>0.35</v>
      </c>
      <c r="O68" s="27">
        <v>10</v>
      </c>
      <c r="P68" s="27"/>
      <c r="Q68" s="27"/>
      <c r="R68" s="27"/>
      <c r="S68" s="45"/>
      <c r="T68" s="45"/>
      <c r="U68" s="45"/>
      <c r="V68" s="45"/>
      <c r="W68" s="45"/>
      <c r="X68" s="45"/>
      <c r="Y68" s="45"/>
      <c r="Z68" s="45"/>
      <c r="AA68" s="45"/>
      <c r="AB68" s="45"/>
      <c r="AC68" s="45"/>
      <c r="AD68" s="51"/>
      <c r="AE68" s="51"/>
      <c r="AF68" s="51"/>
      <c r="AG68" s="51"/>
      <c r="AH68" s="34"/>
      <c r="AI68" s="34"/>
      <c r="AJ68" s="34"/>
      <c r="AK68" s="34"/>
      <c r="AM68" s="13" t="str">
        <f t="shared" ref="AM68:AM131" si="2">_xlfn.CONCAT(A68,F68)</f>
        <v>.Pulp and Paper.Paper.Coated.Coated Forming Pressing Finishing</v>
      </c>
    </row>
    <row r="69" spans="1:39" x14ac:dyDescent="0.25">
      <c r="A69" t="s">
        <v>94</v>
      </c>
      <c r="B69" s="41"/>
      <c r="C69" s="41"/>
      <c r="D69" s="41"/>
      <c r="E69" s="41"/>
      <c r="F69" s="10" t="s">
        <v>82</v>
      </c>
      <c r="G69" s="39"/>
      <c r="H69" s="40"/>
      <c r="I69" s="39"/>
      <c r="J69" s="39"/>
      <c r="K69" s="39" t="s">
        <v>51</v>
      </c>
      <c r="L69" s="24"/>
      <c r="M69" s="27" t="s">
        <v>52</v>
      </c>
      <c r="N69" s="45"/>
      <c r="O69" s="27"/>
      <c r="P69" s="27">
        <v>1980</v>
      </c>
      <c r="Q69" s="27">
        <v>2101</v>
      </c>
      <c r="R69" s="27">
        <v>20</v>
      </c>
      <c r="S69" s="45">
        <v>1</v>
      </c>
      <c r="T69" s="45">
        <v>0.4</v>
      </c>
      <c r="U69" s="45"/>
      <c r="V69" s="45"/>
      <c r="W69" s="45">
        <v>0.3</v>
      </c>
      <c r="X69" s="45">
        <v>1</v>
      </c>
      <c r="Y69" s="45"/>
      <c r="Z69" s="45"/>
      <c r="AA69" s="45"/>
      <c r="AB69" s="45"/>
      <c r="AC69" s="45"/>
      <c r="AD69" s="51"/>
      <c r="AE69" s="51"/>
      <c r="AF69" s="51">
        <v>1</v>
      </c>
      <c r="AG69" s="51"/>
      <c r="AH69" s="34">
        <v>191625</v>
      </c>
      <c r="AI69" s="34">
        <v>98410613.060530007</v>
      </c>
      <c r="AJ69" s="34">
        <v>3936567.54031548</v>
      </c>
      <c r="AK69" s="34"/>
      <c r="AM69" s="13" t="str">
        <f t="shared" si="2"/>
        <v>.Pulp and Paper.Paper.Coated.Coated Forming Pressing FinishingWoodfree form press finish</v>
      </c>
    </row>
    <row r="70" spans="1:39" x14ac:dyDescent="0.25">
      <c r="A70" t="s">
        <v>94</v>
      </c>
      <c r="B70" s="41"/>
      <c r="C70" s="41"/>
      <c r="D70" s="41"/>
      <c r="E70" s="41"/>
      <c r="F70" s="10" t="s">
        <v>83</v>
      </c>
      <c r="G70" s="39"/>
      <c r="H70" s="40"/>
      <c r="I70" s="39"/>
      <c r="J70" s="39"/>
      <c r="K70" s="39" t="s">
        <v>51</v>
      </c>
      <c r="L70" s="24"/>
      <c r="M70" s="27" t="s">
        <v>52</v>
      </c>
      <c r="N70" s="45"/>
      <c r="O70" s="27"/>
      <c r="P70" s="27">
        <v>1980</v>
      </c>
      <c r="Q70" s="27">
        <v>2101</v>
      </c>
      <c r="R70" s="27">
        <v>20</v>
      </c>
      <c r="S70" s="45">
        <v>0</v>
      </c>
      <c r="T70" s="45">
        <v>0.6</v>
      </c>
      <c r="U70" s="45"/>
      <c r="V70" s="45"/>
      <c r="W70" s="45">
        <v>0.7</v>
      </c>
      <c r="X70" s="45">
        <v>0</v>
      </c>
      <c r="Y70" s="45"/>
      <c r="Z70" s="45"/>
      <c r="AA70" s="45"/>
      <c r="AB70" s="45"/>
      <c r="AC70" s="45"/>
      <c r="AD70" s="51"/>
      <c r="AE70" s="51"/>
      <c r="AF70" s="51">
        <v>0</v>
      </c>
      <c r="AG70" s="51"/>
      <c r="AH70" s="34">
        <v>191625</v>
      </c>
      <c r="AI70" s="34">
        <v>104211061.308172</v>
      </c>
      <c r="AJ70" s="34">
        <v>4168614.0738000199</v>
      </c>
      <c r="AK70" s="34"/>
      <c r="AM70" s="13" t="str">
        <f t="shared" si="2"/>
        <v>.Pulp and Paper.Paper.Coated.Coated Forming Pressing FinishingWoodfree form extended nip press finish</v>
      </c>
    </row>
    <row r="71" spans="1:39" x14ac:dyDescent="0.25">
      <c r="A71" s="10" t="s">
        <v>94</v>
      </c>
      <c r="B71" s="41"/>
      <c r="C71" s="41"/>
      <c r="D71" s="41"/>
      <c r="E71" s="41"/>
      <c r="F71" s="10" t="s">
        <v>84</v>
      </c>
      <c r="G71" s="39"/>
      <c r="H71" s="40"/>
      <c r="I71" s="39"/>
      <c r="J71" s="39"/>
      <c r="K71" s="39" t="s">
        <v>51</v>
      </c>
      <c r="L71" s="24"/>
      <c r="M71" s="27" t="s">
        <v>52</v>
      </c>
      <c r="N71" s="45"/>
      <c r="O71" s="27"/>
      <c r="P71" s="27">
        <v>1980</v>
      </c>
      <c r="Q71" s="27">
        <v>2101</v>
      </c>
      <c r="R71" s="27">
        <v>20</v>
      </c>
      <c r="S71" s="45">
        <v>0</v>
      </c>
      <c r="T71" s="45">
        <v>0</v>
      </c>
      <c r="U71" s="45"/>
      <c r="V71" s="45"/>
      <c r="W71" s="45">
        <v>0</v>
      </c>
      <c r="X71" s="45">
        <v>0</v>
      </c>
      <c r="Y71" s="45"/>
      <c r="Z71" s="45"/>
      <c r="AA71" s="45"/>
      <c r="AB71" s="45"/>
      <c r="AC71" s="45"/>
      <c r="AD71" s="51"/>
      <c r="AE71" s="51"/>
      <c r="AF71" s="51">
        <v>0</v>
      </c>
      <c r="AG71" s="51"/>
      <c r="AH71" s="34">
        <v>191625</v>
      </c>
      <c r="AI71" s="34">
        <v>123672221.273601</v>
      </c>
      <c r="AJ71" s="34">
        <v>4947346.5082057603</v>
      </c>
      <c r="AK71" s="34"/>
      <c r="AM71" s="13" t="str">
        <f t="shared" si="2"/>
        <v>.Pulp and Paper.Paper.Coated.Coated Forming Pressing FinishingWoodfree Eff form press finish</v>
      </c>
    </row>
    <row r="72" spans="1:39" x14ac:dyDescent="0.25">
      <c r="A72" t="s">
        <v>94</v>
      </c>
      <c r="B72" s="41"/>
      <c r="C72" s="41"/>
      <c r="D72" s="41"/>
      <c r="E72" s="41"/>
      <c r="F72" s="10" t="s">
        <v>85</v>
      </c>
      <c r="G72" s="39"/>
      <c r="H72" s="40"/>
      <c r="I72" s="39"/>
      <c r="J72" s="39"/>
      <c r="K72" s="39" t="s">
        <v>51</v>
      </c>
      <c r="L72" s="24"/>
      <c r="M72" s="27" t="s">
        <v>52</v>
      </c>
      <c r="N72" s="45"/>
      <c r="O72" s="27"/>
      <c r="P72" s="27">
        <v>1980</v>
      </c>
      <c r="Q72" s="27">
        <v>2101</v>
      </c>
      <c r="R72" s="27">
        <v>20</v>
      </c>
      <c r="S72" s="45">
        <v>0</v>
      </c>
      <c r="T72" s="45">
        <v>0</v>
      </c>
      <c r="U72" s="45"/>
      <c r="V72" s="45"/>
      <c r="W72" s="45">
        <v>0</v>
      </c>
      <c r="X72" s="45">
        <v>0</v>
      </c>
      <c r="Y72" s="45"/>
      <c r="Z72" s="45"/>
      <c r="AA72" s="45"/>
      <c r="AB72" s="45"/>
      <c r="AC72" s="45"/>
      <c r="AD72" s="51"/>
      <c r="AE72" s="51"/>
      <c r="AF72" s="51">
        <v>0</v>
      </c>
      <c r="AG72" s="51"/>
      <c r="AH72" s="34">
        <v>191625</v>
      </c>
      <c r="AI72" s="34">
        <v>129471239.342299</v>
      </c>
      <c r="AJ72" s="34">
        <v>5179393.0416903002</v>
      </c>
      <c r="AK72" s="34"/>
      <c r="AM72" s="13" t="str">
        <f t="shared" si="2"/>
        <v>.Pulp and Paper.Paper.Coated.Coated Forming Pressing FinishingWoodfree Eff form extended nip press finish</v>
      </c>
    </row>
    <row r="73" spans="1:39" x14ac:dyDescent="0.25">
      <c r="B73" s="41"/>
      <c r="C73" s="41"/>
      <c r="D73" s="41"/>
      <c r="E73" s="41"/>
      <c r="G73" s="39"/>
      <c r="H73" s="40"/>
      <c r="I73" s="39"/>
      <c r="J73" s="39"/>
      <c r="K73" s="39"/>
      <c r="L73" s="24"/>
      <c r="M73" s="27"/>
      <c r="N73" s="45"/>
      <c r="O73" s="27"/>
      <c r="P73" s="27"/>
      <c r="Q73" s="27"/>
      <c r="R73" s="27"/>
      <c r="S73" s="45"/>
      <c r="T73" s="45"/>
      <c r="U73" s="45"/>
      <c r="V73" s="45"/>
      <c r="W73" s="45"/>
      <c r="X73" s="45"/>
      <c r="Y73" s="45"/>
      <c r="Z73" s="45"/>
      <c r="AA73" s="45"/>
      <c r="AB73" s="45"/>
      <c r="AC73" s="45"/>
      <c r="AD73" s="51"/>
      <c r="AE73" s="51"/>
      <c r="AF73" s="51"/>
      <c r="AG73" s="51"/>
      <c r="AH73" s="34"/>
      <c r="AI73" s="34"/>
      <c r="AJ73" s="34"/>
      <c r="AK73" s="34"/>
      <c r="AM73" s="13" t="str">
        <f t="shared" si="2"/>
        <v/>
      </c>
    </row>
    <row r="74" spans="1:39" x14ac:dyDescent="0.25">
      <c r="A74" t="s">
        <v>95</v>
      </c>
      <c r="B74" s="41"/>
      <c r="C74" s="41"/>
      <c r="D74" s="41"/>
      <c r="E74" s="41"/>
      <c r="G74" s="39"/>
      <c r="H74" s="40"/>
      <c r="I74" s="39"/>
      <c r="J74" s="39"/>
      <c r="K74" s="39" t="s">
        <v>51</v>
      </c>
      <c r="L74" s="24"/>
      <c r="M74" s="27" t="s">
        <v>52</v>
      </c>
      <c r="N74" s="45">
        <v>0.35</v>
      </c>
      <c r="O74" s="27">
        <v>10</v>
      </c>
      <c r="P74" s="27"/>
      <c r="Q74" s="27"/>
      <c r="R74" s="27"/>
      <c r="S74" s="45"/>
      <c r="T74" s="45"/>
      <c r="U74" s="45"/>
      <c r="V74" s="45"/>
      <c r="W74" s="45"/>
      <c r="X74" s="45"/>
      <c r="Y74" s="45"/>
      <c r="Z74" s="45"/>
      <c r="AA74" s="45"/>
      <c r="AB74" s="45"/>
      <c r="AC74" s="45"/>
      <c r="AD74" s="51"/>
      <c r="AE74" s="51"/>
      <c r="AF74" s="51"/>
      <c r="AG74" s="51"/>
      <c r="AH74" s="34"/>
      <c r="AI74" s="34"/>
      <c r="AJ74" s="34"/>
      <c r="AK74" s="34"/>
      <c r="AM74" s="13" t="str">
        <f t="shared" si="2"/>
        <v>.Pulp and Paper.Paper.Coated.Coated Stock Prep</v>
      </c>
    </row>
    <row r="75" spans="1:39" x14ac:dyDescent="0.25">
      <c r="A75" t="s">
        <v>95</v>
      </c>
      <c r="B75" s="41"/>
      <c r="C75" s="41"/>
      <c r="D75" s="41"/>
      <c r="E75" s="41"/>
      <c r="F75" t="s">
        <v>96</v>
      </c>
      <c r="G75" s="39"/>
      <c r="H75" s="40"/>
      <c r="I75" s="39"/>
      <c r="J75" s="39"/>
      <c r="K75" s="39" t="s">
        <v>51</v>
      </c>
      <c r="L75" s="24"/>
      <c r="M75" s="27" t="s">
        <v>52</v>
      </c>
      <c r="N75" s="45"/>
      <c r="O75" s="27"/>
      <c r="P75" s="27">
        <v>1980</v>
      </c>
      <c r="Q75" s="27">
        <v>2101</v>
      </c>
      <c r="R75" s="27">
        <v>20</v>
      </c>
      <c r="S75" s="45">
        <v>0.91</v>
      </c>
      <c r="T75" s="45">
        <v>0.9</v>
      </c>
      <c r="U75" s="45"/>
      <c r="V75" s="45"/>
      <c r="W75" s="45">
        <v>0.8</v>
      </c>
      <c r="X75" s="45">
        <v>0.8</v>
      </c>
      <c r="Y75" s="45"/>
      <c r="Z75" s="45"/>
      <c r="AA75" s="45"/>
      <c r="AB75" s="45"/>
      <c r="AC75" s="45"/>
      <c r="AD75" s="51"/>
      <c r="AE75" s="51"/>
      <c r="AF75" s="51">
        <v>0.95</v>
      </c>
      <c r="AG75" s="51"/>
      <c r="AH75" s="34">
        <v>290000</v>
      </c>
      <c r="AI75" s="34">
        <v>37184652.515241697</v>
      </c>
      <c r="AJ75" s="34">
        <v>1487386.1006096599</v>
      </c>
      <c r="AK75" s="34"/>
      <c r="AM75" s="13" t="str">
        <f t="shared" si="2"/>
        <v>.Pulp and Paper.Paper.Coated.Coated Stock PrepWoodfree disc refining and screening</v>
      </c>
    </row>
    <row r="76" spans="1:39" x14ac:dyDescent="0.25">
      <c r="A76" t="s">
        <v>95</v>
      </c>
      <c r="B76" s="41"/>
      <c r="C76" s="41"/>
      <c r="D76" s="41"/>
      <c r="E76" s="41"/>
      <c r="F76" t="s">
        <v>88</v>
      </c>
      <c r="G76" s="39"/>
      <c r="H76" s="40"/>
      <c r="I76" s="39"/>
      <c r="J76" s="39"/>
      <c r="K76" s="39" t="s">
        <v>51</v>
      </c>
      <c r="L76" s="24"/>
      <c r="M76" s="27" t="s">
        <v>52</v>
      </c>
      <c r="N76" s="45"/>
      <c r="O76" s="27"/>
      <c r="P76" s="27">
        <v>1980</v>
      </c>
      <c r="Q76" s="27">
        <v>2101</v>
      </c>
      <c r="R76" s="27">
        <v>20</v>
      </c>
      <c r="S76" s="45">
        <v>0.09</v>
      </c>
      <c r="T76" s="45">
        <v>0.1</v>
      </c>
      <c r="U76" s="45"/>
      <c r="V76" s="45"/>
      <c r="W76" s="45">
        <v>0.2</v>
      </c>
      <c r="X76" s="45">
        <v>0.2</v>
      </c>
      <c r="Y76" s="45"/>
      <c r="Z76" s="45"/>
      <c r="AA76" s="45"/>
      <c r="AB76" s="45"/>
      <c r="AC76" s="45"/>
      <c r="AD76" s="51"/>
      <c r="AE76" s="51"/>
      <c r="AF76" s="51">
        <v>0.05</v>
      </c>
      <c r="AG76" s="51"/>
      <c r="AH76" s="34">
        <v>290000</v>
      </c>
      <c r="AI76" s="34">
        <v>52509019.888349898</v>
      </c>
      <c r="AJ76" s="34">
        <v>2100217.7776397001</v>
      </c>
      <c r="AK76" s="34"/>
      <c r="AM76" s="13" t="str">
        <f t="shared" si="2"/>
        <v>.Pulp and Paper.Paper.Coated.Coated Stock PrepEff Woodfree disc refining and screening</v>
      </c>
    </row>
    <row r="77" spans="1:39" x14ac:dyDescent="0.25">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51"/>
      <c r="AE77" s="51"/>
      <c r="AF77" s="51"/>
      <c r="AG77" s="51"/>
      <c r="AH77" s="34"/>
      <c r="AI77" s="34"/>
      <c r="AJ77" s="34"/>
      <c r="AK77" s="34"/>
      <c r="AM77" s="13" t="str">
        <f t="shared" si="2"/>
        <v/>
      </c>
    </row>
    <row r="78" spans="1:39" x14ac:dyDescent="0.25">
      <c r="A78" s="10" t="s">
        <v>97</v>
      </c>
      <c r="B78" s="41"/>
      <c r="C78" s="41"/>
      <c r="D78" s="41"/>
      <c r="E78" s="41"/>
      <c r="G78" s="39"/>
      <c r="H78" s="40"/>
      <c r="I78" s="39"/>
      <c r="J78" s="39"/>
      <c r="K78" s="39" t="s">
        <v>51</v>
      </c>
      <c r="L78" s="24"/>
      <c r="M78" s="27" t="s">
        <v>52</v>
      </c>
      <c r="N78" s="45">
        <v>0.35</v>
      </c>
      <c r="O78" s="27">
        <v>10</v>
      </c>
      <c r="P78" s="27"/>
      <c r="Q78" s="27"/>
      <c r="R78" s="27"/>
      <c r="S78" s="45"/>
      <c r="T78" s="45"/>
      <c r="U78" s="45"/>
      <c r="V78" s="45"/>
      <c r="W78" s="45"/>
      <c r="X78" s="45"/>
      <c r="Y78" s="45"/>
      <c r="Z78" s="45"/>
      <c r="AA78" s="45"/>
      <c r="AB78" s="45"/>
      <c r="AC78" s="45"/>
      <c r="AD78" s="51"/>
      <c r="AE78" s="51"/>
      <c r="AF78" s="51"/>
      <c r="AG78" s="51"/>
      <c r="AH78" s="34"/>
      <c r="AI78" s="34"/>
      <c r="AJ78" s="34"/>
      <c r="AK78" s="34"/>
      <c r="AM78" s="13" t="str">
        <f t="shared" si="2"/>
        <v>.Pulp and Paper.Paper.Tissue.Tissue Drying</v>
      </c>
    </row>
    <row r="79" spans="1:39" x14ac:dyDescent="0.25">
      <c r="A79" s="10" t="s">
        <v>97</v>
      </c>
      <c r="B79" s="41"/>
      <c r="C79" s="41"/>
      <c r="D79" s="41"/>
      <c r="E79" s="41"/>
      <c r="F79" s="10" t="s">
        <v>54</v>
      </c>
      <c r="G79" s="39"/>
      <c r="H79" s="40"/>
      <c r="I79" s="39"/>
      <c r="J79" s="39"/>
      <c r="K79" s="39" t="s">
        <v>51</v>
      </c>
      <c r="L79" s="24"/>
      <c r="M79" s="27" t="s">
        <v>52</v>
      </c>
      <c r="N79" s="45"/>
      <c r="O79" s="27"/>
      <c r="P79" s="27">
        <v>1930</v>
      </c>
      <c r="Q79" s="27">
        <v>2101</v>
      </c>
      <c r="R79" s="27">
        <v>20</v>
      </c>
      <c r="S79" s="45">
        <v>0.47</v>
      </c>
      <c r="T79" s="45">
        <v>0.7</v>
      </c>
      <c r="U79" s="45"/>
      <c r="V79" s="45"/>
      <c r="W79" s="45">
        <v>1</v>
      </c>
      <c r="X79" s="45">
        <v>0.5</v>
      </c>
      <c r="Y79" s="45"/>
      <c r="Z79" s="45"/>
      <c r="AA79" s="45"/>
      <c r="AB79" s="45"/>
      <c r="AC79" s="45"/>
      <c r="AD79" s="51"/>
      <c r="AE79" s="51"/>
      <c r="AF79" s="51">
        <v>4.4999999999999998E-2</v>
      </c>
      <c r="AG79" s="51"/>
      <c r="AH79" s="34">
        <v>52500</v>
      </c>
      <c r="AI79" s="34">
        <v>8009002.0802058997</v>
      </c>
      <c r="AJ79" s="34">
        <v>320360.08320823603</v>
      </c>
      <c r="AK79" s="34"/>
      <c r="AM79" s="13" t="str">
        <f t="shared" si="2"/>
        <v>.Pulp and Paper.Paper.Tissue.Tissue DryingSteam</v>
      </c>
    </row>
    <row r="80" spans="1:39" x14ac:dyDescent="0.25">
      <c r="A80" t="s">
        <v>97</v>
      </c>
      <c r="B80" s="41"/>
      <c r="C80" s="41"/>
      <c r="D80" s="41"/>
      <c r="E80" s="41"/>
      <c r="F80" s="10" t="s">
        <v>55</v>
      </c>
      <c r="G80" s="39"/>
      <c r="H80" s="40"/>
      <c r="I80" s="39"/>
      <c r="J80" s="39"/>
      <c r="K80" s="39" t="s">
        <v>51</v>
      </c>
      <c r="L80" s="24"/>
      <c r="M80" s="27" t="s">
        <v>52</v>
      </c>
      <c r="N80" s="45"/>
      <c r="O80" s="27"/>
      <c r="P80" s="27">
        <v>1970</v>
      </c>
      <c r="Q80" s="27">
        <v>2101</v>
      </c>
      <c r="R80" s="27">
        <v>20</v>
      </c>
      <c r="S80" s="45">
        <v>0.316</v>
      </c>
      <c r="T80" s="45">
        <v>0.3</v>
      </c>
      <c r="U80" s="45"/>
      <c r="V80" s="45"/>
      <c r="W80" s="45">
        <v>0</v>
      </c>
      <c r="X80" s="45">
        <v>0</v>
      </c>
      <c r="Y80" s="45"/>
      <c r="Z80" s="45"/>
      <c r="AA80" s="45"/>
      <c r="AB80" s="45"/>
      <c r="AC80" s="45"/>
      <c r="AD80" s="51"/>
      <c r="AE80" s="51"/>
      <c r="AF80" s="51">
        <v>0</v>
      </c>
      <c r="AG80" s="51"/>
      <c r="AH80" s="34">
        <v>52500</v>
      </c>
      <c r="AI80" s="34">
        <v>8104824.0693797898</v>
      </c>
      <c r="AJ80" s="34">
        <v>324293.07530119398</v>
      </c>
      <c r="AK80" s="34"/>
      <c r="AM80" s="13" t="str">
        <f t="shared" si="2"/>
        <v>.Pulp and Paper.Paper.Tissue.Tissue DryingSteam comp ctrl</v>
      </c>
    </row>
    <row r="81" spans="1:39" x14ac:dyDescent="0.25">
      <c r="A81" t="s">
        <v>97</v>
      </c>
      <c r="B81" s="41"/>
      <c r="C81" s="41"/>
      <c r="D81" s="41"/>
      <c r="E81" s="41"/>
      <c r="F81" s="10" t="s">
        <v>98</v>
      </c>
      <c r="G81" s="39"/>
      <c r="H81" s="40"/>
      <c r="I81" s="39"/>
      <c r="J81" s="39"/>
      <c r="K81" s="39" t="s">
        <v>51</v>
      </c>
      <c r="L81" s="24"/>
      <c r="M81" s="27" t="s">
        <v>52</v>
      </c>
      <c r="N81" s="45"/>
      <c r="O81" s="27"/>
      <c r="P81" s="27">
        <v>1930</v>
      </c>
      <c r="Q81" s="27">
        <v>2101</v>
      </c>
      <c r="R81" s="27">
        <v>20</v>
      </c>
      <c r="S81" s="45">
        <v>7.5999999999999998E-2</v>
      </c>
      <c r="T81" s="45">
        <v>0</v>
      </c>
      <c r="U81" s="45"/>
      <c r="V81" s="45"/>
      <c r="W81" s="45">
        <v>0</v>
      </c>
      <c r="X81" s="45">
        <v>0.5</v>
      </c>
      <c r="Y81" s="45"/>
      <c r="Z81" s="45"/>
      <c r="AA81" s="45"/>
      <c r="AB81" s="45"/>
      <c r="AC81" s="45"/>
      <c r="AD81" s="51"/>
      <c r="AE81" s="51"/>
      <c r="AF81" s="51">
        <v>0.95499999999999996</v>
      </c>
      <c r="AG81" s="51"/>
      <c r="AH81" s="34">
        <v>52500</v>
      </c>
      <c r="AI81" s="34">
        <v>8249272.1426120698</v>
      </c>
      <c r="AJ81" s="34">
        <v>329656.24633704597</v>
      </c>
      <c r="AK81" s="34"/>
      <c r="AM81" s="13" t="str">
        <f t="shared" si="2"/>
        <v>.Pulp and Paper.Paper.Tissue.Tissue Dryingresidual oil</v>
      </c>
    </row>
    <row r="82" spans="1:39" x14ac:dyDescent="0.25">
      <c r="A82" t="s">
        <v>97</v>
      </c>
      <c r="B82" s="41"/>
      <c r="C82" s="41"/>
      <c r="D82" s="41"/>
      <c r="E82" s="41"/>
      <c r="F82" s="10" t="s">
        <v>99</v>
      </c>
      <c r="G82" s="39"/>
      <c r="H82" s="40"/>
      <c r="I82" s="39"/>
      <c r="J82" s="39"/>
      <c r="K82" s="39" t="s">
        <v>51</v>
      </c>
      <c r="L82" s="24"/>
      <c r="M82" s="27" t="s">
        <v>52</v>
      </c>
      <c r="N82" s="45"/>
      <c r="O82" s="27"/>
      <c r="P82" s="27">
        <v>1970</v>
      </c>
      <c r="Q82" s="27">
        <v>2101</v>
      </c>
      <c r="R82" s="27">
        <v>20</v>
      </c>
      <c r="S82" s="45">
        <v>9.9000000000000005E-2</v>
      </c>
      <c r="T82" s="45">
        <v>0</v>
      </c>
      <c r="U82" s="45"/>
      <c r="V82" s="45"/>
      <c r="W82" s="45">
        <v>0</v>
      </c>
      <c r="X82" s="45">
        <v>0</v>
      </c>
      <c r="Y82" s="45"/>
      <c r="Z82" s="45"/>
      <c r="AA82" s="45"/>
      <c r="AB82" s="45"/>
      <c r="AC82" s="45"/>
      <c r="AD82" s="51"/>
      <c r="AE82" s="51"/>
      <c r="AF82" s="51">
        <v>0</v>
      </c>
      <c r="AG82" s="51"/>
      <c r="AH82" s="34">
        <v>52500</v>
      </c>
      <c r="AI82" s="34">
        <v>8347954.48967175</v>
      </c>
      <c r="AJ82" s="34">
        <v>333589.23843000497</v>
      </c>
      <c r="AK82" s="34"/>
      <c r="AM82" s="13" t="str">
        <f t="shared" si="2"/>
        <v>.Pulp and Paper.Paper.Tissue.Tissue Dryingresidual oil comp ctrl</v>
      </c>
    </row>
    <row r="83" spans="1:39" x14ac:dyDescent="0.25">
      <c r="A83" s="10" t="s">
        <v>97</v>
      </c>
      <c r="B83" s="41"/>
      <c r="C83" s="41"/>
      <c r="D83" s="41"/>
      <c r="E83" s="41"/>
      <c r="F83" s="10" t="s">
        <v>72</v>
      </c>
      <c r="G83" s="39"/>
      <c r="H83" s="40"/>
      <c r="I83" s="39"/>
      <c r="J83" s="39"/>
      <c r="K83" s="39" t="s">
        <v>51</v>
      </c>
      <c r="L83" s="24"/>
      <c r="M83" s="27" t="s">
        <v>52</v>
      </c>
      <c r="N83" s="45"/>
      <c r="O83" s="27"/>
      <c r="P83" s="27">
        <v>1995</v>
      </c>
      <c r="Q83" s="27">
        <v>2101</v>
      </c>
      <c r="R83" s="27">
        <v>20</v>
      </c>
      <c r="S83" s="45">
        <v>0.02</v>
      </c>
      <c r="T83" s="45">
        <v>0</v>
      </c>
      <c r="U83" s="45"/>
      <c r="V83" s="45"/>
      <c r="W83" s="45">
        <v>0</v>
      </c>
      <c r="X83" s="45">
        <v>0</v>
      </c>
      <c r="Y83" s="45"/>
      <c r="Z83" s="45"/>
      <c r="AA83" s="45"/>
      <c r="AB83" s="45"/>
      <c r="AC83" s="45"/>
      <c r="AD83" s="51"/>
      <c r="AE83" s="51"/>
      <c r="AF83" s="51">
        <v>0</v>
      </c>
      <c r="AG83" s="51"/>
      <c r="AH83" s="34">
        <v>52500</v>
      </c>
      <c r="AI83" s="34">
        <v>8489542.2050182596</v>
      </c>
      <c r="AJ83" s="34">
        <v>339581.68820072903</v>
      </c>
      <c r="AK83" s="34"/>
      <c r="AM83" s="13" t="str">
        <f t="shared" si="2"/>
        <v>.Pulp and Paper.Paper.Tissue.Tissue DryingSteam high humidity hood</v>
      </c>
    </row>
    <row r="84" spans="1:39" x14ac:dyDescent="0.25">
      <c r="A84" t="s">
        <v>97</v>
      </c>
      <c r="B84" s="41"/>
      <c r="C84" s="41"/>
      <c r="D84" s="41"/>
      <c r="E84" s="41"/>
      <c r="F84" s="10" t="s">
        <v>100</v>
      </c>
      <c r="G84" s="39"/>
      <c r="H84" s="40"/>
      <c r="I84" s="39"/>
      <c r="J84" s="39"/>
      <c r="K84" s="39" t="s">
        <v>51</v>
      </c>
      <c r="L84" s="24"/>
      <c r="M84" s="27" t="s">
        <v>52</v>
      </c>
      <c r="N84" s="45"/>
      <c r="O84" s="27"/>
      <c r="P84" s="27">
        <v>1995</v>
      </c>
      <c r="Q84" s="27">
        <v>2101</v>
      </c>
      <c r="R84" s="27">
        <v>20</v>
      </c>
      <c r="S84" s="45">
        <v>0.02</v>
      </c>
      <c r="T84" s="45">
        <v>0</v>
      </c>
      <c r="U84" s="45"/>
      <c r="V84" s="45"/>
      <c r="W84" s="45">
        <v>0</v>
      </c>
      <c r="X84" s="45">
        <v>0</v>
      </c>
      <c r="Y84" s="45"/>
      <c r="Z84" s="45"/>
      <c r="AA84" s="45"/>
      <c r="AB84" s="45"/>
      <c r="AC84" s="45"/>
      <c r="AD84" s="51"/>
      <c r="AE84" s="51"/>
      <c r="AF84" s="51">
        <v>0</v>
      </c>
      <c r="AG84" s="51"/>
      <c r="AH84" s="34">
        <v>52500</v>
      </c>
      <c r="AI84" s="34">
        <v>8744228.4711687993</v>
      </c>
      <c r="AJ84" s="34">
        <v>349435.62111726898</v>
      </c>
      <c r="AK84" s="34"/>
      <c r="AM84" s="13" t="str">
        <f t="shared" si="2"/>
        <v>.Pulp and Paper.Paper.Tissue.Tissue Dryingresidual oil high humidity hood</v>
      </c>
    </row>
    <row r="85" spans="1:39" x14ac:dyDescent="0.25">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51"/>
      <c r="AE85" s="51"/>
      <c r="AF85" s="51"/>
      <c r="AG85" s="51"/>
      <c r="AH85" s="34"/>
      <c r="AI85" s="34"/>
      <c r="AJ85" s="34"/>
      <c r="AK85" s="34"/>
      <c r="AM85" s="13" t="str">
        <f t="shared" si="2"/>
        <v/>
      </c>
    </row>
    <row r="86" spans="1:39" x14ac:dyDescent="0.25">
      <c r="A86" t="s">
        <v>101</v>
      </c>
      <c r="B86" s="41"/>
      <c r="C86" s="41"/>
      <c r="D86" s="41"/>
      <c r="E86" s="41"/>
      <c r="G86" s="39"/>
      <c r="H86" s="40"/>
      <c r="I86" s="39"/>
      <c r="J86" s="39"/>
      <c r="K86" s="39" t="s">
        <v>51</v>
      </c>
      <c r="L86" s="24"/>
      <c r="M86" s="27" t="s">
        <v>52</v>
      </c>
      <c r="N86" s="45">
        <v>0.35</v>
      </c>
      <c r="O86" s="27">
        <v>10</v>
      </c>
      <c r="P86" s="27"/>
      <c r="Q86" s="27"/>
      <c r="R86" s="27"/>
      <c r="S86" s="45"/>
      <c r="T86" s="45"/>
      <c r="U86" s="45"/>
      <c r="V86" s="45"/>
      <c r="W86" s="45"/>
      <c r="X86" s="45"/>
      <c r="Y86" s="45"/>
      <c r="Z86" s="45"/>
      <c r="AA86" s="45"/>
      <c r="AB86" s="45"/>
      <c r="AC86" s="45"/>
      <c r="AD86" s="51"/>
      <c r="AE86" s="51"/>
      <c r="AF86" s="51"/>
      <c r="AG86" s="51"/>
      <c r="AH86" s="34"/>
      <c r="AI86" s="34"/>
      <c r="AJ86" s="34"/>
      <c r="AK86" s="34"/>
      <c r="AM86" s="13" t="str">
        <f t="shared" si="2"/>
        <v>.Pulp and Paper.Paper.Tissue.Tissue Forming Pressing Finishing</v>
      </c>
    </row>
    <row r="87" spans="1:39" x14ac:dyDescent="0.25">
      <c r="A87" t="s">
        <v>101</v>
      </c>
      <c r="B87" s="41"/>
      <c r="C87" s="41"/>
      <c r="D87" s="41"/>
      <c r="E87" s="41"/>
      <c r="F87" t="s">
        <v>102</v>
      </c>
      <c r="G87" s="39"/>
      <c r="H87" s="40"/>
      <c r="I87" s="39"/>
      <c r="J87" s="39"/>
      <c r="K87" s="39" t="s">
        <v>51</v>
      </c>
      <c r="L87" s="24"/>
      <c r="M87" s="27" t="s">
        <v>52</v>
      </c>
      <c r="N87" s="45"/>
      <c r="O87" s="27"/>
      <c r="P87" s="27">
        <v>1980</v>
      </c>
      <c r="Q87" s="27">
        <v>2101</v>
      </c>
      <c r="R87" s="27">
        <v>20</v>
      </c>
      <c r="S87" s="45">
        <v>1</v>
      </c>
      <c r="T87" s="45">
        <v>1</v>
      </c>
      <c r="U87" s="45"/>
      <c r="V87" s="45"/>
      <c r="W87" s="45">
        <v>1</v>
      </c>
      <c r="X87" s="45">
        <v>1</v>
      </c>
      <c r="Y87" s="45"/>
      <c r="Z87" s="45"/>
      <c r="AA87" s="45"/>
      <c r="AB87" s="45"/>
      <c r="AC87" s="45"/>
      <c r="AD87" s="51"/>
      <c r="AE87" s="51"/>
      <c r="AF87" s="51">
        <v>1</v>
      </c>
      <c r="AG87" s="51"/>
      <c r="AH87" s="34">
        <v>52500</v>
      </c>
      <c r="AI87" s="34">
        <v>23855384.767470501</v>
      </c>
      <c r="AJ87" s="34">
        <v>953929.354910239</v>
      </c>
      <c r="AK87" s="34"/>
      <c r="AM87" s="13" t="str">
        <f t="shared" si="2"/>
        <v>.Pulp and Paper.Paper.Tissue.Tissue Forming Pressing FinishingTissue form press finish</v>
      </c>
    </row>
    <row r="88" spans="1:39" x14ac:dyDescent="0.25">
      <c r="A88" t="s">
        <v>101</v>
      </c>
      <c r="B88" s="41"/>
      <c r="C88" s="41"/>
      <c r="D88" s="41"/>
      <c r="E88" s="41"/>
      <c r="F88" t="s">
        <v>103</v>
      </c>
      <c r="G88" s="39"/>
      <c r="H88" s="40"/>
      <c r="I88" s="39"/>
      <c r="J88" s="39"/>
      <c r="K88" s="39" t="s">
        <v>51</v>
      </c>
      <c r="L88" s="24"/>
      <c r="M88" s="27" t="s">
        <v>52</v>
      </c>
      <c r="N88" s="45"/>
      <c r="O88" s="27"/>
      <c r="P88" s="27">
        <v>1980</v>
      </c>
      <c r="Q88" s="27">
        <v>2101</v>
      </c>
      <c r="R88" s="27">
        <v>20</v>
      </c>
      <c r="S88" s="45">
        <v>0</v>
      </c>
      <c r="T88" s="45">
        <v>0</v>
      </c>
      <c r="U88" s="45"/>
      <c r="V88" s="45"/>
      <c r="W88" s="45">
        <v>0</v>
      </c>
      <c r="X88" s="45">
        <v>0</v>
      </c>
      <c r="Y88" s="45"/>
      <c r="Z88" s="45"/>
      <c r="AA88" s="45"/>
      <c r="AB88" s="45"/>
      <c r="AC88" s="45"/>
      <c r="AD88" s="51"/>
      <c r="AE88" s="51"/>
      <c r="AF88" s="51">
        <v>0</v>
      </c>
      <c r="AG88" s="51"/>
      <c r="AH88" s="34">
        <v>52500</v>
      </c>
      <c r="AI88" s="34">
        <v>29819230.959337901</v>
      </c>
      <c r="AJ88" s="34">
        <v>1192411.6936377999</v>
      </c>
      <c r="AK88" s="34"/>
      <c r="AM88" s="13" t="str">
        <f t="shared" si="2"/>
        <v>.Pulp and Paper.Paper.Tissue.Tissue Forming Pressing FinishingTissue Eff form press finish</v>
      </c>
    </row>
    <row r="89" spans="1:39" x14ac:dyDescent="0.25">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51"/>
      <c r="AE89" s="51"/>
      <c r="AF89" s="51"/>
      <c r="AG89" s="51"/>
      <c r="AH89" s="34"/>
      <c r="AI89" s="34"/>
      <c r="AJ89" s="34"/>
      <c r="AK89" s="34"/>
      <c r="AM89" s="13" t="str">
        <f t="shared" si="2"/>
        <v/>
      </c>
    </row>
    <row r="90" spans="1:39" x14ac:dyDescent="0.25">
      <c r="A90" t="s">
        <v>104</v>
      </c>
      <c r="B90" s="41"/>
      <c r="C90" s="41"/>
      <c r="D90" s="41"/>
      <c r="E90" s="41"/>
      <c r="G90" s="39"/>
      <c r="H90" s="40"/>
      <c r="I90" s="39"/>
      <c r="J90" s="39"/>
      <c r="K90" s="39" t="s">
        <v>51</v>
      </c>
      <c r="L90" s="24"/>
      <c r="M90" s="27" t="s">
        <v>52</v>
      </c>
      <c r="N90" s="45">
        <v>0.35</v>
      </c>
      <c r="O90" s="27">
        <v>10</v>
      </c>
      <c r="P90" s="27"/>
      <c r="Q90" s="27"/>
      <c r="R90" s="27"/>
      <c r="S90" s="45"/>
      <c r="T90" s="45"/>
      <c r="U90" s="45"/>
      <c r="V90" s="45"/>
      <c r="W90" s="45"/>
      <c r="X90" s="45"/>
      <c r="Y90" s="45"/>
      <c r="Z90" s="45"/>
      <c r="AA90" s="45"/>
      <c r="AB90" s="45"/>
      <c r="AC90" s="45"/>
      <c r="AD90" s="51"/>
      <c r="AE90" s="51"/>
      <c r="AF90" s="51"/>
      <c r="AG90" s="51"/>
      <c r="AH90" s="34"/>
      <c r="AI90" s="34"/>
      <c r="AJ90" s="34"/>
      <c r="AK90" s="34"/>
      <c r="AM90" s="13" t="str">
        <f t="shared" si="2"/>
        <v>.Pulp and Paper.Paper.Tissue.Tissue Stock Prep</v>
      </c>
    </row>
    <row r="91" spans="1:39" x14ac:dyDescent="0.25">
      <c r="A91" t="s">
        <v>104</v>
      </c>
      <c r="B91" s="41"/>
      <c r="C91" s="41"/>
      <c r="D91" s="41"/>
      <c r="E91" s="41"/>
      <c r="F91" t="s">
        <v>76</v>
      </c>
      <c r="G91" s="39"/>
      <c r="H91" s="40"/>
      <c r="I91" s="39"/>
      <c r="J91" s="39"/>
      <c r="K91" s="39" t="s">
        <v>51</v>
      </c>
      <c r="L91" s="24"/>
      <c r="M91" s="27" t="s">
        <v>52</v>
      </c>
      <c r="N91" s="45"/>
      <c r="O91" s="27"/>
      <c r="P91" s="27">
        <v>1980</v>
      </c>
      <c r="Q91" s="27">
        <v>2101</v>
      </c>
      <c r="R91" s="27">
        <v>20</v>
      </c>
      <c r="S91" s="45">
        <v>0.72099999999999997</v>
      </c>
      <c r="T91" s="45">
        <v>0.9</v>
      </c>
      <c r="U91" s="45"/>
      <c r="V91" s="45"/>
      <c r="W91" s="45">
        <v>0.8</v>
      </c>
      <c r="X91" s="45">
        <v>0.8</v>
      </c>
      <c r="Y91" s="45"/>
      <c r="Z91" s="45"/>
      <c r="AA91" s="45"/>
      <c r="AB91" s="45"/>
      <c r="AC91" s="45"/>
      <c r="AD91" s="51"/>
      <c r="AE91" s="51"/>
      <c r="AF91" s="51">
        <v>0.95</v>
      </c>
      <c r="AG91" s="51"/>
      <c r="AH91" s="34">
        <v>290000</v>
      </c>
      <c r="AI91" s="34">
        <v>37184652.515241697</v>
      </c>
      <c r="AJ91" s="34">
        <v>1487386.1006096599</v>
      </c>
      <c r="AK91" s="34"/>
      <c r="AM91" s="13" t="str">
        <f t="shared" si="2"/>
        <v>.Pulp and Paper.Paper.Tissue.Tissue Stock PrepConical refining and screening</v>
      </c>
    </row>
    <row r="92" spans="1:39" x14ac:dyDescent="0.25">
      <c r="A92" t="s">
        <v>104</v>
      </c>
      <c r="B92" s="41"/>
      <c r="C92" s="41"/>
      <c r="D92" s="41"/>
      <c r="E92" s="41"/>
      <c r="F92" t="s">
        <v>77</v>
      </c>
      <c r="G92" s="39"/>
      <c r="H92" s="40"/>
      <c r="I92" s="39"/>
      <c r="J92" s="39"/>
      <c r="K92" s="39" t="s">
        <v>51</v>
      </c>
      <c r="L92" s="24"/>
      <c r="M92" s="27" t="s">
        <v>52</v>
      </c>
      <c r="N92" s="45"/>
      <c r="O92" s="27"/>
      <c r="P92" s="27">
        <v>1980</v>
      </c>
      <c r="Q92" s="27">
        <v>2101</v>
      </c>
      <c r="R92" s="27">
        <v>20</v>
      </c>
      <c r="S92" s="45">
        <v>0.27900000000000003</v>
      </c>
      <c r="T92" s="45">
        <v>0.1</v>
      </c>
      <c r="U92" s="45"/>
      <c r="V92" s="45"/>
      <c r="W92" s="45">
        <v>0.2</v>
      </c>
      <c r="X92" s="45">
        <v>0.2</v>
      </c>
      <c r="Y92" s="45"/>
      <c r="Z92" s="45"/>
      <c r="AA92" s="45"/>
      <c r="AB92" s="45"/>
      <c r="AC92" s="45"/>
      <c r="AD92" s="51"/>
      <c r="AE92" s="51"/>
      <c r="AF92" s="51">
        <v>0.05</v>
      </c>
      <c r="AG92" s="51"/>
      <c r="AH92" s="34">
        <v>290000</v>
      </c>
      <c r="AI92" s="34">
        <v>52509019.888349898</v>
      </c>
      <c r="AJ92" s="34">
        <v>2100217.7776397001</v>
      </c>
      <c r="AK92" s="34"/>
      <c r="AM92" s="13" t="str">
        <f t="shared" si="2"/>
        <v>.Pulp and Paper.Paper.Tissue.Tissue Stock PrepEff disc refining and screening</v>
      </c>
    </row>
    <row r="93" spans="1:39" x14ac:dyDescent="0.25">
      <c r="B93" s="41"/>
      <c r="C93" s="41"/>
      <c r="D93" s="41"/>
      <c r="E93" s="41"/>
      <c r="G93" s="39"/>
      <c r="H93" s="40"/>
      <c r="I93" s="39"/>
      <c r="J93" s="39"/>
      <c r="K93" s="39"/>
      <c r="L93" s="24"/>
      <c r="M93" s="27"/>
      <c r="N93" s="45"/>
      <c r="O93" s="27"/>
      <c r="P93" s="27"/>
      <c r="Q93" s="27"/>
      <c r="R93" s="27"/>
      <c r="S93" s="45"/>
      <c r="T93" s="45"/>
      <c r="U93" s="45"/>
      <c r="V93" s="45"/>
      <c r="W93" s="45"/>
      <c r="X93" s="45"/>
      <c r="Y93" s="45"/>
      <c r="Z93" s="45"/>
      <c r="AA93" s="45"/>
      <c r="AB93" s="45"/>
      <c r="AC93" s="45"/>
      <c r="AD93" s="51"/>
      <c r="AE93" s="51"/>
      <c r="AF93" s="51"/>
      <c r="AG93" s="51"/>
      <c r="AH93" s="34"/>
      <c r="AI93" s="34"/>
      <c r="AJ93" s="34"/>
      <c r="AK93" s="34"/>
      <c r="AM93" s="13" t="str">
        <f t="shared" si="2"/>
        <v/>
      </c>
    </row>
    <row r="94" spans="1:39" x14ac:dyDescent="0.25">
      <c r="A94" s="10" t="s">
        <v>105</v>
      </c>
      <c r="B94" s="41"/>
      <c r="C94" s="41"/>
      <c r="D94" s="41"/>
      <c r="E94" s="41"/>
      <c r="G94" s="39"/>
      <c r="H94" s="40"/>
      <c r="I94" s="39"/>
      <c r="J94" s="39"/>
      <c r="K94" s="39" t="s">
        <v>51</v>
      </c>
      <c r="L94" s="24"/>
      <c r="M94" s="27" t="s">
        <v>52</v>
      </c>
      <c r="N94" s="45">
        <v>0.35</v>
      </c>
      <c r="O94" s="27">
        <v>10</v>
      </c>
      <c r="P94" s="27"/>
      <c r="Q94" s="27"/>
      <c r="R94" s="27"/>
      <c r="S94" s="45"/>
      <c r="T94" s="45"/>
      <c r="U94" s="45"/>
      <c r="V94" s="45"/>
      <c r="W94" s="45"/>
      <c r="X94" s="45"/>
      <c r="Y94" s="45"/>
      <c r="Z94" s="45"/>
      <c r="AA94" s="45"/>
      <c r="AB94" s="45"/>
      <c r="AC94" s="45"/>
      <c r="AD94" s="51"/>
      <c r="AE94" s="51"/>
      <c r="AF94" s="51"/>
      <c r="AG94" s="51"/>
      <c r="AH94" s="34"/>
      <c r="AI94" s="34"/>
      <c r="AJ94" s="34"/>
      <c r="AK94" s="34"/>
      <c r="AM94" s="13" t="str">
        <f t="shared" si="2"/>
        <v>.Pulp and Paper.Paper.Prepared Pulp.Bleached Pulp.Bleaching.Bleaching Fully</v>
      </c>
    </row>
    <row r="95" spans="1:39" x14ac:dyDescent="0.25">
      <c r="A95" s="10" t="s">
        <v>105</v>
      </c>
      <c r="B95" s="41"/>
      <c r="C95" s="41"/>
      <c r="D95" s="41"/>
      <c r="E95" s="41"/>
      <c r="F95" s="10" t="s">
        <v>106</v>
      </c>
      <c r="G95" s="39"/>
      <c r="H95" s="40"/>
      <c r="I95" s="39"/>
      <c r="J95" s="39"/>
      <c r="K95" s="39" t="s">
        <v>51</v>
      </c>
      <c r="L95" s="24"/>
      <c r="M95" s="27" t="s">
        <v>52</v>
      </c>
      <c r="N95" s="45"/>
      <c r="O95" s="27"/>
      <c r="P95" s="27">
        <v>1930</v>
      </c>
      <c r="Q95" s="27">
        <v>2101</v>
      </c>
      <c r="R95" s="27">
        <v>20</v>
      </c>
      <c r="S95" s="45">
        <v>0.56299999999999994</v>
      </c>
      <c r="T95" s="45">
        <v>0</v>
      </c>
      <c r="U95" s="45"/>
      <c r="V95" s="45"/>
      <c r="W95" s="45">
        <v>0.6</v>
      </c>
      <c r="X95" s="45">
        <v>0.8</v>
      </c>
      <c r="Y95" s="45"/>
      <c r="Z95" s="45"/>
      <c r="AA95" s="45"/>
      <c r="AB95" s="45"/>
      <c r="AC95" s="45"/>
      <c r="AD95" s="51"/>
      <c r="AE95" s="51"/>
      <c r="AF95" s="51">
        <v>0.35</v>
      </c>
      <c r="AG95" s="51"/>
      <c r="AH95" s="34">
        <v>427500</v>
      </c>
      <c r="AI95" s="34">
        <v>55776978.772862501</v>
      </c>
      <c r="AJ95" s="34">
        <v>2231079.1509144902</v>
      </c>
      <c r="AK95" s="34"/>
      <c r="AM95" s="13" t="str">
        <f t="shared" si="2"/>
        <v>.Pulp and Paper.Paper.Prepared Pulp.Bleached Pulp.Bleaching.Bleaching Fully70 ClO2 substitution in first stage full bleach</v>
      </c>
    </row>
    <row r="96" spans="1:39" x14ac:dyDescent="0.25">
      <c r="A96" t="s">
        <v>105</v>
      </c>
      <c r="B96" s="41"/>
      <c r="C96" s="41"/>
      <c r="D96" s="41"/>
      <c r="E96" s="41"/>
      <c r="F96" s="10" t="s">
        <v>107</v>
      </c>
      <c r="G96" s="39"/>
      <c r="H96" s="40"/>
      <c r="I96" s="39"/>
      <c r="J96" s="39"/>
      <c r="K96" s="39" t="s">
        <v>51</v>
      </c>
      <c r="L96" s="24"/>
      <c r="M96" s="27" t="s">
        <v>52</v>
      </c>
      <c r="N96" s="45"/>
      <c r="O96" s="27"/>
      <c r="P96" s="27">
        <v>1970</v>
      </c>
      <c r="Q96" s="27">
        <v>2101</v>
      </c>
      <c r="R96" s="27">
        <v>20</v>
      </c>
      <c r="S96" s="45">
        <v>0.03</v>
      </c>
      <c r="T96" s="45">
        <v>0</v>
      </c>
      <c r="U96" s="45"/>
      <c r="V96" s="45"/>
      <c r="W96" s="45">
        <v>0.1</v>
      </c>
      <c r="X96" s="45">
        <v>0</v>
      </c>
      <c r="Y96" s="45"/>
      <c r="Z96" s="45"/>
      <c r="AA96" s="45"/>
      <c r="AB96" s="45"/>
      <c r="AC96" s="45"/>
      <c r="AD96" s="51"/>
      <c r="AE96" s="51"/>
      <c r="AF96" s="51">
        <v>0</v>
      </c>
      <c r="AG96" s="51"/>
      <c r="AH96" s="34">
        <v>427500</v>
      </c>
      <c r="AI96" s="34">
        <v>56557856.475682601</v>
      </c>
      <c r="AJ96" s="34">
        <v>2275700.7339327801</v>
      </c>
      <c r="AK96" s="34"/>
      <c r="AM96" s="13" t="str">
        <f t="shared" si="2"/>
        <v>.Pulp and Paper.Paper.Prepared Pulp.Bleached Pulp.Bleaching.Bleaching Fully70 ClO2 substitution in first stage full bleach comp ctrl</v>
      </c>
    </row>
    <row r="97" spans="1:39" x14ac:dyDescent="0.25">
      <c r="A97" t="s">
        <v>105</v>
      </c>
      <c r="B97" s="41"/>
      <c r="C97" s="41"/>
      <c r="D97" s="41"/>
      <c r="E97" s="41"/>
      <c r="F97" s="10" t="s">
        <v>108</v>
      </c>
      <c r="G97" s="39"/>
      <c r="H97" s="40"/>
      <c r="I97" s="39"/>
      <c r="J97" s="39"/>
      <c r="K97" s="39" t="s">
        <v>51</v>
      </c>
      <c r="L97" s="24"/>
      <c r="M97" s="27" t="s">
        <v>52</v>
      </c>
      <c r="N97" s="45"/>
      <c r="O97" s="27"/>
      <c r="P97" s="27">
        <v>1978</v>
      </c>
      <c r="Q97" s="27">
        <v>2101</v>
      </c>
      <c r="R97" s="27">
        <v>20</v>
      </c>
      <c r="S97" s="45">
        <v>1.2E-2</v>
      </c>
      <c r="T97" s="45">
        <v>0</v>
      </c>
      <c r="U97" s="45"/>
      <c r="V97" s="45"/>
      <c r="W97" s="45">
        <v>0.05</v>
      </c>
      <c r="X97" s="45">
        <v>0.1</v>
      </c>
      <c r="Y97" s="45"/>
      <c r="Z97" s="45"/>
      <c r="AA97" s="45"/>
      <c r="AB97" s="45"/>
      <c r="AC97" s="45"/>
      <c r="AD97" s="51"/>
      <c r="AE97" s="51"/>
      <c r="AF97" s="51">
        <v>0.37</v>
      </c>
      <c r="AG97" s="51"/>
      <c r="AH97" s="34">
        <v>427500</v>
      </c>
      <c r="AI97" s="34">
        <v>42905368.286817402</v>
      </c>
      <c r="AJ97" s="34">
        <v>1716214.7314726899</v>
      </c>
      <c r="AK97" s="34"/>
      <c r="AM97" s="13" t="str">
        <f t="shared" si="2"/>
        <v>.Pulp and Paper.Paper.Prepared Pulp.Bleached Pulp.Bleaching.Bleaching FullyFull bleach a hypochlorite stage 70 subsitution in the first step</v>
      </c>
    </row>
    <row r="98" spans="1:39" x14ac:dyDescent="0.25">
      <c r="A98" t="s">
        <v>105</v>
      </c>
      <c r="B98" s="41"/>
      <c r="C98" s="41"/>
      <c r="D98" s="41"/>
      <c r="E98" s="41"/>
      <c r="F98" s="10" t="s">
        <v>109</v>
      </c>
      <c r="G98" s="39"/>
      <c r="H98" s="40"/>
      <c r="I98" s="39"/>
      <c r="J98" s="39"/>
      <c r="K98" s="39" t="s">
        <v>51</v>
      </c>
      <c r="L98" s="24"/>
      <c r="M98" s="27" t="s">
        <v>52</v>
      </c>
      <c r="N98" s="45"/>
      <c r="O98" s="27"/>
      <c r="P98" s="27">
        <v>1978</v>
      </c>
      <c r="Q98" s="27">
        <v>2101</v>
      </c>
      <c r="R98" s="27">
        <v>20</v>
      </c>
      <c r="S98" s="45">
        <v>1.2E-2</v>
      </c>
      <c r="T98" s="45">
        <v>0</v>
      </c>
      <c r="U98" s="45"/>
      <c r="V98" s="45"/>
      <c r="W98" s="45">
        <v>0.04</v>
      </c>
      <c r="X98" s="45">
        <v>0</v>
      </c>
      <c r="Y98" s="45"/>
      <c r="Z98" s="45"/>
      <c r="AA98" s="45"/>
      <c r="AB98" s="45"/>
      <c r="AC98" s="45"/>
      <c r="AD98" s="51"/>
      <c r="AE98" s="51"/>
      <c r="AF98" s="51">
        <v>0</v>
      </c>
      <c r="AG98" s="51"/>
      <c r="AH98" s="34">
        <v>427500</v>
      </c>
      <c r="AI98" s="34">
        <v>43506043.442832701</v>
      </c>
      <c r="AJ98" s="34">
        <v>1750539.0261021501</v>
      </c>
      <c r="AK98" s="34"/>
      <c r="AM98" s="13" t="str">
        <f t="shared" si="2"/>
        <v>.Pulp and Paper.Paper.Prepared Pulp.Bleached Pulp.Bleaching.Bleaching FullyFull bleach a hypochlorite stage 70 subsitution in the first step comp ctrl</v>
      </c>
    </row>
    <row r="99" spans="1:39" x14ac:dyDescent="0.25">
      <c r="A99" s="10" t="s">
        <v>105</v>
      </c>
      <c r="B99" s="41"/>
      <c r="C99" s="41"/>
      <c r="D99" s="41"/>
      <c r="E99" s="41"/>
      <c r="F99" s="10" t="s">
        <v>110</v>
      </c>
      <c r="G99" s="39"/>
      <c r="H99" s="40"/>
      <c r="I99" s="39"/>
      <c r="J99" s="39"/>
      <c r="K99" s="39" t="s">
        <v>51</v>
      </c>
      <c r="L99" s="24"/>
      <c r="M99" s="27" t="s">
        <v>52</v>
      </c>
      <c r="N99" s="45"/>
      <c r="O99" s="27"/>
      <c r="P99" s="27">
        <v>1930</v>
      </c>
      <c r="Q99" s="27">
        <v>2101</v>
      </c>
      <c r="R99" s="27">
        <v>20</v>
      </c>
      <c r="S99" s="45">
        <v>0.23400000000000001</v>
      </c>
      <c r="T99" s="45">
        <v>1</v>
      </c>
      <c r="U99" s="45"/>
      <c r="V99" s="45"/>
      <c r="W99" s="45">
        <v>0.21</v>
      </c>
      <c r="X99" s="45">
        <v>0.05</v>
      </c>
      <c r="Y99" s="45"/>
      <c r="Z99" s="45"/>
      <c r="AA99" s="45"/>
      <c r="AB99" s="45"/>
      <c r="AC99" s="45"/>
      <c r="AD99" s="51"/>
      <c r="AE99" s="51"/>
      <c r="AF99" s="51">
        <v>0.28000000000000003</v>
      </c>
      <c r="AG99" s="51"/>
      <c r="AH99" s="34">
        <v>427500</v>
      </c>
      <c r="AI99" s="34">
        <v>67790481.893171296</v>
      </c>
      <c r="AJ99" s="34">
        <v>2711619.2757268501</v>
      </c>
      <c r="AK99" s="34"/>
      <c r="AM99" s="13" t="str">
        <f t="shared" si="2"/>
        <v>.Pulp and Paper.Paper.Prepared Pulp.Bleached Pulp.Bleaching.Bleaching FullyOxygen delignification 70 ClO2 in the first stage</v>
      </c>
    </row>
    <row r="100" spans="1:39" x14ac:dyDescent="0.25">
      <c r="A100" t="s">
        <v>105</v>
      </c>
      <c r="B100" s="41"/>
      <c r="C100" s="41"/>
      <c r="D100" s="41"/>
      <c r="E100" s="41"/>
      <c r="F100" s="10" t="s">
        <v>111</v>
      </c>
      <c r="G100" s="39"/>
      <c r="H100" s="40"/>
      <c r="I100" s="39"/>
      <c r="J100" s="39"/>
      <c r="K100" s="39" t="s">
        <v>51</v>
      </c>
      <c r="L100" s="24"/>
      <c r="M100" s="27" t="s">
        <v>52</v>
      </c>
      <c r="N100" s="45"/>
      <c r="O100" s="27"/>
      <c r="P100" s="27">
        <v>1930</v>
      </c>
      <c r="Q100" s="27">
        <v>2101</v>
      </c>
      <c r="R100" s="27">
        <v>20</v>
      </c>
      <c r="S100" s="45">
        <v>5.0000000000000001E-3</v>
      </c>
      <c r="T100" s="45">
        <v>0</v>
      </c>
      <c r="U100" s="45"/>
      <c r="V100" s="45"/>
      <c r="W100" s="45">
        <v>0</v>
      </c>
      <c r="X100" s="45">
        <v>0</v>
      </c>
      <c r="Y100" s="45"/>
      <c r="Z100" s="45"/>
      <c r="AA100" s="45"/>
      <c r="AB100" s="45"/>
      <c r="AC100" s="45"/>
      <c r="AD100" s="51"/>
      <c r="AE100" s="51"/>
      <c r="AF100" s="51">
        <v>0</v>
      </c>
      <c r="AG100" s="51"/>
      <c r="AH100" s="34">
        <v>427500</v>
      </c>
      <c r="AI100" s="34">
        <v>68739548.639675707</v>
      </c>
      <c r="AJ100" s="34">
        <v>2765851.66124138</v>
      </c>
      <c r="AK100" s="34"/>
      <c r="AM100" s="13" t="str">
        <f t="shared" si="2"/>
        <v>.Pulp and Paper.Paper.Prepared Pulp.Bleached Pulp.Bleaching.Bleaching FullyOxygen delignification 70 ClO2 in first stage comp ctrl</v>
      </c>
    </row>
    <row r="101" spans="1:39" x14ac:dyDescent="0.25">
      <c r="A101" t="s">
        <v>105</v>
      </c>
      <c r="B101" s="41"/>
      <c r="C101" s="41"/>
      <c r="D101" s="41"/>
      <c r="E101" s="41"/>
      <c r="F101" t="s">
        <v>112</v>
      </c>
      <c r="G101" s="39"/>
      <c r="H101" s="40"/>
      <c r="I101" s="39"/>
      <c r="J101" s="39"/>
      <c r="K101" s="39" t="s">
        <v>51</v>
      </c>
      <c r="L101" s="24"/>
      <c r="M101" s="27" t="s">
        <v>52</v>
      </c>
      <c r="N101" s="45"/>
      <c r="O101" s="27"/>
      <c r="P101" s="27">
        <v>1985</v>
      </c>
      <c r="Q101" s="27">
        <v>2101</v>
      </c>
      <c r="R101" s="27">
        <v>20</v>
      </c>
      <c r="S101" s="45">
        <v>0.13</v>
      </c>
      <c r="T101" s="45">
        <v>0</v>
      </c>
      <c r="U101" s="45"/>
      <c r="V101" s="45"/>
      <c r="W101" s="45">
        <v>0</v>
      </c>
      <c r="X101" s="45">
        <v>0.05</v>
      </c>
      <c r="Y101" s="45"/>
      <c r="Z101" s="45"/>
      <c r="AA101" s="45"/>
      <c r="AB101" s="45"/>
      <c r="AC101" s="45"/>
      <c r="AD101" s="51"/>
      <c r="AE101" s="51"/>
      <c r="AF101" s="51">
        <v>0</v>
      </c>
      <c r="AG101" s="51"/>
      <c r="AH101" s="34">
        <v>427500</v>
      </c>
      <c r="AI101" s="34">
        <v>55776978.772862501</v>
      </c>
      <c r="AJ101" s="34">
        <v>2231079.1509144902</v>
      </c>
      <c r="AK101" s="34"/>
      <c r="AM101" s="13" t="str">
        <f t="shared" si="2"/>
        <v>.Pulp and Paper.Paper.Prepared Pulp.Bleached Pulp.Bleaching.Bleaching FullyOxygen delignification mini O2 70 ClO2 in second stage</v>
      </c>
    </row>
    <row r="102" spans="1:39" x14ac:dyDescent="0.25">
      <c r="A102" t="s">
        <v>105</v>
      </c>
      <c r="B102" s="41"/>
      <c r="C102" s="41"/>
      <c r="D102" s="41"/>
      <c r="E102" s="41"/>
      <c r="F102" t="s">
        <v>113</v>
      </c>
      <c r="G102" s="39"/>
      <c r="H102" s="40"/>
      <c r="I102" s="39"/>
      <c r="J102" s="39"/>
      <c r="K102" s="39" t="s">
        <v>51</v>
      </c>
      <c r="L102" s="24"/>
      <c r="M102" s="27" t="s">
        <v>52</v>
      </c>
      <c r="N102" s="45"/>
      <c r="O102" s="27"/>
      <c r="P102" s="27">
        <v>1985</v>
      </c>
      <c r="Q102" s="27">
        <v>2101</v>
      </c>
      <c r="R102" s="27">
        <v>20</v>
      </c>
      <c r="S102" s="45">
        <v>1.4E-2</v>
      </c>
      <c r="T102" s="45">
        <v>0</v>
      </c>
      <c r="U102" s="45"/>
      <c r="V102" s="45"/>
      <c r="W102" s="45">
        <v>0</v>
      </c>
      <c r="X102" s="45">
        <v>0</v>
      </c>
      <c r="Y102" s="45"/>
      <c r="Z102" s="45"/>
      <c r="AA102" s="45"/>
      <c r="AB102" s="45"/>
      <c r="AC102" s="45"/>
      <c r="AD102" s="51"/>
      <c r="AE102" s="51"/>
      <c r="AF102" s="51">
        <v>0</v>
      </c>
      <c r="AG102" s="51"/>
      <c r="AH102" s="34">
        <v>427500</v>
      </c>
      <c r="AI102" s="34">
        <v>56557856.475682601</v>
      </c>
      <c r="AJ102" s="34">
        <v>2275700.7339327801</v>
      </c>
      <c r="AK102" s="34"/>
      <c r="AM102" s="13" t="str">
        <f t="shared" si="2"/>
        <v>.Pulp and Paper.Paper.Prepared Pulp.Bleached Pulp.Bleaching.Bleaching FullyOxygen delignification mini O2 70 ClO2 in first stage comp ctrl</v>
      </c>
    </row>
    <row r="103" spans="1:39" x14ac:dyDescent="0.25">
      <c r="A103" s="10" t="s">
        <v>105</v>
      </c>
      <c r="B103" s="41"/>
      <c r="C103" s="41"/>
      <c r="D103" s="41"/>
      <c r="E103" s="41"/>
      <c r="F103" s="10" t="s">
        <v>114</v>
      </c>
      <c r="G103" s="39"/>
      <c r="H103" s="40"/>
      <c r="I103" s="39"/>
      <c r="J103" s="39"/>
      <c r="K103" s="39" t="s">
        <v>51</v>
      </c>
      <c r="L103" s="24"/>
      <c r="M103" s="27" t="s">
        <v>52</v>
      </c>
      <c r="N103" s="45"/>
      <c r="O103" s="27"/>
      <c r="P103" s="27">
        <v>1990</v>
      </c>
      <c r="Q103" s="27">
        <v>2101</v>
      </c>
      <c r="R103" s="27">
        <v>20</v>
      </c>
      <c r="S103" s="45">
        <v>0</v>
      </c>
      <c r="T103" s="45">
        <v>0</v>
      </c>
      <c r="U103" s="45"/>
      <c r="V103" s="45"/>
      <c r="W103" s="45">
        <v>0</v>
      </c>
      <c r="X103" s="45">
        <v>0</v>
      </c>
      <c r="Y103" s="45"/>
      <c r="Z103" s="45"/>
      <c r="AA103" s="45"/>
      <c r="AB103" s="45"/>
      <c r="AC103" s="45"/>
      <c r="AD103" s="51"/>
      <c r="AE103" s="51"/>
      <c r="AF103" s="51">
        <v>0</v>
      </c>
      <c r="AG103" s="51"/>
      <c r="AH103" s="34">
        <v>427500</v>
      </c>
      <c r="AI103" s="34">
        <v>61783730.333016902</v>
      </c>
      <c r="AJ103" s="34">
        <v>2471349.2133206702</v>
      </c>
      <c r="AK103" s="34"/>
      <c r="AM103" s="13" t="str">
        <f t="shared" si="2"/>
        <v>.Pulp and Paper.Paper.Prepared Pulp.Bleached Pulp.Bleaching.Bleaching FullyFull ozone bleaching</v>
      </c>
    </row>
    <row r="104" spans="1:39" x14ac:dyDescent="0.25">
      <c r="B104" s="41"/>
      <c r="C104" s="41"/>
      <c r="D104" s="41"/>
      <c r="E104" s="41"/>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51"/>
      <c r="AE104" s="51"/>
      <c r="AF104" s="51"/>
      <c r="AG104" s="51"/>
      <c r="AH104" s="34"/>
      <c r="AI104" s="34"/>
      <c r="AJ104" s="34"/>
      <c r="AK104" s="34"/>
      <c r="AM104" s="13" t="str">
        <f t="shared" si="2"/>
        <v/>
      </c>
    </row>
    <row r="105" spans="1:39" x14ac:dyDescent="0.25">
      <c r="A105" t="s">
        <v>115</v>
      </c>
      <c r="B105" s="41"/>
      <c r="C105" s="41"/>
      <c r="D105" s="41"/>
      <c r="E105" s="41"/>
      <c r="G105" s="39"/>
      <c r="H105" s="40"/>
      <c r="I105" s="39"/>
      <c r="J105" s="39"/>
      <c r="K105" s="39" t="s">
        <v>51</v>
      </c>
      <c r="L105" s="24"/>
      <c r="M105" s="27" t="s">
        <v>52</v>
      </c>
      <c r="N105" s="45">
        <v>0.35</v>
      </c>
      <c r="O105" s="27">
        <v>8</v>
      </c>
      <c r="P105" s="27"/>
      <c r="Q105" s="27"/>
      <c r="R105" s="27"/>
      <c r="S105" s="45"/>
      <c r="T105" s="45"/>
      <c r="U105" s="45"/>
      <c r="V105" s="45"/>
      <c r="W105" s="45"/>
      <c r="X105" s="45"/>
      <c r="Y105" s="45"/>
      <c r="Z105" s="45"/>
      <c r="AA105" s="45"/>
      <c r="AB105" s="45"/>
      <c r="AC105" s="45"/>
      <c r="AD105" s="51"/>
      <c r="AE105" s="51"/>
      <c r="AF105" s="51"/>
      <c r="AG105" s="51"/>
      <c r="AH105" s="34"/>
      <c r="AI105" s="34"/>
      <c r="AJ105" s="34"/>
      <c r="AK105" s="34"/>
      <c r="AM105" s="13" t="str">
        <f t="shared" si="2"/>
        <v>.Pulp and Paper.Paper.Prepared Pulp.Bleached Pulp.Bleaching.Bleaching Semi</v>
      </c>
    </row>
    <row r="106" spans="1:39" x14ac:dyDescent="0.25">
      <c r="A106" t="s">
        <v>115</v>
      </c>
      <c r="B106" s="41"/>
      <c r="C106" s="41"/>
      <c r="D106" s="41"/>
      <c r="E106" s="41"/>
      <c r="F106" s="10" t="s">
        <v>116</v>
      </c>
      <c r="G106" s="39"/>
      <c r="H106" s="40"/>
      <c r="I106" s="39"/>
      <c r="J106" s="39"/>
      <c r="K106" s="39" t="s">
        <v>51</v>
      </c>
      <c r="L106" s="24"/>
      <c r="M106" s="27" t="s">
        <v>52</v>
      </c>
      <c r="N106" s="45"/>
      <c r="O106" s="27"/>
      <c r="P106" s="27">
        <v>1930</v>
      </c>
      <c r="Q106" s="27">
        <v>2101</v>
      </c>
      <c r="R106" s="27">
        <v>20</v>
      </c>
      <c r="S106" s="45">
        <v>0.69299999999999995</v>
      </c>
      <c r="T106" s="45">
        <v>0</v>
      </c>
      <c r="U106" s="45"/>
      <c r="V106" s="45"/>
      <c r="W106" s="45">
        <v>0</v>
      </c>
      <c r="X106" s="45">
        <v>0</v>
      </c>
      <c r="Y106" s="45"/>
      <c r="Z106" s="45"/>
      <c r="AA106" s="45"/>
      <c r="AB106" s="45"/>
      <c r="AC106" s="45"/>
      <c r="AD106" s="51"/>
      <c r="AE106" s="51"/>
      <c r="AF106" s="51">
        <v>0</v>
      </c>
      <c r="AG106" s="51"/>
      <c r="AH106" s="34">
        <v>427500</v>
      </c>
      <c r="AI106" s="34">
        <v>33466187.263717499</v>
      </c>
      <c r="AJ106" s="34">
        <v>1338647.4905487001</v>
      </c>
      <c r="AK106" s="34"/>
      <c r="AM106" s="13" t="str">
        <f t="shared" si="2"/>
        <v>.Pulp and Paper.Paper.Prepared Pulp.Bleached Pulp.Bleaching.Bleaching SemiSemi bleaching ECF</v>
      </c>
    </row>
    <row r="107" spans="1:39" x14ac:dyDescent="0.25">
      <c r="A107" t="s">
        <v>115</v>
      </c>
      <c r="B107" s="41"/>
      <c r="C107" s="41"/>
      <c r="D107" s="41"/>
      <c r="E107" s="41"/>
      <c r="F107" t="s">
        <v>117</v>
      </c>
      <c r="G107" s="39"/>
      <c r="H107" s="40"/>
      <c r="I107" s="39"/>
      <c r="J107" s="39"/>
      <c r="K107" s="39" t="s">
        <v>51</v>
      </c>
      <c r="L107" s="24"/>
      <c r="M107" s="27" t="s">
        <v>52</v>
      </c>
      <c r="N107" s="45"/>
      <c r="O107" s="27"/>
      <c r="P107" s="27">
        <v>1970</v>
      </c>
      <c r="Q107" s="27">
        <v>2101</v>
      </c>
      <c r="R107" s="27">
        <v>20</v>
      </c>
      <c r="S107" s="45">
        <v>0.307</v>
      </c>
      <c r="T107" s="45">
        <v>0</v>
      </c>
      <c r="U107" s="45"/>
      <c r="V107" s="45"/>
      <c r="W107" s="45">
        <v>0</v>
      </c>
      <c r="X107" s="45">
        <v>0</v>
      </c>
      <c r="Y107" s="45"/>
      <c r="Z107" s="45"/>
      <c r="AA107" s="45"/>
      <c r="AB107" s="45"/>
      <c r="AC107" s="45"/>
      <c r="AD107" s="51"/>
      <c r="AE107" s="51"/>
      <c r="AF107" s="51">
        <v>0</v>
      </c>
      <c r="AG107" s="51"/>
      <c r="AH107" s="34">
        <v>427500</v>
      </c>
      <c r="AI107" s="34">
        <v>33934713.885409497</v>
      </c>
      <c r="AJ107" s="34">
        <v>1365420.44035967</v>
      </c>
      <c r="AK107" s="34"/>
      <c r="AM107" s="13" t="str">
        <f t="shared" si="2"/>
        <v>.Pulp and Paper.Paper.Prepared Pulp.Bleached Pulp.Bleaching.Bleaching SemiSemi bleaching ECF comp ctrl</v>
      </c>
    </row>
    <row r="108" spans="1:39" x14ac:dyDescent="0.25">
      <c r="B108" s="41"/>
      <c r="C108" s="41"/>
      <c r="D108" s="41"/>
      <c r="E108" s="41"/>
      <c r="G108" s="39"/>
      <c r="H108" s="40"/>
      <c r="I108" s="39"/>
      <c r="J108" s="39"/>
      <c r="K108" s="39"/>
      <c r="L108" s="24"/>
      <c r="M108" s="27"/>
      <c r="N108" s="45"/>
      <c r="O108" s="27"/>
      <c r="P108" s="27"/>
      <c r="Q108" s="27"/>
      <c r="R108" s="27"/>
      <c r="S108" s="45"/>
      <c r="T108" s="45"/>
      <c r="U108" s="45"/>
      <c r="V108" s="45"/>
      <c r="W108" s="45"/>
      <c r="X108" s="45"/>
      <c r="Y108" s="45"/>
      <c r="Z108" s="45"/>
      <c r="AA108" s="45"/>
      <c r="AB108" s="45"/>
      <c r="AC108" s="45"/>
      <c r="AD108" s="51"/>
      <c r="AE108" s="51"/>
      <c r="AF108" s="51"/>
      <c r="AG108" s="51"/>
      <c r="AH108" s="34"/>
      <c r="AI108" s="34"/>
      <c r="AJ108" s="34"/>
      <c r="AK108" s="34"/>
      <c r="AM108" s="13" t="str">
        <f t="shared" si="2"/>
        <v/>
      </c>
    </row>
    <row r="109" spans="1:39" x14ac:dyDescent="0.25">
      <c r="A109" t="s">
        <v>118</v>
      </c>
      <c r="B109" s="41"/>
      <c r="C109" s="41"/>
      <c r="D109" s="41"/>
      <c r="E109" s="41"/>
      <c r="G109" s="39"/>
      <c r="H109" s="40"/>
      <c r="I109" s="39"/>
      <c r="J109" s="39"/>
      <c r="K109" s="39" t="s">
        <v>51</v>
      </c>
      <c r="L109" s="24"/>
      <c r="M109" s="27" t="s">
        <v>52</v>
      </c>
      <c r="N109" s="45">
        <v>0.35</v>
      </c>
      <c r="O109" s="27">
        <v>10</v>
      </c>
      <c r="P109" s="27"/>
      <c r="Q109" s="27"/>
      <c r="R109" s="27"/>
      <c r="S109" s="45"/>
      <c r="T109" s="45"/>
      <c r="U109" s="45"/>
      <c r="V109" s="45"/>
      <c r="W109" s="45"/>
      <c r="X109" s="45"/>
      <c r="Y109" s="45"/>
      <c r="Z109" s="45"/>
      <c r="AA109" s="45"/>
      <c r="AB109" s="45"/>
      <c r="AC109" s="45"/>
      <c r="AD109" s="51"/>
      <c r="AE109" s="51"/>
      <c r="AF109" s="51"/>
      <c r="AG109" s="51"/>
      <c r="AH109" s="34"/>
      <c r="AI109" s="34"/>
      <c r="AJ109" s="34"/>
      <c r="AK109" s="34"/>
      <c r="AM109" s="13" t="str">
        <f t="shared" si="2"/>
        <v>.Pulp and Paper.Paper.Prepared Pulp.Bleached Pulp.Washed Pulp.Raw Pulp.Log Preparation.Debark</v>
      </c>
    </row>
    <row r="110" spans="1:39" x14ac:dyDescent="0.25">
      <c r="A110" t="s">
        <v>118</v>
      </c>
      <c r="B110" s="41"/>
      <c r="C110" s="41"/>
      <c r="D110" s="41"/>
      <c r="E110" s="41"/>
      <c r="F110" t="s">
        <v>119</v>
      </c>
      <c r="G110" s="39"/>
      <c r="H110" s="40"/>
      <c r="I110" s="39"/>
      <c r="J110" s="39"/>
      <c r="K110" s="39" t="s">
        <v>51</v>
      </c>
      <c r="L110" s="24"/>
      <c r="M110" s="27" t="s">
        <v>52</v>
      </c>
      <c r="N110" s="45"/>
      <c r="O110" s="27"/>
      <c r="P110" s="27">
        <v>1950</v>
      </c>
      <c r="Q110" s="27">
        <v>2101</v>
      </c>
      <c r="R110" s="27">
        <v>30</v>
      </c>
      <c r="S110" s="45">
        <v>0.83399999999999996</v>
      </c>
      <c r="T110" s="45">
        <v>0.95</v>
      </c>
      <c r="U110" s="45"/>
      <c r="V110" s="45"/>
      <c r="W110" s="45">
        <v>0.95</v>
      </c>
      <c r="X110" s="45">
        <v>0.95</v>
      </c>
      <c r="Y110" s="45"/>
      <c r="Z110" s="45"/>
      <c r="AA110" s="45"/>
      <c r="AB110" s="45"/>
      <c r="AC110" s="45"/>
      <c r="AD110" s="51"/>
      <c r="AE110" s="51"/>
      <c r="AF110" s="51">
        <v>0.95</v>
      </c>
      <c r="AG110" s="51"/>
      <c r="AH110" s="34">
        <v>500000</v>
      </c>
      <c r="AI110" s="34">
        <v>43820682.810269304</v>
      </c>
      <c r="AJ110" s="34">
        <v>1753399.3839879299</v>
      </c>
      <c r="AK110" s="34"/>
      <c r="AM110" s="13" t="str">
        <f t="shared" si="2"/>
        <v>.Pulp and Paper.Paper.Prepared Pulp.Bleached Pulp.Washed Pulp.Raw Pulp.Log Preparation.DebarkRing style mechanical debarker cutter</v>
      </c>
    </row>
    <row r="111" spans="1:39" x14ac:dyDescent="0.25">
      <c r="A111" t="s">
        <v>118</v>
      </c>
      <c r="B111" s="41"/>
      <c r="C111" s="41"/>
      <c r="D111" s="41"/>
      <c r="E111" s="41"/>
      <c r="F111" t="s">
        <v>120</v>
      </c>
      <c r="G111" s="39"/>
      <c r="H111" s="40"/>
      <c r="I111" s="39"/>
      <c r="J111" s="39"/>
      <c r="K111" s="39" t="s">
        <v>51</v>
      </c>
      <c r="L111" s="24"/>
      <c r="M111" s="27" t="s">
        <v>52</v>
      </c>
      <c r="N111" s="45"/>
      <c r="O111" s="27"/>
      <c r="P111" s="27">
        <v>1950</v>
      </c>
      <c r="Q111" s="27">
        <v>2101</v>
      </c>
      <c r="R111" s="27">
        <v>30</v>
      </c>
      <c r="S111" s="45">
        <v>0.16600000000000001</v>
      </c>
      <c r="T111" s="45">
        <v>0.05</v>
      </c>
      <c r="U111" s="45"/>
      <c r="V111" s="45"/>
      <c r="W111" s="45">
        <v>0.05</v>
      </c>
      <c r="X111" s="45">
        <v>0.05</v>
      </c>
      <c r="Y111" s="45"/>
      <c r="Z111" s="45"/>
      <c r="AA111" s="45"/>
      <c r="AB111" s="45"/>
      <c r="AC111" s="45"/>
      <c r="AD111" s="51"/>
      <c r="AE111" s="51"/>
      <c r="AF111" s="51">
        <v>0.05</v>
      </c>
      <c r="AG111" s="51"/>
      <c r="AH111" s="34">
        <v>500000</v>
      </c>
      <c r="AI111" s="34">
        <v>43820682.810269304</v>
      </c>
      <c r="AJ111" s="34">
        <v>1753399.3839879299</v>
      </c>
      <c r="AK111" s="34"/>
      <c r="AM111" s="13" t="str">
        <f t="shared" si="2"/>
        <v>.Pulp and Paper.Paper.Prepared Pulp.Bleached Pulp.Washed Pulp.Raw Pulp.Log Preparation.DebarkRosser head mechanical debarker cutter</v>
      </c>
    </row>
    <row r="112" spans="1:39" x14ac:dyDescent="0.25">
      <c r="A112" t="s">
        <v>118</v>
      </c>
      <c r="B112" s="41"/>
      <c r="C112" s="41"/>
      <c r="D112" s="41"/>
      <c r="E112" s="41"/>
      <c r="F112" t="s">
        <v>121</v>
      </c>
      <c r="G112" s="39"/>
      <c r="H112" s="40"/>
      <c r="I112" s="39"/>
      <c r="J112" s="39"/>
      <c r="K112" s="39" t="s">
        <v>51</v>
      </c>
      <c r="L112" s="24"/>
      <c r="M112" s="27" t="s">
        <v>52</v>
      </c>
      <c r="N112" s="45"/>
      <c r="O112" s="27"/>
      <c r="P112" s="27">
        <v>2000</v>
      </c>
      <c r="Q112" s="27">
        <v>2101</v>
      </c>
      <c r="R112" s="27">
        <v>30</v>
      </c>
      <c r="S112" s="45">
        <v>0</v>
      </c>
      <c r="T112" s="45">
        <v>0</v>
      </c>
      <c r="U112" s="45"/>
      <c r="V112" s="45"/>
      <c r="W112" s="45">
        <v>0</v>
      </c>
      <c r="X112" s="45">
        <v>0</v>
      </c>
      <c r="Y112" s="45"/>
      <c r="Z112" s="45"/>
      <c r="AA112" s="45"/>
      <c r="AB112" s="45"/>
      <c r="AC112" s="45"/>
      <c r="AD112" s="51"/>
      <c r="AE112" s="51"/>
      <c r="AF112" s="51">
        <v>0</v>
      </c>
      <c r="AG112" s="51"/>
      <c r="AH112" s="34">
        <v>500000</v>
      </c>
      <c r="AI112" s="34">
        <v>131462048.43080699</v>
      </c>
      <c r="AJ112" s="34">
        <v>1893671.33470696</v>
      </c>
      <c r="AK112" s="34"/>
      <c r="AM112" s="13" t="str">
        <f t="shared" si="2"/>
        <v>.Pulp and Paper.Paper.Prepared Pulp.Bleached Pulp.Washed Pulp.Raw Pulp.Log Preparation.DebarkBiodegradable mechanical debarker cutter</v>
      </c>
    </row>
    <row r="113" spans="1:39" x14ac:dyDescent="0.25">
      <c r="B113" s="41"/>
      <c r="C113" s="41"/>
      <c r="D113" s="41"/>
      <c r="E113" s="41"/>
      <c r="G113" s="39"/>
      <c r="H113" s="40"/>
      <c r="I113" s="39"/>
      <c r="J113" s="39"/>
      <c r="K113" s="39"/>
      <c r="L113" s="24"/>
      <c r="M113" s="27"/>
      <c r="N113" s="45"/>
      <c r="O113" s="27"/>
      <c r="P113" s="27"/>
      <c r="Q113" s="27"/>
      <c r="R113" s="27"/>
      <c r="S113" s="45"/>
      <c r="T113" s="45"/>
      <c r="U113" s="45"/>
      <c r="V113" s="45"/>
      <c r="W113" s="45"/>
      <c r="X113" s="45"/>
      <c r="Y113" s="45"/>
      <c r="Z113" s="45"/>
      <c r="AA113" s="45"/>
      <c r="AB113" s="45"/>
      <c r="AC113" s="45"/>
      <c r="AD113" s="51"/>
      <c r="AE113" s="51"/>
      <c r="AF113" s="51"/>
      <c r="AG113" s="51"/>
      <c r="AH113" s="34"/>
      <c r="AI113" s="34"/>
      <c r="AJ113" s="34"/>
      <c r="AK113" s="34"/>
      <c r="AM113" s="13" t="str">
        <f t="shared" si="2"/>
        <v/>
      </c>
    </row>
    <row r="114" spans="1:39" x14ac:dyDescent="0.25">
      <c r="A114" s="10" t="s">
        <v>122</v>
      </c>
      <c r="B114" s="41"/>
      <c r="C114" s="41"/>
      <c r="D114" s="41"/>
      <c r="E114" s="41"/>
      <c r="G114" s="39"/>
      <c r="H114" s="40"/>
      <c r="I114" s="39"/>
      <c r="J114" s="39"/>
      <c r="K114" s="39" t="s">
        <v>51</v>
      </c>
      <c r="L114" s="24"/>
      <c r="M114" s="27" t="s">
        <v>52</v>
      </c>
      <c r="N114" s="45">
        <v>0.35</v>
      </c>
      <c r="O114" s="27">
        <v>10</v>
      </c>
      <c r="P114" s="27"/>
      <c r="Q114" s="27"/>
      <c r="R114" s="27"/>
      <c r="S114" s="45"/>
      <c r="T114" s="45"/>
      <c r="U114" s="45"/>
      <c r="V114" s="45"/>
      <c r="W114" s="45"/>
      <c r="X114" s="45"/>
      <c r="Y114" s="45"/>
      <c r="Z114" s="45"/>
      <c r="AA114" s="45"/>
      <c r="AB114" s="45"/>
      <c r="AC114" s="45"/>
      <c r="AD114" s="51"/>
      <c r="AE114" s="51"/>
      <c r="AF114" s="51"/>
      <c r="AG114" s="51"/>
      <c r="AH114" s="34"/>
      <c r="AI114" s="34"/>
      <c r="AJ114" s="34"/>
      <c r="AK114" s="34"/>
      <c r="AM114" s="13" t="str">
        <f t="shared" si="2"/>
        <v>.Pulp and Paper.Paper.Prepared Pulp.Bleached Pulp.Washed Pulp.Raw Pulp.Log Preparation.Cut and Chip</v>
      </c>
    </row>
    <row r="115" spans="1:39" x14ac:dyDescent="0.25">
      <c r="A115" s="10" t="s">
        <v>122</v>
      </c>
      <c r="B115" s="41"/>
      <c r="C115" s="41"/>
      <c r="D115" s="41"/>
      <c r="E115" s="41"/>
      <c r="F115" s="10" t="s">
        <v>123</v>
      </c>
      <c r="G115" s="39"/>
      <c r="H115" s="40"/>
      <c r="I115" s="39"/>
      <c r="J115" s="39"/>
      <c r="K115" s="39" t="s">
        <v>51</v>
      </c>
      <c r="L115" s="24"/>
      <c r="M115" s="27" t="s">
        <v>52</v>
      </c>
      <c r="N115" s="45"/>
      <c r="O115" s="27"/>
      <c r="P115" s="27">
        <v>1950</v>
      </c>
      <c r="Q115" s="27">
        <v>2101</v>
      </c>
      <c r="R115" s="27">
        <v>30</v>
      </c>
      <c r="S115" s="45">
        <v>1</v>
      </c>
      <c r="T115" s="45">
        <v>1</v>
      </c>
      <c r="U115" s="45"/>
      <c r="V115" s="45"/>
      <c r="W115" s="45">
        <v>1</v>
      </c>
      <c r="X115" s="45">
        <v>1</v>
      </c>
      <c r="Y115" s="45"/>
      <c r="Z115" s="45"/>
      <c r="AA115" s="45"/>
      <c r="AB115" s="45"/>
      <c r="AC115" s="45"/>
      <c r="AD115" s="51"/>
      <c r="AE115" s="51"/>
      <c r="AF115" s="51">
        <v>1</v>
      </c>
      <c r="AG115" s="51"/>
      <c r="AH115" s="34">
        <v>500000</v>
      </c>
      <c r="AI115" s="34">
        <v>34781951.891179897</v>
      </c>
      <c r="AJ115" s="34">
        <v>1391564.1114357701</v>
      </c>
      <c r="AK115" s="34"/>
      <c r="AM115" s="13" t="str">
        <f t="shared" si="2"/>
        <v>.Pulp and Paper.Paper.Prepared Pulp.Bleached Pulp.Washed Pulp.Raw Pulp.Log Preparation.Cut and ChipPrimary chipping comp ctrl chip n saw</v>
      </c>
    </row>
    <row r="116" spans="1:39" x14ac:dyDescent="0.25">
      <c r="B116" s="41"/>
      <c r="C116" s="41"/>
      <c r="D116" s="41"/>
      <c r="E116" s="41"/>
      <c r="G116" s="39"/>
      <c r="H116" s="40"/>
      <c r="I116" s="39"/>
      <c r="J116" s="39"/>
      <c r="K116" s="39"/>
      <c r="L116" s="24"/>
      <c r="M116" s="27"/>
      <c r="N116" s="45"/>
      <c r="O116" s="27"/>
      <c r="P116" s="27"/>
      <c r="Q116" s="27"/>
      <c r="R116" s="27"/>
      <c r="S116" s="45"/>
      <c r="T116" s="45"/>
      <c r="U116" s="45"/>
      <c r="V116" s="45"/>
      <c r="W116" s="45"/>
      <c r="X116" s="45"/>
      <c r="Y116" s="45"/>
      <c r="Z116" s="45"/>
      <c r="AA116" s="45"/>
      <c r="AB116" s="45"/>
      <c r="AC116" s="45"/>
      <c r="AD116" s="51"/>
      <c r="AE116" s="51"/>
      <c r="AF116" s="51"/>
      <c r="AG116" s="51"/>
      <c r="AH116" s="34"/>
      <c r="AI116" s="34"/>
      <c r="AJ116" s="34"/>
      <c r="AK116" s="34"/>
      <c r="AM116" s="13" t="str">
        <f t="shared" si="2"/>
        <v/>
      </c>
    </row>
    <row r="117" spans="1:39" x14ac:dyDescent="0.25">
      <c r="A117" t="s">
        <v>124</v>
      </c>
      <c r="B117" s="41"/>
      <c r="C117" s="41"/>
      <c r="D117" s="41"/>
      <c r="E117" s="41"/>
      <c r="G117" s="39"/>
      <c r="H117" s="40"/>
      <c r="I117" s="39"/>
      <c r="J117" s="39"/>
      <c r="K117" s="39" t="s">
        <v>51</v>
      </c>
      <c r="L117" s="24"/>
      <c r="M117" s="27" t="s">
        <v>52</v>
      </c>
      <c r="N117" s="45">
        <v>0.35</v>
      </c>
      <c r="O117" s="27">
        <v>10</v>
      </c>
      <c r="P117" s="27"/>
      <c r="Q117" s="27"/>
      <c r="R117" s="27"/>
      <c r="S117" s="45"/>
      <c r="T117" s="45"/>
      <c r="U117" s="45"/>
      <c r="V117" s="45"/>
      <c r="W117" s="45"/>
      <c r="X117" s="45"/>
      <c r="Y117" s="45"/>
      <c r="Z117" s="45"/>
      <c r="AA117" s="45"/>
      <c r="AB117" s="45"/>
      <c r="AC117" s="45"/>
      <c r="AD117" s="51"/>
      <c r="AE117" s="51"/>
      <c r="AF117" s="51"/>
      <c r="AG117" s="51"/>
      <c r="AH117" s="34"/>
      <c r="AI117" s="34"/>
      <c r="AJ117" s="34"/>
      <c r="AK117" s="34"/>
      <c r="AM117" s="13" t="str">
        <f t="shared" si="2"/>
        <v>.Pulp and Paper.Paper.Prepared Pulp.Bleached Pulp.Washed Pulp.Raw Pulp.Pulping Chemical</v>
      </c>
    </row>
    <row r="118" spans="1:39" x14ac:dyDescent="0.25">
      <c r="A118" t="s">
        <v>124</v>
      </c>
      <c r="B118" s="41"/>
      <c r="C118" s="41"/>
      <c r="D118" s="41"/>
      <c r="E118" s="41"/>
      <c r="F118" s="10" t="s">
        <v>125</v>
      </c>
      <c r="G118" s="39"/>
      <c r="H118" s="40"/>
      <c r="I118" s="39"/>
      <c r="J118" s="39"/>
      <c r="K118" s="39" t="s">
        <v>51</v>
      </c>
      <c r="L118" s="24"/>
      <c r="M118" s="27" t="s">
        <v>52</v>
      </c>
      <c r="N118" s="45"/>
      <c r="O118" s="27"/>
      <c r="P118" s="27">
        <v>1930</v>
      </c>
      <c r="Q118" s="27">
        <v>1996</v>
      </c>
      <c r="R118" s="27">
        <v>20</v>
      </c>
      <c r="S118" s="45">
        <v>0</v>
      </c>
      <c r="T118" s="45">
        <v>1</v>
      </c>
      <c r="U118" s="45"/>
      <c r="V118" s="45"/>
      <c r="W118" s="45">
        <v>0.45</v>
      </c>
      <c r="X118" s="45">
        <v>0.35</v>
      </c>
      <c r="Y118" s="45"/>
      <c r="Z118" s="45"/>
      <c r="AA118" s="45"/>
      <c r="AB118" s="45"/>
      <c r="AC118" s="45"/>
      <c r="AD118" s="51"/>
      <c r="AE118" s="51"/>
      <c r="AF118" s="51">
        <v>0.5</v>
      </c>
      <c r="AG118" s="51"/>
      <c r="AH118" s="34">
        <v>427500</v>
      </c>
      <c r="AI118" s="34">
        <v>61783730.333016902</v>
      </c>
      <c r="AJ118" s="34">
        <v>2471349.2133206702</v>
      </c>
      <c r="AK118" s="34"/>
      <c r="AM118" s="13" t="str">
        <f t="shared" si="2"/>
        <v>.Pulp and Paper.Paper.Prepared Pulp.Bleached Pulp.Washed Pulp.Raw Pulp.Pulping ChemicalKraft batch digester</v>
      </c>
    </row>
    <row r="119" spans="1:39" x14ac:dyDescent="0.25">
      <c r="A119" t="s">
        <v>124</v>
      </c>
      <c r="B119" s="41"/>
      <c r="C119" s="41"/>
      <c r="D119" s="41"/>
      <c r="E119" s="41"/>
      <c r="F119" t="s">
        <v>126</v>
      </c>
      <c r="G119" s="39"/>
      <c r="H119" s="40"/>
      <c r="I119" s="39"/>
      <c r="J119" s="39"/>
      <c r="K119" s="39" t="s">
        <v>51</v>
      </c>
      <c r="L119" s="24"/>
      <c r="M119" s="27" t="s">
        <v>52</v>
      </c>
      <c r="N119" s="45"/>
      <c r="O119" s="27"/>
      <c r="P119" s="27">
        <v>1960</v>
      </c>
      <c r="Q119" s="27">
        <v>1996</v>
      </c>
      <c r="R119" s="27">
        <v>20</v>
      </c>
      <c r="S119" s="45">
        <v>8.5000000000000006E-2</v>
      </c>
      <c r="T119" s="45">
        <v>0</v>
      </c>
      <c r="U119" s="45"/>
      <c r="V119" s="45"/>
      <c r="W119" s="45">
        <v>0.15</v>
      </c>
      <c r="X119" s="45">
        <v>0</v>
      </c>
      <c r="Y119" s="45"/>
      <c r="Z119" s="45"/>
      <c r="AA119" s="45"/>
      <c r="AB119" s="45"/>
      <c r="AC119" s="45"/>
      <c r="AD119" s="51"/>
      <c r="AE119" s="51"/>
      <c r="AF119" s="51">
        <v>0.05</v>
      </c>
      <c r="AG119" s="51"/>
      <c r="AH119" s="34">
        <v>427500</v>
      </c>
      <c r="AI119" s="34">
        <v>62646128.235581897</v>
      </c>
      <c r="AJ119" s="34">
        <v>2506031.0526858601</v>
      </c>
      <c r="AK119" s="34"/>
      <c r="AM119" s="13" t="str">
        <f t="shared" si="2"/>
        <v>.Pulp and Paper.Paper.Prepared Pulp.Bleached Pulp.Washed Pulp.Raw Pulp.Pulping ChemicalKraft batch digester comp ctrl</v>
      </c>
    </row>
    <row r="120" spans="1:39" x14ac:dyDescent="0.25">
      <c r="A120" t="s">
        <v>124</v>
      </c>
      <c r="B120" s="41"/>
      <c r="C120" s="41"/>
      <c r="D120" s="41"/>
      <c r="E120" s="41"/>
      <c r="F120" t="s">
        <v>127</v>
      </c>
      <c r="G120" s="39"/>
      <c r="H120" s="40"/>
      <c r="I120" s="39"/>
      <c r="J120" s="39"/>
      <c r="K120" s="39" t="s">
        <v>51</v>
      </c>
      <c r="L120" s="24"/>
      <c r="M120" s="27" t="s">
        <v>52</v>
      </c>
      <c r="N120" s="45"/>
      <c r="O120" s="27"/>
      <c r="P120" s="27">
        <v>1950</v>
      </c>
      <c r="Q120" s="27">
        <v>1996</v>
      </c>
      <c r="R120" s="27">
        <v>20</v>
      </c>
      <c r="S120" s="45">
        <v>2.8000000000000001E-2</v>
      </c>
      <c r="T120" s="45">
        <v>0</v>
      </c>
      <c r="U120" s="45"/>
      <c r="V120" s="45"/>
      <c r="W120" s="45">
        <v>0</v>
      </c>
      <c r="X120" s="45">
        <v>0</v>
      </c>
      <c r="Y120" s="45"/>
      <c r="Z120" s="45"/>
      <c r="AA120" s="45"/>
      <c r="AB120" s="45"/>
      <c r="AC120" s="45"/>
      <c r="AD120" s="51"/>
      <c r="AE120" s="51"/>
      <c r="AF120" s="51">
        <v>0</v>
      </c>
      <c r="AG120" s="51"/>
      <c r="AH120" s="34">
        <v>427500</v>
      </c>
      <c r="AI120" s="34">
        <v>63930786.471036397</v>
      </c>
      <c r="AJ120" s="34">
        <v>2557517.4946300299</v>
      </c>
      <c r="AK120" s="34"/>
      <c r="AM120" s="13" t="str">
        <f t="shared" si="2"/>
        <v>.Pulp and Paper.Paper.Prepared Pulp.Bleached Pulp.Washed Pulp.Raw Pulp.Pulping ChemicalKraft batch digester blow HR</v>
      </c>
    </row>
    <row r="121" spans="1:39" x14ac:dyDescent="0.25">
      <c r="A121" s="10" t="s">
        <v>124</v>
      </c>
      <c r="B121" s="41"/>
      <c r="C121" s="41"/>
      <c r="D121" s="41"/>
      <c r="E121" s="41"/>
      <c r="F121" s="10" t="s">
        <v>128</v>
      </c>
      <c r="G121" s="39"/>
      <c r="H121" s="40"/>
      <c r="I121" s="39"/>
      <c r="J121" s="39"/>
      <c r="K121" s="39" t="s">
        <v>51</v>
      </c>
      <c r="L121" s="24"/>
      <c r="M121" s="27" t="s">
        <v>52</v>
      </c>
      <c r="N121" s="45"/>
      <c r="O121" s="27"/>
      <c r="P121" s="27">
        <v>1960</v>
      </c>
      <c r="Q121" s="27">
        <v>1996</v>
      </c>
      <c r="R121" s="27">
        <v>20</v>
      </c>
      <c r="S121" s="45">
        <v>5.7000000000000002E-2</v>
      </c>
      <c r="T121" s="45">
        <v>0</v>
      </c>
      <c r="U121" s="45"/>
      <c r="V121" s="45"/>
      <c r="W121" s="45">
        <v>0</v>
      </c>
      <c r="X121" s="45">
        <v>0</v>
      </c>
      <c r="Y121" s="45"/>
      <c r="Z121" s="45"/>
      <c r="AA121" s="45"/>
      <c r="AB121" s="45"/>
      <c r="AC121" s="45"/>
      <c r="AD121" s="51"/>
      <c r="AE121" s="51"/>
      <c r="AF121" s="51">
        <v>0</v>
      </c>
      <c r="AG121" s="51"/>
      <c r="AH121" s="34">
        <v>427500</v>
      </c>
      <c r="AI121" s="34">
        <v>64781385.397322603</v>
      </c>
      <c r="AJ121" s="34">
        <v>2591126.69978804</v>
      </c>
      <c r="AK121" s="34"/>
      <c r="AM121" s="13" t="str">
        <f t="shared" si="2"/>
        <v>.Pulp and Paper.Paper.Prepared Pulp.Bleached Pulp.Washed Pulp.Raw Pulp.Pulping ChemicalKraft batch digester comp ctrl and blow HR</v>
      </c>
    </row>
    <row r="122" spans="1:39" x14ac:dyDescent="0.25">
      <c r="A122" t="s">
        <v>124</v>
      </c>
      <c r="B122" s="41"/>
      <c r="C122" s="41"/>
      <c r="D122" s="41"/>
      <c r="E122" s="41"/>
      <c r="F122" s="10" t="s">
        <v>129</v>
      </c>
      <c r="G122" s="39"/>
      <c r="H122" s="40"/>
      <c r="I122" s="39"/>
      <c r="J122" s="39"/>
      <c r="K122" s="39" t="s">
        <v>51</v>
      </c>
      <c r="L122" s="24"/>
      <c r="M122" s="27" t="s">
        <v>52</v>
      </c>
      <c r="N122" s="45"/>
      <c r="O122" s="27"/>
      <c r="P122" s="27">
        <v>1980</v>
      </c>
      <c r="Q122" s="27">
        <v>2101</v>
      </c>
      <c r="R122" s="27">
        <v>20</v>
      </c>
      <c r="S122" s="45">
        <v>0.104</v>
      </c>
      <c r="T122" s="45">
        <v>0</v>
      </c>
      <c r="U122" s="45"/>
      <c r="V122" s="45"/>
      <c r="W122" s="45">
        <v>0</v>
      </c>
      <c r="X122" s="45">
        <v>0</v>
      </c>
      <c r="Y122" s="45"/>
      <c r="Z122" s="45"/>
      <c r="AA122" s="45"/>
      <c r="AB122" s="45"/>
      <c r="AC122" s="45"/>
      <c r="AD122" s="51"/>
      <c r="AE122" s="51"/>
      <c r="AF122" s="51">
        <v>0</v>
      </c>
      <c r="AG122" s="51"/>
      <c r="AH122" s="34">
        <v>427500</v>
      </c>
      <c r="AI122" s="34">
        <v>66417510.1079932</v>
      </c>
      <c r="AJ122" s="34">
        <v>2657272.47589688</v>
      </c>
      <c r="AK122" s="34"/>
      <c r="AM122" s="13" t="str">
        <f t="shared" si="2"/>
        <v>.Pulp and Paper.Paper.Prepared Pulp.Bleached Pulp.Washed Pulp.Raw Pulp.Pulping ChemicalKraft batch digester RDH superbatch</v>
      </c>
    </row>
    <row r="123" spans="1:39" x14ac:dyDescent="0.25">
      <c r="A123" t="s">
        <v>124</v>
      </c>
      <c r="B123" s="41"/>
      <c r="C123" s="41"/>
      <c r="D123" s="41"/>
      <c r="E123" s="41"/>
      <c r="F123" t="s">
        <v>130</v>
      </c>
      <c r="G123" s="39"/>
      <c r="H123" s="40"/>
      <c r="I123" s="39"/>
      <c r="J123" s="39"/>
      <c r="K123" s="39" t="s">
        <v>51</v>
      </c>
      <c r="L123" s="24"/>
      <c r="M123" s="27" t="s">
        <v>52</v>
      </c>
      <c r="N123" s="45"/>
      <c r="O123" s="27"/>
      <c r="P123" s="27">
        <v>1960</v>
      </c>
      <c r="Q123" s="27">
        <v>2101</v>
      </c>
      <c r="R123" s="27">
        <v>20</v>
      </c>
      <c r="S123" s="45">
        <v>0.3</v>
      </c>
      <c r="T123" s="45">
        <v>0</v>
      </c>
      <c r="U123" s="45"/>
      <c r="V123" s="45"/>
      <c r="W123" s="45">
        <v>0.24</v>
      </c>
      <c r="X123" s="45">
        <v>0.65</v>
      </c>
      <c r="Y123" s="45"/>
      <c r="Z123" s="45"/>
      <c r="AA123" s="45"/>
      <c r="AB123" s="45"/>
      <c r="AC123" s="45"/>
      <c r="AD123" s="51"/>
      <c r="AE123" s="51"/>
      <c r="AF123" s="51">
        <v>0.45</v>
      </c>
      <c r="AG123" s="51"/>
      <c r="AH123" s="34">
        <v>427500</v>
      </c>
      <c r="AI123" s="34">
        <v>60582380.020986103</v>
      </c>
      <c r="AJ123" s="34">
        <v>2423795.76346946</v>
      </c>
      <c r="AK123" s="34"/>
      <c r="AM123" s="13" t="str">
        <f t="shared" si="2"/>
        <v>.Pulp and Paper.Paper.Prepared Pulp.Bleached Pulp.Washed Pulp.Raw Pulp.Pulping ChemicalKraft continuous digester</v>
      </c>
    </row>
    <row r="124" spans="1:39" x14ac:dyDescent="0.25">
      <c r="A124" t="s">
        <v>124</v>
      </c>
      <c r="B124" s="41"/>
      <c r="C124" s="41"/>
      <c r="D124" s="41"/>
      <c r="E124" s="41"/>
      <c r="F124" t="s">
        <v>131</v>
      </c>
      <c r="G124" s="39"/>
      <c r="H124" s="40"/>
      <c r="I124" s="39"/>
      <c r="J124" s="39"/>
      <c r="K124" s="39" t="s">
        <v>51</v>
      </c>
      <c r="L124" s="24"/>
      <c r="M124" s="27" t="s">
        <v>52</v>
      </c>
      <c r="N124" s="45"/>
      <c r="O124" s="27"/>
      <c r="P124" s="27">
        <v>1970</v>
      </c>
      <c r="Q124" s="27">
        <v>2101</v>
      </c>
      <c r="R124" s="27">
        <v>20</v>
      </c>
      <c r="S124" s="45">
        <v>0.42599999999999999</v>
      </c>
      <c r="T124" s="45">
        <v>0</v>
      </c>
      <c r="U124" s="45"/>
      <c r="V124" s="45"/>
      <c r="W124" s="45">
        <v>0.16</v>
      </c>
      <c r="X124" s="45">
        <v>0</v>
      </c>
      <c r="Y124" s="45"/>
      <c r="Z124" s="45"/>
      <c r="AA124" s="45"/>
      <c r="AB124" s="45"/>
      <c r="AC124" s="45"/>
      <c r="AD124" s="51"/>
      <c r="AE124" s="51"/>
      <c r="AF124" s="51">
        <v>0</v>
      </c>
      <c r="AG124" s="51"/>
      <c r="AH124" s="34">
        <v>427500</v>
      </c>
      <c r="AI124" s="34">
        <v>61425470.507821999</v>
      </c>
      <c r="AJ124" s="34">
        <v>2457404.9686274701</v>
      </c>
      <c r="AK124" s="34"/>
      <c r="AM124" s="13" t="str">
        <f t="shared" si="2"/>
        <v>.Pulp and Paper.Paper.Prepared Pulp.Bleached Pulp.Washed Pulp.Raw Pulp.Pulping ChemicalKraft continuous digester comp ctrl</v>
      </c>
    </row>
    <row r="125" spans="1:39" x14ac:dyDescent="0.25">
      <c r="B125" s="41"/>
      <c r="C125" s="41"/>
      <c r="D125" s="41"/>
      <c r="E125" s="41"/>
      <c r="G125" s="39"/>
      <c r="H125" s="40"/>
      <c r="I125" s="39"/>
      <c r="J125" s="39"/>
      <c r="K125" s="39"/>
      <c r="L125" s="24"/>
      <c r="M125" s="27"/>
      <c r="N125" s="45"/>
      <c r="O125" s="27"/>
      <c r="P125" s="27"/>
      <c r="Q125" s="27"/>
      <c r="R125" s="27"/>
      <c r="S125" s="45"/>
      <c r="T125" s="45"/>
      <c r="U125" s="45"/>
      <c r="V125" s="45"/>
      <c r="W125" s="45"/>
      <c r="X125" s="45"/>
      <c r="Y125" s="45"/>
      <c r="Z125" s="45"/>
      <c r="AA125" s="45"/>
      <c r="AB125" s="45"/>
      <c r="AC125" s="45"/>
      <c r="AD125" s="51"/>
      <c r="AE125" s="51"/>
      <c r="AF125" s="51"/>
      <c r="AG125" s="51"/>
      <c r="AH125" s="34"/>
      <c r="AI125" s="34"/>
      <c r="AJ125" s="34"/>
      <c r="AK125" s="34"/>
      <c r="AM125" s="13" t="str">
        <f t="shared" si="2"/>
        <v/>
      </c>
    </row>
    <row r="126" spans="1:39" x14ac:dyDescent="0.25">
      <c r="A126" s="10" t="s">
        <v>132</v>
      </c>
      <c r="B126" s="41"/>
      <c r="C126" s="41"/>
      <c r="D126" s="41"/>
      <c r="E126" s="41"/>
      <c r="G126" s="39"/>
      <c r="H126" s="40"/>
      <c r="I126" s="39"/>
      <c r="J126" s="39"/>
      <c r="K126" s="39" t="s">
        <v>51</v>
      </c>
      <c r="L126" s="24"/>
      <c r="M126" s="27" t="s">
        <v>52</v>
      </c>
      <c r="N126" s="45">
        <v>0.35</v>
      </c>
      <c r="O126" s="27">
        <v>10</v>
      </c>
      <c r="P126" s="27"/>
      <c r="Q126" s="27"/>
      <c r="R126" s="27"/>
      <c r="S126" s="45"/>
      <c r="T126" s="45"/>
      <c r="U126" s="45"/>
      <c r="V126" s="45"/>
      <c r="W126" s="45"/>
      <c r="X126" s="45"/>
      <c r="Y126" s="45"/>
      <c r="Z126" s="45"/>
      <c r="AA126" s="45"/>
      <c r="AB126" s="45"/>
      <c r="AC126" s="45"/>
      <c r="AD126" s="51"/>
      <c r="AE126" s="51"/>
      <c r="AF126" s="51"/>
      <c r="AG126" s="51"/>
      <c r="AH126" s="34"/>
      <c r="AI126" s="34"/>
      <c r="AJ126" s="34"/>
      <c r="AK126" s="34"/>
      <c r="AM126" s="13" t="str">
        <f t="shared" si="2"/>
        <v>.Pulp and Paper.Paper.Prepared Pulp.Bleached Pulp.Washed Pulp.Raw Pulp.Pulping Semi Chemical</v>
      </c>
    </row>
    <row r="127" spans="1:39" x14ac:dyDescent="0.25">
      <c r="A127" s="10" t="s">
        <v>132</v>
      </c>
      <c r="B127" s="41"/>
      <c r="C127" s="41"/>
      <c r="D127" s="41"/>
      <c r="E127" s="41"/>
      <c r="F127" s="10" t="s">
        <v>133</v>
      </c>
      <c r="G127" s="39"/>
      <c r="H127" s="40"/>
      <c r="I127" s="39"/>
      <c r="J127" s="39"/>
      <c r="K127" s="39" t="s">
        <v>51</v>
      </c>
      <c r="L127" s="24"/>
      <c r="M127" s="27" t="s">
        <v>52</v>
      </c>
      <c r="N127" s="45"/>
      <c r="O127" s="27"/>
      <c r="P127" s="27">
        <v>1961</v>
      </c>
      <c r="Q127" s="27">
        <v>2101</v>
      </c>
      <c r="R127" s="27">
        <v>20</v>
      </c>
      <c r="S127" s="45">
        <v>1.6E-2</v>
      </c>
      <c r="T127" s="45">
        <v>0</v>
      </c>
      <c r="U127" s="45"/>
      <c r="V127" s="45"/>
      <c r="W127" s="45">
        <v>0.19</v>
      </c>
      <c r="X127" s="45">
        <v>0.3</v>
      </c>
      <c r="Y127" s="45"/>
      <c r="Z127" s="45"/>
      <c r="AA127" s="45"/>
      <c r="AB127" s="45"/>
      <c r="AC127" s="45"/>
      <c r="AD127" s="51"/>
      <c r="AE127" s="51"/>
      <c r="AF127" s="51">
        <v>0.8</v>
      </c>
      <c r="AG127" s="51"/>
      <c r="AH127" s="34">
        <v>427500</v>
      </c>
      <c r="AI127" s="34">
        <v>51898333.479734197</v>
      </c>
      <c r="AJ127" s="34">
        <v>2075933.3391893599</v>
      </c>
      <c r="AK127" s="34"/>
      <c r="AM127" s="13" t="str">
        <f t="shared" si="2"/>
        <v>.Pulp and Paper.Paper.Prepared Pulp.Bleached Pulp.Washed Pulp.Raw Pulp.Pulping Semi ChemicalNeutral sulphite batch digester</v>
      </c>
    </row>
    <row r="128" spans="1:39" x14ac:dyDescent="0.25">
      <c r="A128" t="s">
        <v>132</v>
      </c>
      <c r="B128" s="41"/>
      <c r="C128" s="41"/>
      <c r="D128" s="41"/>
      <c r="E128" s="41"/>
      <c r="F128" s="10" t="s">
        <v>134</v>
      </c>
      <c r="G128" s="39"/>
      <c r="H128" s="40"/>
      <c r="I128" s="39"/>
      <c r="J128" s="39"/>
      <c r="K128" s="39" t="s">
        <v>51</v>
      </c>
      <c r="L128" s="24"/>
      <c r="M128" s="27" t="s">
        <v>52</v>
      </c>
      <c r="N128" s="45"/>
      <c r="O128" s="27"/>
      <c r="P128" s="27">
        <v>1961</v>
      </c>
      <c r="Q128" s="27">
        <v>2101</v>
      </c>
      <c r="R128" s="27">
        <v>20</v>
      </c>
      <c r="S128" s="45">
        <v>0.84399999999999997</v>
      </c>
      <c r="T128" s="45">
        <v>0</v>
      </c>
      <c r="U128" s="45"/>
      <c r="V128" s="45"/>
      <c r="W128" s="45">
        <v>0.42899999999999999</v>
      </c>
      <c r="X128" s="45">
        <v>0</v>
      </c>
      <c r="Y128" s="45"/>
      <c r="Z128" s="45"/>
      <c r="AA128" s="45"/>
      <c r="AB128" s="45"/>
      <c r="AC128" s="45"/>
      <c r="AD128" s="51"/>
      <c r="AE128" s="51"/>
      <c r="AF128" s="51">
        <v>0</v>
      </c>
      <c r="AG128" s="51"/>
      <c r="AH128" s="34">
        <v>427500</v>
      </c>
      <c r="AI128" s="34">
        <v>52622747.717888802</v>
      </c>
      <c r="AJ128" s="34">
        <v>2105066.0842561098</v>
      </c>
      <c r="AK128" s="34"/>
      <c r="AM128" s="13" t="str">
        <f t="shared" si="2"/>
        <v>.Pulp and Paper.Paper.Prepared Pulp.Bleached Pulp.Washed Pulp.Raw Pulp.Pulping Semi ChemicalNeutral sulphite batch digester comp ctrl and effluent treatment</v>
      </c>
    </row>
    <row r="129" spans="1:39" x14ac:dyDescent="0.25">
      <c r="A129" t="s">
        <v>132</v>
      </c>
      <c r="B129" s="41"/>
      <c r="C129" s="41"/>
      <c r="D129" s="41"/>
      <c r="E129" s="41"/>
      <c r="F129" t="s">
        <v>135</v>
      </c>
      <c r="G129" s="39"/>
      <c r="H129" s="40"/>
      <c r="I129" s="39"/>
      <c r="J129" s="39"/>
      <c r="K129" s="39" t="s">
        <v>51</v>
      </c>
      <c r="L129" s="24"/>
      <c r="M129" s="27" t="s">
        <v>52</v>
      </c>
      <c r="N129" s="45"/>
      <c r="O129" s="27"/>
      <c r="P129" s="27">
        <v>1970</v>
      </c>
      <c r="Q129" s="27">
        <v>2101</v>
      </c>
      <c r="R129" s="27">
        <v>20</v>
      </c>
      <c r="S129" s="45">
        <v>2.3E-2</v>
      </c>
      <c r="T129" s="45">
        <v>0</v>
      </c>
      <c r="U129" s="45"/>
      <c r="V129" s="45"/>
      <c r="W129" s="45">
        <v>0</v>
      </c>
      <c r="X129" s="45">
        <v>0</v>
      </c>
      <c r="Y129" s="45"/>
      <c r="Z129" s="45"/>
      <c r="AA129" s="45"/>
      <c r="AB129" s="45"/>
      <c r="AC129" s="45"/>
      <c r="AD129" s="51"/>
      <c r="AE129" s="51"/>
      <c r="AF129" s="51">
        <v>0</v>
      </c>
      <c r="AG129" s="51"/>
      <c r="AH129" s="34">
        <v>427500</v>
      </c>
      <c r="AI129" s="34">
        <v>53701860.635670602</v>
      </c>
      <c r="AJ129" s="34">
        <v>2148314.6954892199</v>
      </c>
      <c r="AK129" s="34"/>
      <c r="AM129" s="13" t="str">
        <f t="shared" si="2"/>
        <v>.Pulp and Paper.Paper.Prepared Pulp.Bleached Pulp.Washed Pulp.Raw Pulp.Pulping Semi ChemicalNeutral sulphite batch digester blow HR</v>
      </c>
    </row>
    <row r="130" spans="1:39" x14ac:dyDescent="0.25">
      <c r="A130" t="s">
        <v>132</v>
      </c>
      <c r="B130" s="41"/>
      <c r="C130" s="41"/>
      <c r="D130" s="41"/>
      <c r="E130" s="41"/>
      <c r="F130" t="s">
        <v>136</v>
      </c>
      <c r="G130" s="39"/>
      <c r="H130" s="40"/>
      <c r="I130" s="39"/>
      <c r="J130" s="39"/>
      <c r="K130" s="39" t="s">
        <v>51</v>
      </c>
      <c r="L130" s="24"/>
      <c r="M130" s="27" t="s">
        <v>52</v>
      </c>
      <c r="N130" s="45"/>
      <c r="O130" s="27"/>
      <c r="P130" s="27">
        <v>1970</v>
      </c>
      <c r="Q130" s="27">
        <v>2101</v>
      </c>
      <c r="R130" s="27">
        <v>20</v>
      </c>
      <c r="S130" s="45">
        <v>2.8000000000000001E-2</v>
      </c>
      <c r="T130" s="45">
        <v>0</v>
      </c>
      <c r="U130" s="45"/>
      <c r="V130" s="45"/>
      <c r="W130" s="45">
        <v>0</v>
      </c>
      <c r="X130" s="45">
        <v>0</v>
      </c>
      <c r="Y130" s="45"/>
      <c r="Z130" s="45"/>
      <c r="AA130" s="45"/>
      <c r="AB130" s="45"/>
      <c r="AC130" s="45"/>
      <c r="AD130" s="51"/>
      <c r="AE130" s="51"/>
      <c r="AF130" s="51">
        <v>0</v>
      </c>
      <c r="AG130" s="51"/>
      <c r="AH130" s="34">
        <v>427500</v>
      </c>
      <c r="AI130" s="34">
        <v>54416363.733750902</v>
      </c>
      <c r="AJ130" s="34">
        <v>2176546.4278219501</v>
      </c>
      <c r="AK130" s="34"/>
      <c r="AM130" s="13" t="str">
        <f t="shared" si="2"/>
        <v>.Pulp and Paper.Paper.Prepared Pulp.Bleached Pulp.Washed Pulp.Raw Pulp.Pulping Semi ChemicalNeutral sulphite batch digester comp ctrl blow HR and effluent treatment</v>
      </c>
    </row>
    <row r="131" spans="1:39" x14ac:dyDescent="0.25">
      <c r="A131" s="10" t="s">
        <v>132</v>
      </c>
      <c r="B131" s="41"/>
      <c r="C131" s="41"/>
      <c r="D131" s="41"/>
      <c r="E131" s="41"/>
      <c r="F131" s="10" t="s">
        <v>137</v>
      </c>
      <c r="G131" s="39"/>
      <c r="H131" s="40"/>
      <c r="I131" s="39"/>
      <c r="J131" s="39"/>
      <c r="K131" s="39" t="s">
        <v>51</v>
      </c>
      <c r="L131" s="24"/>
      <c r="M131" s="27" t="s">
        <v>52</v>
      </c>
      <c r="N131" s="45"/>
      <c r="O131" s="27"/>
      <c r="P131" s="27">
        <v>1961</v>
      </c>
      <c r="Q131" s="27">
        <v>2101</v>
      </c>
      <c r="R131" s="27">
        <v>20</v>
      </c>
      <c r="S131" s="45">
        <v>4.3999999999999997E-2</v>
      </c>
      <c r="T131" s="45">
        <v>0</v>
      </c>
      <c r="U131" s="45"/>
      <c r="V131" s="45"/>
      <c r="W131" s="45">
        <v>0.22900000000000001</v>
      </c>
      <c r="X131" s="45">
        <v>0.7</v>
      </c>
      <c r="Y131" s="45"/>
      <c r="Z131" s="45"/>
      <c r="AA131" s="45"/>
      <c r="AB131" s="45"/>
      <c r="AC131" s="45"/>
      <c r="AD131" s="51"/>
      <c r="AE131" s="51"/>
      <c r="AF131" s="51">
        <v>0.2</v>
      </c>
      <c r="AG131" s="51"/>
      <c r="AH131" s="34">
        <v>427500</v>
      </c>
      <c r="AI131" s="34">
        <v>41196018.414270401</v>
      </c>
      <c r="AJ131" s="34">
        <v>1648181.11915922</v>
      </c>
      <c r="AK131" s="34"/>
      <c r="AM131" s="13" t="str">
        <f t="shared" si="2"/>
        <v>.Pulp and Paper.Paper.Prepared Pulp.Bleached Pulp.Washed Pulp.Raw Pulp.Pulping Semi ChemicalNeutral sulphite continuous digester</v>
      </c>
    </row>
    <row r="132" spans="1:39" x14ac:dyDescent="0.25">
      <c r="A132" t="s">
        <v>132</v>
      </c>
      <c r="B132" s="41"/>
      <c r="C132" s="41"/>
      <c r="D132" s="41"/>
      <c r="E132" s="41"/>
      <c r="F132" s="10" t="s">
        <v>138</v>
      </c>
      <c r="G132" s="39"/>
      <c r="H132" s="40"/>
      <c r="I132" s="39"/>
      <c r="J132" s="39"/>
      <c r="K132" s="39" t="s">
        <v>51</v>
      </c>
      <c r="L132" s="24"/>
      <c r="M132" s="27" t="s">
        <v>52</v>
      </c>
      <c r="N132" s="45"/>
      <c r="O132" s="27"/>
      <c r="P132" s="27">
        <v>1961</v>
      </c>
      <c r="Q132" s="27">
        <v>2101</v>
      </c>
      <c r="R132" s="27">
        <v>20</v>
      </c>
      <c r="S132" s="45">
        <v>4.4999999999999998E-2</v>
      </c>
      <c r="T132" s="45">
        <v>0</v>
      </c>
      <c r="U132" s="45"/>
      <c r="V132" s="45"/>
      <c r="W132" s="45">
        <v>0.152</v>
      </c>
      <c r="X132" s="45">
        <v>0</v>
      </c>
      <c r="Y132" s="45"/>
      <c r="Z132" s="45"/>
      <c r="AA132" s="45"/>
      <c r="AB132" s="45"/>
      <c r="AC132" s="45"/>
      <c r="AD132" s="51"/>
      <c r="AE132" s="51"/>
      <c r="AF132" s="51">
        <v>0</v>
      </c>
      <c r="AG132" s="51"/>
      <c r="AH132" s="34">
        <v>427500</v>
      </c>
      <c r="AI132" s="34">
        <v>41769319.945318997</v>
      </c>
      <c r="AJ132" s="34">
        <v>1671035.3786666701</v>
      </c>
      <c r="AK132" s="34"/>
      <c r="AM132" s="13" t="str">
        <f t="shared" ref="AM132:AM195" si="3">_xlfn.CONCAT(A132,F132)</f>
        <v>.Pulp and Paper.Paper.Prepared Pulp.Bleached Pulp.Washed Pulp.Raw Pulp.Pulping Semi ChemicalNeutral sulphite continuous digester comp ctrl and effluent treatment</v>
      </c>
    </row>
    <row r="133" spans="1:39" x14ac:dyDescent="0.25">
      <c r="B133" s="41"/>
      <c r="C133" s="41"/>
      <c r="D133" s="41"/>
      <c r="E133" s="41"/>
      <c r="G133" s="39"/>
      <c r="H133" s="40"/>
      <c r="I133" s="39"/>
      <c r="J133" s="39"/>
      <c r="K133" s="39"/>
      <c r="L133" s="24"/>
      <c r="M133" s="27"/>
      <c r="N133" s="45"/>
      <c r="O133" s="27"/>
      <c r="P133" s="27"/>
      <c r="Q133" s="27"/>
      <c r="R133" s="27"/>
      <c r="S133" s="45"/>
      <c r="T133" s="45"/>
      <c r="U133" s="45"/>
      <c r="V133" s="45"/>
      <c r="W133" s="45"/>
      <c r="X133" s="45"/>
      <c r="Y133" s="45"/>
      <c r="Z133" s="45"/>
      <c r="AA133" s="45"/>
      <c r="AB133" s="45"/>
      <c r="AC133" s="45"/>
      <c r="AD133" s="51"/>
      <c r="AE133" s="51"/>
      <c r="AF133" s="51"/>
      <c r="AG133" s="51"/>
      <c r="AH133" s="34"/>
      <c r="AI133" s="34"/>
      <c r="AJ133" s="34"/>
      <c r="AK133" s="34"/>
      <c r="AM133" s="13" t="str">
        <f t="shared" si="3"/>
        <v/>
      </c>
    </row>
    <row r="134" spans="1:39" x14ac:dyDescent="0.25">
      <c r="A134" t="s">
        <v>139</v>
      </c>
      <c r="B134" s="41"/>
      <c r="C134" s="41"/>
      <c r="D134" s="41"/>
      <c r="E134" s="41"/>
      <c r="G134" s="39"/>
      <c r="H134" s="40"/>
      <c r="I134" s="39"/>
      <c r="J134" s="39"/>
      <c r="K134" s="39" t="s">
        <v>51</v>
      </c>
      <c r="L134" s="24"/>
      <c r="M134" s="27" t="s">
        <v>52</v>
      </c>
      <c r="N134" s="45">
        <v>0.35</v>
      </c>
      <c r="O134" s="27">
        <v>10</v>
      </c>
      <c r="P134" s="27"/>
      <c r="Q134" s="27"/>
      <c r="R134" s="27"/>
      <c r="S134" s="45"/>
      <c r="T134" s="45"/>
      <c r="U134" s="45"/>
      <c r="V134" s="45"/>
      <c r="W134" s="45"/>
      <c r="X134" s="45"/>
      <c r="Y134" s="45"/>
      <c r="Z134" s="45"/>
      <c r="AA134" s="45"/>
      <c r="AB134" s="45"/>
      <c r="AC134" s="45"/>
      <c r="AD134" s="51"/>
      <c r="AE134" s="51"/>
      <c r="AF134" s="51"/>
      <c r="AG134" s="51"/>
      <c r="AH134" s="34"/>
      <c r="AI134" s="34"/>
      <c r="AJ134" s="34"/>
      <c r="AK134" s="34"/>
      <c r="AM134" s="13" t="str">
        <f t="shared" si="3"/>
        <v>.Pulp and Paper.Paper.Prepared Pulp.Bleached Pulp.Washed Pulp.Raw Pulp.Pulping Mechanical</v>
      </c>
    </row>
    <row r="135" spans="1:39" x14ac:dyDescent="0.25">
      <c r="A135" t="s">
        <v>139</v>
      </c>
      <c r="B135" s="41"/>
      <c r="C135" s="41"/>
      <c r="D135" s="41"/>
      <c r="E135" s="41"/>
      <c r="F135" t="s">
        <v>140</v>
      </c>
      <c r="G135" s="39"/>
      <c r="H135" s="40"/>
      <c r="I135" s="39"/>
      <c r="J135" s="39"/>
      <c r="K135" s="39" t="s">
        <v>51</v>
      </c>
      <c r="L135" s="24"/>
      <c r="M135" s="27" t="s">
        <v>52</v>
      </c>
      <c r="N135" s="45"/>
      <c r="O135" s="27"/>
      <c r="P135" s="27">
        <v>1930</v>
      </c>
      <c r="Q135" s="27">
        <v>1996</v>
      </c>
      <c r="R135" s="27">
        <v>20</v>
      </c>
      <c r="S135" s="45">
        <v>0.18</v>
      </c>
      <c r="T135" s="45">
        <v>0</v>
      </c>
      <c r="U135" s="45"/>
      <c r="V135" s="45"/>
      <c r="W135" s="45">
        <v>0.59</v>
      </c>
      <c r="X135" s="45">
        <v>0.3</v>
      </c>
      <c r="Y135" s="45"/>
      <c r="Z135" s="45"/>
      <c r="AA135" s="45"/>
      <c r="AB135" s="45"/>
      <c r="AC135" s="45"/>
      <c r="AD135" s="51"/>
      <c r="AE135" s="51"/>
      <c r="AF135" s="51">
        <v>0.15</v>
      </c>
      <c r="AG135" s="51"/>
      <c r="AH135" s="34">
        <v>28287.5</v>
      </c>
      <c r="AI135" s="34">
        <v>6061404.4182781596</v>
      </c>
      <c r="AJ135" s="34">
        <v>316383.47065751901</v>
      </c>
      <c r="AK135" s="34"/>
      <c r="AM135" s="13" t="str">
        <f t="shared" si="3"/>
        <v>.Pulp and Paper.Paper.Prepared Pulp.Bleached Pulp.Washed Pulp.Raw Pulp.Pulping MechanicalStone groundwood grinder</v>
      </c>
    </row>
    <row r="136" spans="1:39" x14ac:dyDescent="0.25">
      <c r="A136" s="10" t="s">
        <v>139</v>
      </c>
      <c r="B136" s="41"/>
      <c r="C136" s="41"/>
      <c r="D136" s="41"/>
      <c r="E136" s="41"/>
      <c r="F136" s="10" t="s">
        <v>141</v>
      </c>
      <c r="G136" s="39"/>
      <c r="H136" s="40"/>
      <c r="I136" s="39"/>
      <c r="J136" s="39"/>
      <c r="K136" s="39" t="s">
        <v>51</v>
      </c>
      <c r="L136" s="24"/>
      <c r="M136" s="27" t="s">
        <v>52</v>
      </c>
      <c r="N136" s="45"/>
      <c r="O136" s="27"/>
      <c r="P136" s="27">
        <v>1930</v>
      </c>
      <c r="Q136" s="27">
        <v>2101</v>
      </c>
      <c r="R136" s="27">
        <v>20</v>
      </c>
      <c r="S136" s="45">
        <v>1.9E-2</v>
      </c>
      <c r="T136" s="45">
        <v>0</v>
      </c>
      <c r="U136" s="45"/>
      <c r="V136" s="45"/>
      <c r="W136" s="45">
        <v>0.02</v>
      </c>
      <c r="X136" s="45">
        <v>0</v>
      </c>
      <c r="Y136" s="45"/>
      <c r="Z136" s="45"/>
      <c r="AA136" s="45"/>
      <c r="AB136" s="45"/>
      <c r="AC136" s="45"/>
      <c r="AD136" s="51"/>
      <c r="AE136" s="51"/>
      <c r="AF136" s="51">
        <v>0</v>
      </c>
      <c r="AG136" s="51"/>
      <c r="AH136" s="34">
        <v>91250</v>
      </c>
      <c r="AI136" s="34">
        <v>24984868.587620798</v>
      </c>
      <c r="AJ136" s="34">
        <v>999337.53634711995</v>
      </c>
      <c r="AK136" s="34"/>
      <c r="AM136" s="13" t="str">
        <f t="shared" si="3"/>
        <v>.Pulp and Paper.Paper.Prepared Pulp.Bleached Pulp.Washed Pulp.Raw Pulp.Pulping MechanicalMechanical refiner</v>
      </c>
    </row>
    <row r="137" spans="1:39" x14ac:dyDescent="0.25">
      <c r="A137" t="s">
        <v>139</v>
      </c>
      <c r="B137" s="41"/>
      <c r="C137" s="41"/>
      <c r="D137" s="41"/>
      <c r="E137" s="41"/>
      <c r="F137" s="10" t="s">
        <v>142</v>
      </c>
      <c r="G137" s="39"/>
      <c r="H137" s="40"/>
      <c r="I137" s="39"/>
      <c r="J137" s="39"/>
      <c r="K137" s="39" t="s">
        <v>51</v>
      </c>
      <c r="L137" s="24"/>
      <c r="M137" s="27" t="s">
        <v>52</v>
      </c>
      <c r="N137" s="45"/>
      <c r="O137" s="27"/>
      <c r="P137" s="27">
        <v>1976</v>
      </c>
      <c r="Q137" s="27">
        <v>2101</v>
      </c>
      <c r="R137" s="27">
        <v>20</v>
      </c>
      <c r="S137" s="45">
        <v>0.32600000000000001</v>
      </c>
      <c r="T137" s="45">
        <v>0</v>
      </c>
      <c r="U137" s="45"/>
      <c r="V137" s="45"/>
      <c r="W137" s="45">
        <v>0.31</v>
      </c>
      <c r="X137" s="45">
        <v>0.48</v>
      </c>
      <c r="Y137" s="45"/>
      <c r="Z137" s="45"/>
      <c r="AA137" s="45"/>
      <c r="AB137" s="45"/>
      <c r="AC137" s="45"/>
      <c r="AD137" s="51"/>
      <c r="AE137" s="51"/>
      <c r="AF137" s="51">
        <v>0.6</v>
      </c>
      <c r="AG137" s="51"/>
      <c r="AH137" s="34">
        <v>91250</v>
      </c>
      <c r="AI137" s="34">
        <v>39758974.612450697</v>
      </c>
      <c r="AJ137" s="34">
        <v>1590358.98449803</v>
      </c>
      <c r="AK137" s="34"/>
      <c r="AM137" s="13" t="str">
        <f t="shared" si="3"/>
        <v>.Pulp and Paper.Paper.Prepared Pulp.Bleached Pulp.Washed Pulp.Raw Pulp.Pulping MechanicalThermo mechanical refiner</v>
      </c>
    </row>
    <row r="138" spans="1:39" x14ac:dyDescent="0.25">
      <c r="A138" t="s">
        <v>139</v>
      </c>
      <c r="B138" s="41"/>
      <c r="C138" s="41"/>
      <c r="D138" s="41"/>
      <c r="E138" s="41"/>
      <c r="F138" t="s">
        <v>143</v>
      </c>
      <c r="G138" s="39"/>
      <c r="H138" s="40"/>
      <c r="I138" s="39"/>
      <c r="J138" s="39"/>
      <c r="K138" s="39" t="s">
        <v>51</v>
      </c>
      <c r="L138" s="24"/>
      <c r="M138" s="27" t="s">
        <v>52</v>
      </c>
      <c r="N138" s="45"/>
      <c r="O138" s="27"/>
      <c r="P138" s="27">
        <v>1976</v>
      </c>
      <c r="Q138" s="27">
        <v>2101</v>
      </c>
      <c r="R138" s="27">
        <v>20</v>
      </c>
      <c r="S138" s="45">
        <v>0.108</v>
      </c>
      <c r="T138" s="45">
        <v>0</v>
      </c>
      <c r="U138" s="45"/>
      <c r="V138" s="45"/>
      <c r="W138" s="45">
        <v>0</v>
      </c>
      <c r="X138" s="45">
        <v>0</v>
      </c>
      <c r="Y138" s="45"/>
      <c r="Z138" s="45"/>
      <c r="AA138" s="45"/>
      <c r="AB138" s="45"/>
      <c r="AC138" s="45"/>
      <c r="AD138" s="51"/>
      <c r="AE138" s="51"/>
      <c r="AF138" s="51">
        <v>0</v>
      </c>
      <c r="AG138" s="51"/>
      <c r="AH138" s="34">
        <v>91250</v>
      </c>
      <c r="AI138" s="34">
        <v>42055484.450002603</v>
      </c>
      <c r="AJ138" s="34">
        <v>1681890.4368432299</v>
      </c>
      <c r="AK138" s="34"/>
      <c r="AM138" s="13" t="str">
        <f t="shared" si="3"/>
        <v>.Pulp and Paper.Paper.Prepared Pulp.Bleached Pulp.Washed Pulp.Raw Pulp.Pulping MechanicalThermo mechanical high speed refiner</v>
      </c>
    </row>
    <row r="139" spans="1:39" x14ac:dyDescent="0.25">
      <c r="A139" t="s">
        <v>139</v>
      </c>
      <c r="B139" s="41"/>
      <c r="C139" s="41"/>
      <c r="D139" s="41"/>
      <c r="E139" s="41"/>
      <c r="F139" t="s">
        <v>144</v>
      </c>
      <c r="G139" s="39"/>
      <c r="H139" s="40"/>
      <c r="I139" s="39"/>
      <c r="J139" s="39"/>
      <c r="K139" s="39" t="s">
        <v>51</v>
      </c>
      <c r="L139" s="24"/>
      <c r="M139" s="27" t="s">
        <v>52</v>
      </c>
      <c r="N139" s="45"/>
      <c r="O139" s="27"/>
      <c r="P139" s="27">
        <v>1976</v>
      </c>
      <c r="Q139" s="27">
        <v>2101</v>
      </c>
      <c r="R139" s="27">
        <v>20</v>
      </c>
      <c r="S139" s="45">
        <v>0</v>
      </c>
      <c r="T139" s="45">
        <v>0</v>
      </c>
      <c r="U139" s="45"/>
      <c r="V139" s="45"/>
      <c r="W139" s="45">
        <v>0.05</v>
      </c>
      <c r="X139" s="45">
        <v>0</v>
      </c>
      <c r="Y139" s="45"/>
      <c r="Z139" s="45"/>
      <c r="AA139" s="45"/>
      <c r="AB139" s="45"/>
      <c r="AC139" s="45"/>
      <c r="AD139" s="51"/>
      <c r="AE139" s="51"/>
      <c r="AF139" s="51">
        <v>0</v>
      </c>
      <c r="AG139" s="51"/>
      <c r="AH139" s="34">
        <v>91250</v>
      </c>
      <c r="AI139" s="34">
        <v>81686100.502328604</v>
      </c>
      <c r="AJ139" s="34">
        <v>3267243.7950411402</v>
      </c>
      <c r="AK139" s="34"/>
      <c r="AM139" s="13" t="str">
        <f t="shared" si="3"/>
        <v>.Pulp and Paper.Paper.Prepared Pulp.Bleached Pulp.Washed Pulp.Raw Pulp.Pulping MechanicalThermo mechanical electric vapour recompression</v>
      </c>
    </row>
    <row r="140" spans="1:39" x14ac:dyDescent="0.25">
      <c r="A140" t="s">
        <v>139</v>
      </c>
      <c r="B140" s="41"/>
      <c r="C140" s="41"/>
      <c r="D140" s="41"/>
      <c r="E140" s="41"/>
      <c r="F140" t="s">
        <v>145</v>
      </c>
      <c r="G140" s="39"/>
      <c r="H140" s="40"/>
      <c r="I140" s="39"/>
      <c r="J140" s="39"/>
      <c r="K140" s="39" t="s">
        <v>51</v>
      </c>
      <c r="L140" s="24"/>
      <c r="M140" s="27" t="s">
        <v>52</v>
      </c>
      <c r="N140" s="45"/>
      <c r="O140" s="27"/>
      <c r="P140" s="27">
        <v>1976</v>
      </c>
      <c r="Q140" s="27">
        <v>2101</v>
      </c>
      <c r="R140" s="27">
        <v>20</v>
      </c>
      <c r="S140" s="45">
        <v>0</v>
      </c>
      <c r="T140" s="45">
        <v>0</v>
      </c>
      <c r="U140" s="45"/>
      <c r="V140" s="45"/>
      <c r="W140" s="45">
        <v>0</v>
      </c>
      <c r="X140" s="45">
        <v>0</v>
      </c>
      <c r="Y140" s="45"/>
      <c r="Z140" s="45"/>
      <c r="AA140" s="45"/>
      <c r="AB140" s="45"/>
      <c r="AC140" s="45"/>
      <c r="AD140" s="51"/>
      <c r="AE140" s="51"/>
      <c r="AF140" s="51">
        <v>0</v>
      </c>
      <c r="AG140" s="51"/>
      <c r="AH140" s="34">
        <v>91250</v>
      </c>
      <c r="AI140" s="34">
        <v>83978319.8030518</v>
      </c>
      <c r="AJ140" s="34">
        <v>3358775.2473863401</v>
      </c>
      <c r="AK140" s="34"/>
      <c r="AM140" s="13" t="str">
        <f t="shared" si="3"/>
        <v>.Pulp and Paper.Paper.Prepared Pulp.Bleached Pulp.Washed Pulp.Raw Pulp.Pulping MechanicalThermo mechanical electric vapour recompression and high speed refiner</v>
      </c>
    </row>
    <row r="141" spans="1:39" x14ac:dyDescent="0.25">
      <c r="A141" t="s">
        <v>139</v>
      </c>
      <c r="B141" s="41"/>
      <c r="C141" s="41"/>
      <c r="D141" s="41"/>
      <c r="E141" s="41"/>
      <c r="F141" t="s">
        <v>146</v>
      </c>
      <c r="G141" s="39"/>
      <c r="H141" s="40"/>
      <c r="I141" s="39"/>
      <c r="J141" s="39"/>
      <c r="K141" s="39" t="s">
        <v>51</v>
      </c>
      <c r="L141" s="24"/>
      <c r="M141" s="27" t="s">
        <v>52</v>
      </c>
      <c r="N141" s="45"/>
      <c r="O141" s="27"/>
      <c r="P141" s="27">
        <v>1995</v>
      </c>
      <c r="Q141" s="27">
        <v>2101</v>
      </c>
      <c r="R141" s="27">
        <v>20</v>
      </c>
      <c r="S141" s="45">
        <v>5.2999999999999999E-2</v>
      </c>
      <c r="T141" s="45">
        <v>0</v>
      </c>
      <c r="U141" s="45"/>
      <c r="V141" s="45"/>
      <c r="W141" s="45">
        <v>0</v>
      </c>
      <c r="X141" s="45">
        <v>0.05</v>
      </c>
      <c r="Y141" s="45"/>
      <c r="Z141" s="45"/>
      <c r="AA141" s="45"/>
      <c r="AB141" s="45"/>
      <c r="AC141" s="45"/>
      <c r="AD141" s="51"/>
      <c r="AE141" s="51"/>
      <c r="AF141" s="51">
        <v>0</v>
      </c>
      <c r="AG141" s="51"/>
      <c r="AH141" s="34">
        <v>91250</v>
      </c>
      <c r="AI141" s="34">
        <v>40951743.850824296</v>
      </c>
      <c r="AJ141" s="34">
        <v>1637554.8896135299</v>
      </c>
      <c r="AK141" s="34"/>
      <c r="AM141" s="13" t="str">
        <f t="shared" si="3"/>
        <v>.Pulp and Paper.Paper.Prepared Pulp.Bleached Pulp.Washed Pulp.Raw Pulp.Pulping MechanicalThermopulp</v>
      </c>
    </row>
    <row r="142" spans="1:39" x14ac:dyDescent="0.25">
      <c r="A142" t="s">
        <v>139</v>
      </c>
      <c r="B142" s="41"/>
      <c r="C142" s="41"/>
      <c r="D142" s="41"/>
      <c r="E142" s="41"/>
      <c r="F142" t="s">
        <v>147</v>
      </c>
      <c r="G142" s="39"/>
      <c r="H142" s="40"/>
      <c r="I142" s="39"/>
      <c r="J142" s="39"/>
      <c r="K142" s="39" t="s">
        <v>51</v>
      </c>
      <c r="L142" s="24"/>
      <c r="M142" s="27" t="s">
        <v>52</v>
      </c>
      <c r="N142" s="45"/>
      <c r="O142" s="27"/>
      <c r="P142" s="27">
        <v>1976</v>
      </c>
      <c r="Q142" s="27">
        <v>2101</v>
      </c>
      <c r="R142" s="27">
        <v>20</v>
      </c>
      <c r="S142" s="45">
        <v>0.313</v>
      </c>
      <c r="T142" s="45">
        <v>1</v>
      </c>
      <c r="U142" s="45"/>
      <c r="V142" s="45"/>
      <c r="W142" s="45">
        <v>0.03</v>
      </c>
      <c r="X142" s="45">
        <v>0.17</v>
      </c>
      <c r="Y142" s="45"/>
      <c r="Z142" s="45"/>
      <c r="AA142" s="45"/>
      <c r="AB142" s="45"/>
      <c r="AC142" s="45"/>
      <c r="AD142" s="51"/>
      <c r="AE142" s="51"/>
      <c r="AF142" s="51">
        <v>0.25</v>
      </c>
      <c r="AG142" s="51"/>
      <c r="AH142" s="34">
        <v>91250</v>
      </c>
      <c r="AI142" s="34">
        <v>41746923.343073301</v>
      </c>
      <c r="AJ142" s="34">
        <v>1670091.46056436</v>
      </c>
      <c r="AK142" s="34"/>
      <c r="AM142" s="13" t="str">
        <f t="shared" si="3"/>
        <v>.Pulp and Paper.Paper.Prepared Pulp.Bleached Pulp.Washed Pulp.Raw Pulp.Pulping MechanicalChemical thermo mechanical includes bleached chemical thermo mechanical pulp</v>
      </c>
    </row>
    <row r="143" spans="1:39" x14ac:dyDescent="0.25">
      <c r="A143" t="s">
        <v>139</v>
      </c>
      <c r="B143" s="41"/>
      <c r="C143" s="41"/>
      <c r="D143" s="41"/>
      <c r="E143" s="41"/>
      <c r="F143" t="s">
        <v>148</v>
      </c>
      <c r="G143" s="39"/>
      <c r="H143" s="40"/>
      <c r="I143" s="39"/>
      <c r="J143" s="39"/>
      <c r="K143" s="39" t="s">
        <v>51</v>
      </c>
      <c r="L143" s="24"/>
      <c r="M143" s="27" t="s">
        <v>52</v>
      </c>
      <c r="N143" s="45"/>
      <c r="O143" s="27"/>
      <c r="P143" s="27">
        <v>2000</v>
      </c>
      <c r="Q143" s="27">
        <v>2101</v>
      </c>
      <c r="R143" s="27">
        <v>20</v>
      </c>
      <c r="S143" s="45">
        <v>0</v>
      </c>
      <c r="T143" s="45">
        <v>0</v>
      </c>
      <c r="U143" s="45"/>
      <c r="V143" s="45"/>
      <c r="W143" s="45">
        <v>0</v>
      </c>
      <c r="X143" s="45">
        <v>0</v>
      </c>
      <c r="Y143" s="45"/>
      <c r="Z143" s="45"/>
      <c r="AA143" s="45"/>
      <c r="AB143" s="45"/>
      <c r="AC143" s="45"/>
      <c r="AD143" s="51"/>
      <c r="AE143" s="51"/>
      <c r="AF143" s="51">
        <v>0</v>
      </c>
      <c r="AG143" s="51"/>
      <c r="AH143" s="34">
        <v>91250</v>
      </c>
      <c r="AI143" s="34">
        <v>45497567.620812498</v>
      </c>
      <c r="AJ143" s="34">
        <v>1820260.24956822</v>
      </c>
      <c r="AK143" s="34"/>
      <c r="AM143" s="13" t="str">
        <f t="shared" si="3"/>
        <v>.Pulp and Paper.Paper.Prepared Pulp.Bleached Pulp.Washed Pulp.Raw Pulp.Pulping MechanicalExlposion chemical thermo mechanical refiner for hard woods only</v>
      </c>
    </row>
    <row r="144" spans="1:39" x14ac:dyDescent="0.25">
      <c r="B144" s="41"/>
      <c r="C144" s="41"/>
      <c r="D144" s="41"/>
      <c r="E144" s="41"/>
      <c r="G144" s="39"/>
      <c r="H144" s="40"/>
      <c r="I144" s="39"/>
      <c r="J144" s="39"/>
      <c r="K144" s="39"/>
      <c r="L144" s="24"/>
      <c r="M144" s="27"/>
      <c r="N144" s="45"/>
      <c r="O144" s="27"/>
      <c r="P144" s="27"/>
      <c r="Q144" s="27"/>
      <c r="R144" s="27"/>
      <c r="S144" s="45"/>
      <c r="T144" s="45"/>
      <c r="U144" s="45"/>
      <c r="V144" s="45"/>
      <c r="W144" s="45"/>
      <c r="X144" s="45"/>
      <c r="Y144" s="45"/>
      <c r="Z144" s="45"/>
      <c r="AA144" s="45"/>
      <c r="AB144" s="45"/>
      <c r="AC144" s="45"/>
      <c r="AD144" s="51"/>
      <c r="AE144" s="51"/>
      <c r="AF144" s="51"/>
      <c r="AG144" s="51"/>
      <c r="AH144" s="34"/>
      <c r="AI144" s="34"/>
      <c r="AJ144" s="34"/>
      <c r="AK144" s="34"/>
      <c r="AM144" s="13" t="str">
        <f t="shared" si="3"/>
        <v/>
      </c>
    </row>
    <row r="145" spans="1:39" x14ac:dyDescent="0.25">
      <c r="A145" t="s">
        <v>149</v>
      </c>
      <c r="B145" s="41"/>
      <c r="C145" s="41"/>
      <c r="D145" s="41"/>
      <c r="E145" s="41"/>
      <c r="G145" s="39"/>
      <c r="H145" s="40"/>
      <c r="I145" s="39"/>
      <c r="J145" s="39"/>
      <c r="K145" s="39" t="s">
        <v>51</v>
      </c>
      <c r="L145" s="24"/>
      <c r="M145" s="27" t="s">
        <v>52</v>
      </c>
      <c r="N145" s="45">
        <v>0.35</v>
      </c>
      <c r="O145" s="27">
        <v>10</v>
      </c>
      <c r="P145" s="27"/>
      <c r="Q145" s="27"/>
      <c r="R145" s="27"/>
      <c r="S145" s="45"/>
      <c r="T145" s="45"/>
      <c r="U145" s="45"/>
      <c r="V145" s="45"/>
      <c r="W145" s="45"/>
      <c r="X145" s="45"/>
      <c r="Y145" s="45"/>
      <c r="Z145" s="45"/>
      <c r="AA145" s="45"/>
      <c r="AB145" s="45"/>
      <c r="AC145" s="45"/>
      <c r="AD145" s="51"/>
      <c r="AE145" s="51"/>
      <c r="AF145" s="51"/>
      <c r="AG145" s="51"/>
      <c r="AH145" s="34"/>
      <c r="AI145" s="34"/>
      <c r="AJ145" s="34"/>
      <c r="AK145" s="34"/>
      <c r="AM145" s="13" t="str">
        <f t="shared" si="3"/>
        <v>.Pulp and Paper.Paper.Prepared Pulp.Bleached Pulp.Washed Pulp.Raw Pulp.Pulping Recycled</v>
      </c>
    </row>
    <row r="146" spans="1:39" x14ac:dyDescent="0.25">
      <c r="A146" t="s">
        <v>149</v>
      </c>
      <c r="B146" s="41"/>
      <c r="C146" s="41"/>
      <c r="D146" s="41"/>
      <c r="E146" s="41"/>
      <c r="F146" t="s">
        <v>150</v>
      </c>
      <c r="G146" s="39"/>
      <c r="H146" s="40"/>
      <c r="I146" s="39"/>
      <c r="J146" s="39"/>
      <c r="K146" s="39" t="s">
        <v>51</v>
      </c>
      <c r="L146" s="24"/>
      <c r="M146" s="27" t="s">
        <v>52</v>
      </c>
      <c r="N146" s="45"/>
      <c r="O146" s="27"/>
      <c r="P146" s="27">
        <v>1930</v>
      </c>
      <c r="Q146" s="27">
        <v>2101</v>
      </c>
      <c r="R146" s="27">
        <v>20</v>
      </c>
      <c r="S146" s="45">
        <v>1</v>
      </c>
      <c r="T146" s="45">
        <v>1</v>
      </c>
      <c r="U146" s="45"/>
      <c r="V146" s="45"/>
      <c r="W146" s="45">
        <v>1</v>
      </c>
      <c r="X146" s="45">
        <v>0</v>
      </c>
      <c r="Y146" s="45"/>
      <c r="Z146" s="45"/>
      <c r="AA146" s="45"/>
      <c r="AB146" s="45"/>
      <c r="AC146" s="45"/>
      <c r="AD146" s="51"/>
      <c r="AE146" s="51"/>
      <c r="AF146" s="51">
        <v>0</v>
      </c>
      <c r="AG146" s="51"/>
      <c r="AH146" s="34">
        <v>91250</v>
      </c>
      <c r="AI146" s="34">
        <v>6483001.1481381003</v>
      </c>
      <c r="AJ146" s="34">
        <v>259219.93339952099</v>
      </c>
      <c r="AK146" s="34"/>
      <c r="AM146" s="13" t="str">
        <f t="shared" si="3"/>
        <v>.Pulp and Paper.Paper.Prepared Pulp.Bleached Pulp.Washed Pulp.Raw Pulp.Pulping RecycledRecycled pulp washing deinking</v>
      </c>
    </row>
    <row r="147" spans="1:39" x14ac:dyDescent="0.25">
      <c r="A147" t="s">
        <v>149</v>
      </c>
      <c r="B147" s="41"/>
      <c r="C147" s="41"/>
      <c r="D147" s="41"/>
      <c r="E147" s="41"/>
      <c r="F147" t="s">
        <v>151</v>
      </c>
      <c r="G147" s="39"/>
      <c r="H147" s="40"/>
      <c r="I147" s="39"/>
      <c r="J147" s="39"/>
      <c r="K147" s="39" t="s">
        <v>51</v>
      </c>
      <c r="L147" s="24"/>
      <c r="M147" s="27" t="s">
        <v>52</v>
      </c>
      <c r="N147" s="45"/>
      <c r="O147" s="27"/>
      <c r="P147" s="27">
        <v>1985</v>
      </c>
      <c r="Q147" s="27">
        <v>2101</v>
      </c>
      <c r="R147" s="27">
        <v>20</v>
      </c>
      <c r="S147" s="45">
        <v>0</v>
      </c>
      <c r="T147" s="45">
        <v>0</v>
      </c>
      <c r="U147" s="45"/>
      <c r="V147" s="45"/>
      <c r="W147" s="45">
        <v>0</v>
      </c>
      <c r="X147" s="45"/>
      <c r="Y147" s="45"/>
      <c r="Z147" s="45"/>
      <c r="AA147" s="45"/>
      <c r="AB147" s="45"/>
      <c r="AC147" s="45"/>
      <c r="AD147" s="51"/>
      <c r="AE147" s="51"/>
      <c r="AF147" s="51">
        <v>0</v>
      </c>
      <c r="AG147" s="51"/>
      <c r="AH147" s="34">
        <v>91250</v>
      </c>
      <c r="AI147" s="34">
        <v>36641184.516942002</v>
      </c>
      <c r="AJ147" s="34">
        <v>1465575.8717305299</v>
      </c>
      <c r="AK147" s="34"/>
      <c r="AM147" s="13" t="str">
        <f t="shared" si="3"/>
        <v>.Pulp and Paper.Paper.Prepared Pulp.Bleached Pulp.Washed Pulp.Raw Pulp.Pulping RecycledRecycled pulp flotation deinking</v>
      </c>
    </row>
    <row r="148" spans="1:39" x14ac:dyDescent="0.25">
      <c r="A148" t="s">
        <v>149</v>
      </c>
      <c r="B148" s="41"/>
      <c r="C148" s="41"/>
      <c r="D148" s="41"/>
      <c r="E148" s="41"/>
      <c r="F148" t="s">
        <v>152</v>
      </c>
      <c r="G148" s="39"/>
      <c r="H148" s="40"/>
      <c r="I148" s="39"/>
      <c r="J148" s="39"/>
      <c r="K148" s="39" t="s">
        <v>51</v>
      </c>
      <c r="L148" s="24"/>
      <c r="M148" s="27" t="s">
        <v>52</v>
      </c>
      <c r="N148" s="45"/>
      <c r="O148" s="27"/>
      <c r="P148" s="27">
        <v>2000</v>
      </c>
      <c r="Q148" s="27">
        <v>2101</v>
      </c>
      <c r="R148" s="27">
        <v>20</v>
      </c>
      <c r="S148" s="45">
        <v>0</v>
      </c>
      <c r="T148" s="45">
        <v>0</v>
      </c>
      <c r="U148" s="45"/>
      <c r="V148" s="45"/>
      <c r="W148" s="45">
        <v>0</v>
      </c>
      <c r="X148" s="45"/>
      <c r="Y148" s="45"/>
      <c r="Z148" s="45"/>
      <c r="AA148" s="45"/>
      <c r="AB148" s="45"/>
      <c r="AC148" s="45"/>
      <c r="AD148" s="51"/>
      <c r="AE148" s="51"/>
      <c r="AF148" s="51">
        <v>0</v>
      </c>
      <c r="AG148" s="51"/>
      <c r="AH148" s="34">
        <v>91250</v>
      </c>
      <c r="AI148" s="34">
        <v>41926410.800406396</v>
      </c>
      <c r="AJ148" s="34">
        <v>1677599.90001456</v>
      </c>
      <c r="AK148" s="34"/>
      <c r="AM148" s="13" t="str">
        <f t="shared" si="3"/>
        <v>.Pulp and Paper.Paper.Prepared Pulp.Bleached Pulp.Washed Pulp.Raw Pulp.Pulping RecycledRecycled pulp explosion deinking</v>
      </c>
    </row>
    <row r="149" spans="1:39" x14ac:dyDescent="0.25">
      <c r="B149" s="41"/>
      <c r="C149" s="41"/>
      <c r="D149" s="41"/>
      <c r="E149" s="41"/>
      <c r="G149" s="39"/>
      <c r="H149" s="40"/>
      <c r="I149" s="39"/>
      <c r="J149" s="39"/>
      <c r="K149" s="39"/>
      <c r="L149" s="24"/>
      <c r="M149" s="27"/>
      <c r="N149" s="45"/>
      <c r="O149" s="27"/>
      <c r="P149" s="27"/>
      <c r="Q149" s="27"/>
      <c r="R149" s="27"/>
      <c r="S149" s="45"/>
      <c r="T149" s="45"/>
      <c r="U149" s="45"/>
      <c r="V149" s="45"/>
      <c r="W149" s="45"/>
      <c r="X149" s="45"/>
      <c r="Y149" s="45"/>
      <c r="Z149" s="45"/>
      <c r="AA149" s="45"/>
      <c r="AB149" s="45"/>
      <c r="AC149" s="45"/>
      <c r="AD149" s="51"/>
      <c r="AE149" s="51"/>
      <c r="AF149" s="51"/>
      <c r="AG149" s="51"/>
      <c r="AH149" s="34"/>
      <c r="AI149" s="34"/>
      <c r="AJ149" s="34"/>
      <c r="AK149" s="34"/>
      <c r="AM149" s="13" t="str">
        <f t="shared" si="3"/>
        <v/>
      </c>
    </row>
    <row r="150" spans="1:39" x14ac:dyDescent="0.25">
      <c r="A150" t="s">
        <v>153</v>
      </c>
      <c r="B150" s="41"/>
      <c r="C150" s="41"/>
      <c r="D150" s="41"/>
      <c r="E150" s="41"/>
      <c r="G150" s="39"/>
      <c r="H150" s="40"/>
      <c r="I150" s="39"/>
      <c r="J150" s="39"/>
      <c r="K150" s="39" t="s">
        <v>51</v>
      </c>
      <c r="L150" s="24"/>
      <c r="M150" s="27" t="s">
        <v>52</v>
      </c>
      <c r="N150" s="45">
        <v>0.35</v>
      </c>
      <c r="O150" s="27">
        <v>10</v>
      </c>
      <c r="P150" s="27"/>
      <c r="Q150" s="27"/>
      <c r="R150" s="27"/>
      <c r="S150" s="45"/>
      <c r="T150" s="45"/>
      <c r="U150" s="45"/>
      <c r="V150" s="45"/>
      <c r="W150" s="45"/>
      <c r="X150" s="45"/>
      <c r="Y150" s="45"/>
      <c r="Z150" s="45"/>
      <c r="AA150" s="45"/>
      <c r="AB150" s="45"/>
      <c r="AC150" s="45"/>
      <c r="AD150" s="51"/>
      <c r="AE150" s="51"/>
      <c r="AF150" s="51"/>
      <c r="AG150" s="51"/>
      <c r="AH150" s="34"/>
      <c r="AI150" s="34"/>
      <c r="AJ150" s="34"/>
      <c r="AK150" s="34"/>
      <c r="AM150" s="13" t="str">
        <f t="shared" si="3"/>
        <v>.Pulp and Paper.Paper.Prepared Pulp.Bleached Pulp.Washed Pulp.Pulp Washing</v>
      </c>
    </row>
    <row r="151" spans="1:39" x14ac:dyDescent="0.25">
      <c r="A151" t="s">
        <v>153</v>
      </c>
      <c r="B151" s="41"/>
      <c r="C151" s="41"/>
      <c r="D151" s="41"/>
      <c r="E151" s="41"/>
      <c r="F151" t="s">
        <v>154</v>
      </c>
      <c r="G151" s="39"/>
      <c r="H151" s="40"/>
      <c r="I151" s="39"/>
      <c r="J151" s="39"/>
      <c r="K151" s="39" t="s">
        <v>51</v>
      </c>
      <c r="L151" s="24"/>
      <c r="M151" s="27" t="s">
        <v>52</v>
      </c>
      <c r="N151" s="45"/>
      <c r="O151" s="27"/>
      <c r="P151" s="27">
        <v>1950</v>
      </c>
      <c r="Q151" s="27">
        <v>2101</v>
      </c>
      <c r="R151" s="27">
        <v>20</v>
      </c>
      <c r="S151" s="45">
        <v>0.75</v>
      </c>
      <c r="T151" s="45">
        <v>0.18</v>
      </c>
      <c r="U151" s="45"/>
      <c r="V151" s="45"/>
      <c r="W151" s="45">
        <v>0.75</v>
      </c>
      <c r="X151" s="45">
        <v>0.7</v>
      </c>
      <c r="Y151" s="45"/>
      <c r="Z151" s="45"/>
      <c r="AA151" s="45"/>
      <c r="AB151" s="45"/>
      <c r="AC151" s="45"/>
      <c r="AD151" s="51"/>
      <c r="AE151" s="51"/>
      <c r="AF151" s="51">
        <v>0.9</v>
      </c>
      <c r="AG151" s="51"/>
      <c r="AH151" s="34">
        <v>427500</v>
      </c>
      <c r="AI151" s="34">
        <v>39472938.823871903</v>
      </c>
      <c r="AJ151" s="34">
        <v>1579275.09769059</v>
      </c>
      <c r="AK151" s="34"/>
      <c r="AM151" s="13" t="str">
        <f t="shared" si="3"/>
        <v>.Pulp and Paper.Paper.Prepared Pulp.Bleached Pulp.Washed Pulp.Pulp WashingDrum washer</v>
      </c>
    </row>
    <row r="152" spans="1:39" x14ac:dyDescent="0.25">
      <c r="A152" t="s">
        <v>153</v>
      </c>
      <c r="B152" s="41"/>
      <c r="C152" s="41"/>
      <c r="D152" s="41"/>
      <c r="E152" s="41"/>
      <c r="F152" t="s">
        <v>155</v>
      </c>
      <c r="G152" s="39"/>
      <c r="H152" s="40"/>
      <c r="I152" s="39"/>
      <c r="J152" s="39"/>
      <c r="K152" s="39" t="s">
        <v>51</v>
      </c>
      <c r="L152" s="24"/>
      <c r="M152" s="27" t="s">
        <v>52</v>
      </c>
      <c r="N152" s="45"/>
      <c r="O152" s="27"/>
      <c r="P152" s="27">
        <v>1976</v>
      </c>
      <c r="Q152" s="27">
        <v>2101</v>
      </c>
      <c r="R152" s="27">
        <v>20</v>
      </c>
      <c r="S152" s="45">
        <v>0.25</v>
      </c>
      <c r="T152" s="45">
        <v>0.82</v>
      </c>
      <c r="U152" s="45"/>
      <c r="V152" s="45"/>
      <c r="W152" s="45">
        <v>0.25</v>
      </c>
      <c r="X152" s="45">
        <v>0.3</v>
      </c>
      <c r="Y152" s="45"/>
      <c r="Z152" s="45"/>
      <c r="AA152" s="45"/>
      <c r="AB152" s="45"/>
      <c r="AC152" s="45"/>
      <c r="AD152" s="51"/>
      <c r="AE152" s="51"/>
      <c r="AF152" s="51">
        <v>0.1</v>
      </c>
      <c r="AG152" s="51"/>
      <c r="AH152" s="34">
        <v>427500</v>
      </c>
      <c r="AI152" s="34">
        <v>39472938.823871903</v>
      </c>
      <c r="AJ152" s="34">
        <v>1579275.09769059</v>
      </c>
      <c r="AK152" s="34"/>
      <c r="AM152" s="13" t="str">
        <f t="shared" si="3"/>
        <v>.Pulp and Paper.Paper.Prepared Pulp.Bleached Pulp.Washed Pulp.Pulp WashingDiffusion washer</v>
      </c>
    </row>
    <row r="153" spans="1:39" x14ac:dyDescent="0.25">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51"/>
      <c r="AE153" s="51"/>
      <c r="AF153" s="51"/>
      <c r="AG153" s="51"/>
      <c r="AH153" s="34"/>
      <c r="AI153" s="34"/>
      <c r="AJ153" s="34"/>
      <c r="AK153" s="34"/>
      <c r="AM153" s="13" t="str">
        <f t="shared" si="3"/>
        <v/>
      </c>
    </row>
    <row r="154" spans="1:39" x14ac:dyDescent="0.25">
      <c r="A154" s="10" t="s">
        <v>156</v>
      </c>
      <c r="B154" s="41"/>
      <c r="C154" s="41"/>
      <c r="D154" s="41"/>
      <c r="E154" s="41"/>
      <c r="G154" s="39"/>
      <c r="H154" s="40"/>
      <c r="I154" s="39"/>
      <c r="J154" s="39"/>
      <c r="K154" s="39" t="s">
        <v>51</v>
      </c>
      <c r="L154" s="24"/>
      <c r="M154" s="27" t="s">
        <v>52</v>
      </c>
      <c r="N154" s="45">
        <v>0.35</v>
      </c>
      <c r="O154" s="27">
        <v>10</v>
      </c>
      <c r="P154" s="27"/>
      <c r="Q154" s="27"/>
      <c r="R154" s="27"/>
      <c r="S154" s="45"/>
      <c r="T154" s="45"/>
      <c r="U154" s="45"/>
      <c r="V154" s="45"/>
      <c r="W154" s="45"/>
      <c r="X154" s="45"/>
      <c r="Y154" s="45"/>
      <c r="Z154" s="45"/>
      <c r="AA154" s="45"/>
      <c r="AB154" s="45"/>
      <c r="AC154" s="45"/>
      <c r="AD154" s="51"/>
      <c r="AE154" s="51"/>
      <c r="AF154" s="51"/>
      <c r="AG154" s="51"/>
      <c r="AH154" s="34"/>
      <c r="AI154" s="34"/>
      <c r="AJ154" s="34"/>
      <c r="AK154" s="34"/>
      <c r="AM154" s="13" t="str">
        <f t="shared" si="3"/>
        <v>.Pulp and Paper.Paper.Prepared Pulp.Pulp Drying</v>
      </c>
    </row>
    <row r="155" spans="1:39" x14ac:dyDescent="0.25">
      <c r="A155" s="10" t="s">
        <v>156</v>
      </c>
      <c r="B155" s="41"/>
      <c r="C155" s="41"/>
      <c r="D155" s="41"/>
      <c r="E155" s="41"/>
      <c r="F155" s="10" t="s">
        <v>157</v>
      </c>
      <c r="G155" s="39"/>
      <c r="H155" s="40"/>
      <c r="I155" s="39"/>
      <c r="J155" s="39"/>
      <c r="K155" s="39" t="s">
        <v>51</v>
      </c>
      <c r="L155" s="24"/>
      <c r="M155" s="27" t="s">
        <v>52</v>
      </c>
      <c r="N155" s="45"/>
      <c r="O155" s="27"/>
      <c r="P155" s="27">
        <v>1930</v>
      </c>
      <c r="Q155" s="27">
        <v>2101</v>
      </c>
      <c r="R155" s="27">
        <v>20</v>
      </c>
      <c r="S155" s="45">
        <v>1</v>
      </c>
      <c r="T155" s="45">
        <v>1</v>
      </c>
      <c r="U155" s="45"/>
      <c r="V155" s="45"/>
      <c r="W155" s="45">
        <v>0.85</v>
      </c>
      <c r="X155" s="45">
        <v>0</v>
      </c>
      <c r="Y155" s="45"/>
      <c r="Z155" s="45"/>
      <c r="AA155" s="45"/>
      <c r="AB155" s="45"/>
      <c r="AC155" s="45"/>
      <c r="AD155" s="51"/>
      <c r="AE155" s="51"/>
      <c r="AF155" s="51">
        <v>1</v>
      </c>
      <c r="AG155" s="51"/>
      <c r="AH155" s="34">
        <v>502500</v>
      </c>
      <c r="AI155" s="34">
        <v>78945877.647743896</v>
      </c>
      <c r="AJ155" s="34">
        <v>3157835.1059097401</v>
      </c>
      <c r="AK155" s="34"/>
      <c r="AM155" s="13" t="str">
        <f t="shared" si="3"/>
        <v>.Pulp and Paper.Paper.Prepared Pulp.Pulp DryingPulp dryer steam</v>
      </c>
    </row>
    <row r="156" spans="1:39" x14ac:dyDescent="0.25">
      <c r="A156" t="s">
        <v>156</v>
      </c>
      <c r="B156" s="41"/>
      <c r="C156" s="41"/>
      <c r="D156" s="41"/>
      <c r="E156" s="41"/>
      <c r="F156" s="10" t="s">
        <v>158</v>
      </c>
      <c r="G156" s="39"/>
      <c r="H156" s="40"/>
      <c r="I156" s="39"/>
      <c r="J156" s="39"/>
      <c r="K156" s="39" t="s">
        <v>51</v>
      </c>
      <c r="L156" s="24"/>
      <c r="M156" s="27" t="s">
        <v>52</v>
      </c>
      <c r="N156" s="45"/>
      <c r="O156" s="27"/>
      <c r="P156" s="27">
        <v>1976</v>
      </c>
      <c r="Q156" s="27">
        <v>2101</v>
      </c>
      <c r="R156" s="27">
        <v>20</v>
      </c>
      <c r="S156" s="45">
        <v>0</v>
      </c>
      <c r="T156" s="45">
        <v>0</v>
      </c>
      <c r="U156" s="45"/>
      <c r="V156" s="45"/>
      <c r="W156" s="45">
        <v>0.15</v>
      </c>
      <c r="X156" s="45">
        <v>1</v>
      </c>
      <c r="Y156" s="45"/>
      <c r="Z156" s="45"/>
      <c r="AA156" s="45"/>
      <c r="AB156" s="45"/>
      <c r="AC156" s="45"/>
      <c r="AD156" s="51"/>
      <c r="AE156" s="51"/>
      <c r="AF156" s="51">
        <v>0</v>
      </c>
      <c r="AG156" s="51"/>
      <c r="AH156" s="34">
        <v>502500</v>
      </c>
      <c r="AI156" s="34">
        <v>92959843.564425603</v>
      </c>
      <c r="AJ156" s="34">
        <v>3718465.2515241699</v>
      </c>
      <c r="AK156" s="34"/>
      <c r="AM156" s="13" t="str">
        <f t="shared" si="3"/>
        <v>.Pulp and Paper.Paper.Prepared Pulp.Pulp DryingPulp dryer steam and electric vapour recompression</v>
      </c>
    </row>
    <row r="157" spans="1:39" x14ac:dyDescent="0.25">
      <c r="B157" s="41"/>
      <c r="C157" s="41"/>
      <c r="D157" s="41"/>
      <c r="E157" s="41"/>
      <c r="G157" s="39"/>
      <c r="H157" s="40"/>
      <c r="I157" s="39"/>
      <c r="J157" s="39"/>
      <c r="K157" s="39"/>
      <c r="L157" s="24"/>
      <c r="M157" s="27"/>
      <c r="N157" s="45"/>
      <c r="O157" s="27"/>
      <c r="P157" s="27"/>
      <c r="Q157" s="27"/>
      <c r="R157" s="27"/>
      <c r="S157" s="45"/>
      <c r="T157" s="45"/>
      <c r="U157" s="45"/>
      <c r="V157" s="45"/>
      <c r="W157" s="45"/>
      <c r="X157" s="45"/>
      <c r="Y157" s="45"/>
      <c r="Z157" s="45"/>
      <c r="AA157" s="45"/>
      <c r="AB157" s="45"/>
      <c r="AC157" s="45"/>
      <c r="AD157" s="51"/>
      <c r="AE157" s="51"/>
      <c r="AF157" s="51"/>
      <c r="AG157" s="51"/>
      <c r="AH157" s="34"/>
      <c r="AI157" s="34"/>
      <c r="AJ157" s="34"/>
      <c r="AK157" s="34"/>
      <c r="AM157" s="13" t="str">
        <f t="shared" si="3"/>
        <v/>
      </c>
    </row>
    <row r="158" spans="1:39" x14ac:dyDescent="0.25">
      <c r="A158" t="s">
        <v>159</v>
      </c>
      <c r="B158" s="41"/>
      <c r="C158" s="41"/>
      <c r="D158" s="41"/>
      <c r="E158" s="41"/>
      <c r="G158" s="39"/>
      <c r="H158" s="40"/>
      <c r="I158" s="39"/>
      <c r="J158" s="39"/>
      <c r="K158" s="39" t="s">
        <v>51</v>
      </c>
      <c r="L158" s="24"/>
      <c r="M158" s="27" t="s">
        <v>52</v>
      </c>
      <c r="N158" s="45">
        <v>0.4</v>
      </c>
      <c r="O158" s="27">
        <v>10</v>
      </c>
      <c r="P158" s="27"/>
      <c r="Q158" s="27"/>
      <c r="R158" s="27"/>
      <c r="S158" s="45"/>
      <c r="T158" s="45"/>
      <c r="U158" s="45"/>
      <c r="V158" s="45"/>
      <c r="W158" s="45"/>
      <c r="X158" s="45"/>
      <c r="Y158" s="45"/>
      <c r="Z158" s="45"/>
      <c r="AA158" s="45"/>
      <c r="AB158" s="45"/>
      <c r="AC158" s="45"/>
      <c r="AD158" s="51"/>
      <c r="AE158" s="51"/>
      <c r="AF158" s="51"/>
      <c r="AG158" s="51"/>
      <c r="AH158" s="34"/>
      <c r="AI158" s="34"/>
      <c r="AJ158" s="34"/>
      <c r="AK158" s="34"/>
      <c r="AM158" s="13" t="str">
        <f t="shared" si="3"/>
        <v>.Pulp and Paper.Black Liquor Service.Evaporator</v>
      </c>
    </row>
    <row r="159" spans="1:39" x14ac:dyDescent="0.25">
      <c r="A159" t="s">
        <v>159</v>
      </c>
      <c r="B159" s="41"/>
      <c r="C159" s="41"/>
      <c r="D159" s="41"/>
      <c r="E159" s="41"/>
      <c r="F159" t="s">
        <v>160</v>
      </c>
      <c r="G159" s="39"/>
      <c r="H159" s="40"/>
      <c r="I159" s="39"/>
      <c r="J159" s="39"/>
      <c r="K159" s="39" t="s">
        <v>51</v>
      </c>
      <c r="L159" s="24"/>
      <c r="M159" s="27" t="s">
        <v>52</v>
      </c>
      <c r="N159" s="45"/>
      <c r="O159" s="27"/>
      <c r="P159" s="27">
        <v>1930</v>
      </c>
      <c r="Q159" s="27">
        <v>2101</v>
      </c>
      <c r="R159" s="27">
        <v>20</v>
      </c>
      <c r="S159" s="45">
        <v>0.4</v>
      </c>
      <c r="T159" s="45">
        <v>0</v>
      </c>
      <c r="U159" s="45"/>
      <c r="V159" s="45"/>
      <c r="W159" s="45">
        <v>0.4</v>
      </c>
      <c r="X159" s="45">
        <v>0.5</v>
      </c>
      <c r="Y159" s="45"/>
      <c r="Z159" s="45"/>
      <c r="AA159" s="45"/>
      <c r="AB159" s="45"/>
      <c r="AC159" s="45"/>
      <c r="AD159" s="51"/>
      <c r="AE159" s="51"/>
      <c r="AF159" s="51">
        <v>0.77</v>
      </c>
      <c r="AG159" s="51"/>
      <c r="AH159" s="34">
        <v>525000</v>
      </c>
      <c r="AI159" s="34">
        <v>31921594.005392</v>
      </c>
      <c r="AJ159" s="34">
        <v>1276434.7065328101</v>
      </c>
      <c r="AK159" s="34"/>
      <c r="AM159" s="13" t="str">
        <f t="shared" si="3"/>
        <v>.Pulp and Paper.Black Liquor Service.EvaporatorEvaporators</v>
      </c>
    </row>
    <row r="160" spans="1:39" x14ac:dyDescent="0.25">
      <c r="A160" t="s">
        <v>159</v>
      </c>
      <c r="B160" s="41"/>
      <c r="C160" s="41"/>
      <c r="D160" s="41"/>
      <c r="E160" s="41"/>
      <c r="F160" t="s">
        <v>161</v>
      </c>
      <c r="G160" s="39"/>
      <c r="H160" s="40"/>
      <c r="I160" s="39"/>
      <c r="J160" s="39"/>
      <c r="K160" s="39" t="s">
        <v>51</v>
      </c>
      <c r="L160" s="24"/>
      <c r="M160" s="27" t="s">
        <v>52</v>
      </c>
      <c r="N160" s="45"/>
      <c r="O160" s="27"/>
      <c r="P160" s="27">
        <v>1960</v>
      </c>
      <c r="Q160" s="27">
        <v>2101</v>
      </c>
      <c r="R160" s="27">
        <v>20</v>
      </c>
      <c r="S160" s="45">
        <v>0.4</v>
      </c>
      <c r="T160" s="45">
        <v>0</v>
      </c>
      <c r="U160" s="45"/>
      <c r="V160" s="45"/>
      <c r="W160" s="45">
        <v>0.05</v>
      </c>
      <c r="X160" s="45">
        <v>0</v>
      </c>
      <c r="Y160" s="45"/>
      <c r="Z160" s="45"/>
      <c r="AA160" s="45"/>
      <c r="AB160" s="45"/>
      <c r="AC160" s="45"/>
      <c r="AD160" s="51"/>
      <c r="AE160" s="51"/>
      <c r="AF160" s="51">
        <v>0</v>
      </c>
      <c r="AG160" s="51"/>
      <c r="AH160" s="34">
        <v>525000</v>
      </c>
      <c r="AI160" s="34">
        <v>32306669.685766201</v>
      </c>
      <c r="AJ160" s="34">
        <v>1291809.1301689199</v>
      </c>
      <c r="AK160" s="34"/>
      <c r="AM160" s="13" t="str">
        <f t="shared" si="3"/>
        <v>.Pulp and Paper.Black Liquor Service.EvaporatorEvaporators multiple effect evaporators MEE comp ctrl</v>
      </c>
    </row>
    <row r="161" spans="1:39" x14ac:dyDescent="0.25">
      <c r="A161" t="s">
        <v>159</v>
      </c>
      <c r="B161" s="41"/>
      <c r="C161" s="41"/>
      <c r="D161" s="41"/>
      <c r="E161" s="41"/>
      <c r="F161" t="s">
        <v>162</v>
      </c>
      <c r="G161" s="39"/>
      <c r="H161" s="40"/>
      <c r="I161" s="39"/>
      <c r="J161" s="39"/>
      <c r="K161" s="39" t="s">
        <v>51</v>
      </c>
      <c r="L161" s="24"/>
      <c r="M161" s="27" t="s">
        <v>52</v>
      </c>
      <c r="N161" s="45"/>
      <c r="O161" s="27"/>
      <c r="P161" s="27">
        <v>1976</v>
      </c>
      <c r="Q161" s="27">
        <v>2101</v>
      </c>
      <c r="R161" s="27">
        <v>20</v>
      </c>
      <c r="S161" s="45">
        <v>0</v>
      </c>
      <c r="T161" s="45">
        <v>0</v>
      </c>
      <c r="U161" s="45"/>
      <c r="V161" s="45"/>
      <c r="W161" s="45">
        <v>0</v>
      </c>
      <c r="X161" s="45">
        <v>0</v>
      </c>
      <c r="Y161" s="45"/>
      <c r="Z161" s="45"/>
      <c r="AA161" s="45"/>
      <c r="AB161" s="45"/>
      <c r="AC161" s="45"/>
      <c r="AD161" s="51"/>
      <c r="AE161" s="51"/>
      <c r="AF161" s="51">
        <v>0</v>
      </c>
      <c r="AG161" s="51"/>
      <c r="AH161" s="34">
        <v>525000</v>
      </c>
      <c r="AI161" s="34">
        <v>43425238.332559198</v>
      </c>
      <c r="AJ161" s="34">
        <v>1736952.3261446599</v>
      </c>
      <c r="AK161" s="34"/>
      <c r="AM161" s="13" t="str">
        <f t="shared" si="3"/>
        <v>.Pulp and Paper.Black Liquor Service.EvaporatorEvaporators vapour recompression evaporators</v>
      </c>
    </row>
    <row r="162" spans="1:39" x14ac:dyDescent="0.25">
      <c r="A162" t="s">
        <v>159</v>
      </c>
      <c r="B162" s="41"/>
      <c r="C162" s="41"/>
      <c r="D162" s="41"/>
      <c r="E162" s="41"/>
      <c r="F162" t="s">
        <v>163</v>
      </c>
      <c r="G162" s="39"/>
      <c r="H162" s="40"/>
      <c r="I162" s="39"/>
      <c r="J162" s="39"/>
      <c r="K162" s="39" t="s">
        <v>51</v>
      </c>
      <c r="L162" s="24"/>
      <c r="M162" s="27" t="s">
        <v>52</v>
      </c>
      <c r="N162" s="45"/>
      <c r="O162" s="27"/>
      <c r="P162" s="27">
        <v>1930</v>
      </c>
      <c r="Q162" s="27">
        <v>2101</v>
      </c>
      <c r="R162" s="27">
        <v>20</v>
      </c>
      <c r="S162" s="45">
        <v>0.1</v>
      </c>
      <c r="T162" s="45">
        <v>0.8</v>
      </c>
      <c r="U162" s="45"/>
      <c r="V162" s="45"/>
      <c r="W162" s="45">
        <v>0.35</v>
      </c>
      <c r="X162" s="45">
        <v>0.2</v>
      </c>
      <c r="Y162" s="45"/>
      <c r="Z162" s="45"/>
      <c r="AA162" s="45"/>
      <c r="AB162" s="45"/>
      <c r="AC162" s="45"/>
      <c r="AD162" s="51"/>
      <c r="AE162" s="51"/>
      <c r="AF162" s="51">
        <v>0.08</v>
      </c>
      <c r="AG162" s="51"/>
      <c r="AH162" s="34">
        <v>525000</v>
      </c>
      <c r="AI162" s="34">
        <v>35113753.405931197</v>
      </c>
      <c r="AJ162" s="34">
        <v>1404435.72192182</v>
      </c>
      <c r="AK162" s="34"/>
      <c r="AM162" s="13" t="str">
        <f t="shared" si="3"/>
        <v>.Pulp and Paper.Black Liquor Service.EvaporatorEvaporators multiple effect evaporators MEE stand alone 2 stage concentrator</v>
      </c>
    </row>
    <row r="163" spans="1:39" x14ac:dyDescent="0.25">
      <c r="A163" t="s">
        <v>159</v>
      </c>
      <c r="B163" s="41"/>
      <c r="C163" s="41"/>
      <c r="D163" s="41"/>
      <c r="E163" s="41"/>
      <c r="F163" t="s">
        <v>164</v>
      </c>
      <c r="G163" s="39"/>
      <c r="H163" s="40"/>
      <c r="I163" s="39"/>
      <c r="J163" s="39"/>
      <c r="K163" s="39" t="s">
        <v>51</v>
      </c>
      <c r="L163" s="24"/>
      <c r="M163" s="27" t="s">
        <v>52</v>
      </c>
      <c r="N163" s="45"/>
      <c r="O163" s="27"/>
      <c r="P163" s="27">
        <v>1930</v>
      </c>
      <c r="Q163" s="27">
        <v>2101</v>
      </c>
      <c r="R163" s="27">
        <v>20</v>
      </c>
      <c r="S163" s="45">
        <v>0.1</v>
      </c>
      <c r="T163" s="45">
        <v>0.2</v>
      </c>
      <c r="U163" s="45"/>
      <c r="V163" s="45"/>
      <c r="W163" s="45">
        <v>0.2</v>
      </c>
      <c r="X163" s="45">
        <v>0.3</v>
      </c>
      <c r="Y163" s="45"/>
      <c r="Z163" s="45"/>
      <c r="AA163" s="45"/>
      <c r="AB163" s="45"/>
      <c r="AC163" s="45"/>
      <c r="AD163" s="51"/>
      <c r="AE163" s="51"/>
      <c r="AF163" s="51">
        <v>0.15</v>
      </c>
      <c r="AG163" s="51"/>
      <c r="AH163" s="34">
        <v>525000</v>
      </c>
      <c r="AI163" s="34">
        <v>33517673.705661599</v>
      </c>
      <c r="AJ163" s="34">
        <v>1340435.2142273199</v>
      </c>
      <c r="AK163" s="34"/>
      <c r="AM163" s="13" t="str">
        <f t="shared" si="3"/>
        <v>.Pulp and Paper.Black Liquor Service.EvaporatorEvaporators multiple effect evaporators MEE integrated concentrator</v>
      </c>
    </row>
    <row r="164" spans="1:39" x14ac:dyDescent="0.25">
      <c r="B164" s="41"/>
      <c r="C164" s="41"/>
      <c r="D164" s="41"/>
      <c r="E164" s="41"/>
      <c r="G164" s="39"/>
      <c r="H164" s="40"/>
      <c r="I164" s="39"/>
      <c r="J164" s="39"/>
      <c r="K164" s="39"/>
      <c r="L164" s="24"/>
      <c r="M164" s="27"/>
      <c r="N164" s="45"/>
      <c r="O164" s="27"/>
      <c r="P164" s="27"/>
      <c r="Q164" s="27"/>
      <c r="R164" s="27"/>
      <c r="S164" s="45"/>
      <c r="T164" s="45"/>
      <c r="U164" s="45"/>
      <c r="V164" s="45"/>
      <c r="W164" s="45"/>
      <c r="X164" s="45"/>
      <c r="Y164" s="45"/>
      <c r="Z164" s="45"/>
      <c r="AA164" s="45"/>
      <c r="AB164" s="45"/>
      <c r="AC164" s="45"/>
      <c r="AD164" s="51"/>
      <c r="AE164" s="51"/>
      <c r="AF164" s="51"/>
      <c r="AG164" s="51"/>
      <c r="AH164" s="34"/>
      <c r="AI164" s="34"/>
      <c r="AJ164" s="34"/>
      <c r="AK164" s="34"/>
      <c r="AM164" s="13" t="str">
        <f t="shared" si="3"/>
        <v/>
      </c>
    </row>
    <row r="165" spans="1:39" x14ac:dyDescent="0.25">
      <c r="A165" t="s">
        <v>165</v>
      </c>
      <c r="B165" s="41"/>
      <c r="C165" s="41"/>
      <c r="D165" s="41"/>
      <c r="E165" s="41"/>
      <c r="G165" s="39"/>
      <c r="H165" s="40"/>
      <c r="I165" s="39"/>
      <c r="J165" s="39"/>
      <c r="K165" s="39" t="s">
        <v>51</v>
      </c>
      <c r="L165" s="24"/>
      <c r="M165" s="27" t="s">
        <v>52</v>
      </c>
      <c r="N165" s="45">
        <v>0.4</v>
      </c>
      <c r="O165" s="27">
        <v>10</v>
      </c>
      <c r="P165" s="27"/>
      <c r="Q165" s="27"/>
      <c r="R165" s="27"/>
      <c r="S165" s="45"/>
      <c r="T165" s="45"/>
      <c r="U165" s="45"/>
      <c r="V165" s="45"/>
      <c r="W165" s="45"/>
      <c r="X165" s="45"/>
      <c r="Y165" s="45"/>
      <c r="Z165" s="45"/>
      <c r="AA165" s="45"/>
      <c r="AB165" s="45"/>
      <c r="AC165" s="45"/>
      <c r="AD165" s="51"/>
      <c r="AE165" s="51"/>
      <c r="AF165" s="51"/>
      <c r="AG165" s="51"/>
      <c r="AH165" s="34"/>
      <c r="AI165" s="34"/>
      <c r="AJ165" s="34"/>
      <c r="AK165" s="34"/>
      <c r="AM165" s="13" t="str">
        <f t="shared" si="3"/>
        <v>.Pulp and Paper.Black Liquor Service.Concentrated Black Liquor.Lime Kiln</v>
      </c>
    </row>
    <row r="166" spans="1:39" x14ac:dyDescent="0.25">
      <c r="A166" t="s">
        <v>165</v>
      </c>
      <c r="B166" s="41"/>
      <c r="C166" s="41"/>
      <c r="D166" s="41"/>
      <c r="E166" s="41"/>
      <c r="F166" t="s">
        <v>166</v>
      </c>
      <c r="G166" s="39"/>
      <c r="H166" s="40"/>
      <c r="I166" s="39"/>
      <c r="J166" s="39"/>
      <c r="K166" s="39" t="s">
        <v>51</v>
      </c>
      <c r="L166" s="24"/>
      <c r="M166" s="27" t="s">
        <v>52</v>
      </c>
      <c r="N166" s="45"/>
      <c r="O166" s="27"/>
      <c r="P166" s="27">
        <v>2000</v>
      </c>
      <c r="Q166" s="27">
        <v>2101</v>
      </c>
      <c r="R166" s="27">
        <v>30</v>
      </c>
      <c r="S166" s="45">
        <v>1</v>
      </c>
      <c r="T166" s="45">
        <v>1</v>
      </c>
      <c r="U166" s="45"/>
      <c r="V166" s="45"/>
      <c r="W166" s="45">
        <v>1</v>
      </c>
      <c r="X166" s="45">
        <v>0.62</v>
      </c>
      <c r="Y166" s="45"/>
      <c r="Z166" s="45"/>
      <c r="AA166" s="45"/>
      <c r="AB166" s="45"/>
      <c r="AC166" s="45"/>
      <c r="AD166" s="51"/>
      <c r="AE166" s="51"/>
      <c r="AF166" s="51">
        <v>0</v>
      </c>
      <c r="AG166" s="51"/>
      <c r="AH166" s="34">
        <v>879782.60869565199</v>
      </c>
      <c r="AI166" s="34">
        <v>9841418.85078872</v>
      </c>
      <c r="AJ166" s="34">
        <v>393299.209295824</v>
      </c>
      <c r="AK166" s="34"/>
      <c r="AM166" s="13" t="str">
        <f t="shared" si="3"/>
        <v>.Pulp and Paper.Black Liquor Service.Concentrated Black Liquor.Lime KilnConv NG</v>
      </c>
    </row>
    <row r="167" spans="1:39" x14ac:dyDescent="0.25">
      <c r="A167" t="s">
        <v>165</v>
      </c>
      <c r="B167" s="41"/>
      <c r="C167" s="41"/>
      <c r="D167" s="41"/>
      <c r="E167" s="41"/>
      <c r="F167" t="s">
        <v>167</v>
      </c>
      <c r="G167" s="39"/>
      <c r="H167" s="40"/>
      <c r="I167" s="39"/>
      <c r="J167" s="39"/>
      <c r="K167" s="39" t="s">
        <v>51</v>
      </c>
      <c r="L167" s="24"/>
      <c r="M167" s="27" t="s">
        <v>52</v>
      </c>
      <c r="N167" s="45"/>
      <c r="O167" s="27"/>
      <c r="P167" s="27">
        <v>1960</v>
      </c>
      <c r="Q167" s="27">
        <v>2101</v>
      </c>
      <c r="R167" s="27">
        <v>30</v>
      </c>
      <c r="S167" s="45">
        <v>0</v>
      </c>
      <c r="T167" s="45">
        <v>0</v>
      </c>
      <c r="U167" s="45"/>
      <c r="V167" s="45"/>
      <c r="W167" s="45">
        <v>0</v>
      </c>
      <c r="X167" s="45">
        <v>0.38</v>
      </c>
      <c r="Y167" s="45"/>
      <c r="Z167" s="45"/>
      <c r="AA167" s="45"/>
      <c r="AB167" s="45"/>
      <c r="AC167" s="45"/>
      <c r="AD167" s="51"/>
      <c r="AE167" s="51"/>
      <c r="AF167" s="51">
        <v>1</v>
      </c>
      <c r="AG167" s="51"/>
      <c r="AH167" s="34">
        <v>879782.60869565199</v>
      </c>
      <c r="AI167" s="34">
        <v>9841418.85078872</v>
      </c>
      <c r="AJ167" s="34">
        <v>393299.209295824</v>
      </c>
      <c r="AK167" s="34"/>
      <c r="AM167" s="13" t="str">
        <f t="shared" si="3"/>
        <v>.Pulp and Paper.Black Liquor Service.Concentrated Black Liquor.Lime KilnConv oil</v>
      </c>
    </row>
    <row r="168" spans="1:39" x14ac:dyDescent="0.25">
      <c r="A168" t="s">
        <v>165</v>
      </c>
      <c r="B168" s="41"/>
      <c r="C168" s="41"/>
      <c r="D168" s="41"/>
      <c r="E168" s="41"/>
      <c r="F168" t="s">
        <v>168</v>
      </c>
      <c r="G168" s="39"/>
      <c r="H168" s="40"/>
      <c r="I168" s="39"/>
      <c r="J168" s="39"/>
      <c r="K168" s="39" t="s">
        <v>51</v>
      </c>
      <c r="L168" s="24"/>
      <c r="M168" s="27" t="s">
        <v>52</v>
      </c>
      <c r="N168" s="45"/>
      <c r="O168" s="27"/>
      <c r="P168" s="27">
        <v>2006</v>
      </c>
      <c r="Q168" s="27">
        <v>2101</v>
      </c>
      <c r="R168" s="27">
        <v>30</v>
      </c>
      <c r="S168" s="45">
        <v>0</v>
      </c>
      <c r="T168" s="45">
        <v>0</v>
      </c>
      <c r="U168" s="45"/>
      <c r="V168" s="45"/>
      <c r="W168" s="45">
        <v>0</v>
      </c>
      <c r="X168" s="45">
        <v>0</v>
      </c>
      <c r="Y168" s="45"/>
      <c r="Z168" s="45"/>
      <c r="AA168" s="45"/>
      <c r="AB168" s="45"/>
      <c r="AC168" s="45"/>
      <c r="AD168" s="51"/>
      <c r="AE168" s="51"/>
      <c r="AF168" s="51">
        <v>0</v>
      </c>
      <c r="AG168" s="51"/>
      <c r="AH168" s="34">
        <v>879782.60869565199</v>
      </c>
      <c r="AI168" s="34">
        <v>65629580.049787797</v>
      </c>
      <c r="AJ168" s="34">
        <v>2624825.65725578</v>
      </c>
      <c r="AK168" s="34"/>
      <c r="AM168" s="13" t="str">
        <f t="shared" si="3"/>
        <v>.Pulp and Paper.Black Liquor Service.Concentrated Black Liquor.Lime KilnConv coal</v>
      </c>
    </row>
    <row r="169" spans="1:39" x14ac:dyDescent="0.25">
      <c r="A169" t="s">
        <v>165</v>
      </c>
      <c r="B169" s="41"/>
      <c r="C169" s="41"/>
      <c r="D169" s="41"/>
      <c r="E169" s="41"/>
      <c r="F169" t="s">
        <v>169</v>
      </c>
      <c r="G169" s="39"/>
      <c r="H169" s="40"/>
      <c r="I169" s="39"/>
      <c r="J169" s="39"/>
      <c r="K169" s="39" t="s">
        <v>51</v>
      </c>
      <c r="L169" s="24"/>
      <c r="M169" s="27" t="s">
        <v>52</v>
      </c>
      <c r="N169" s="45"/>
      <c r="O169" s="27"/>
      <c r="P169" s="27">
        <v>2006</v>
      </c>
      <c r="Q169" s="27">
        <v>2101</v>
      </c>
      <c r="R169" s="27">
        <v>30</v>
      </c>
      <c r="S169" s="45">
        <v>0</v>
      </c>
      <c r="T169" s="45">
        <v>0</v>
      </c>
      <c r="U169" s="45"/>
      <c r="V169" s="45"/>
      <c r="W169" s="45">
        <v>0</v>
      </c>
      <c r="X169" s="45">
        <v>0</v>
      </c>
      <c r="Y169" s="45"/>
      <c r="Z169" s="45"/>
      <c r="AA169" s="45"/>
      <c r="AB169" s="45"/>
      <c r="AC169" s="45"/>
      <c r="AD169" s="51"/>
      <c r="AE169" s="51"/>
      <c r="AF169" s="51">
        <v>0</v>
      </c>
      <c r="AG169" s="51"/>
      <c r="AH169" s="34">
        <v>879782.60869565199</v>
      </c>
      <c r="AI169" s="34">
        <v>65629580.049787797</v>
      </c>
      <c r="AJ169" s="34">
        <v>2624825.65725578</v>
      </c>
      <c r="AK169" s="34"/>
      <c r="AM169" s="13" t="str">
        <f t="shared" si="3"/>
        <v>.Pulp and Paper.Black Liquor Service.Concentrated Black Liquor.Lime KilnConv oil and wood waste gasification</v>
      </c>
    </row>
    <row r="170" spans="1:39" x14ac:dyDescent="0.25">
      <c r="A170" t="s">
        <v>165</v>
      </c>
      <c r="B170" s="41"/>
      <c r="C170" s="41"/>
      <c r="D170" s="41"/>
      <c r="E170" s="41"/>
      <c r="F170" t="s">
        <v>170</v>
      </c>
      <c r="G170" s="39"/>
      <c r="H170" s="40"/>
      <c r="I170" s="39"/>
      <c r="J170" s="39"/>
      <c r="K170" s="39" t="s">
        <v>51</v>
      </c>
      <c r="L170" s="24"/>
      <c r="M170" s="27" t="s">
        <v>52</v>
      </c>
      <c r="N170" s="45"/>
      <c r="O170" s="27"/>
      <c r="P170" s="27">
        <v>2006</v>
      </c>
      <c r="Q170" s="27">
        <v>2101</v>
      </c>
      <c r="R170" s="27">
        <v>30</v>
      </c>
      <c r="S170" s="45">
        <v>0</v>
      </c>
      <c r="T170" s="45">
        <v>0</v>
      </c>
      <c r="U170" s="45"/>
      <c r="V170" s="45"/>
      <c r="W170" s="45">
        <v>0</v>
      </c>
      <c r="X170" s="45">
        <v>0</v>
      </c>
      <c r="Y170" s="45"/>
      <c r="Z170" s="45"/>
      <c r="AA170" s="45"/>
      <c r="AB170" s="45"/>
      <c r="AC170" s="45"/>
      <c r="AD170" s="51"/>
      <c r="AE170" s="51"/>
      <c r="AF170" s="51"/>
      <c r="AG170" s="51"/>
      <c r="AH170" s="34">
        <v>879782.60869565199</v>
      </c>
      <c r="AI170" s="34">
        <v>9841418.85078872</v>
      </c>
      <c r="AJ170" s="34">
        <v>393299.209295824</v>
      </c>
      <c r="AK170" s="34"/>
      <c r="AM170" s="13" t="str">
        <f t="shared" si="3"/>
        <v>.Pulp and Paper.Black Liquor Service.Concentrated Black Liquor.Lime KilnConv NG and lignin precip from rec boilers retro</v>
      </c>
    </row>
    <row r="171" spans="1:39" x14ac:dyDescent="0.25">
      <c r="A171" t="s">
        <v>165</v>
      </c>
      <c r="B171" s="41"/>
      <c r="C171" s="41"/>
      <c r="D171" s="41"/>
      <c r="E171" s="41"/>
      <c r="F171" t="s">
        <v>171</v>
      </c>
      <c r="G171" s="39"/>
      <c r="H171" s="40"/>
      <c r="I171" s="39"/>
      <c r="J171" s="39"/>
      <c r="K171" s="39" t="s">
        <v>51</v>
      </c>
      <c r="L171" s="24"/>
      <c r="M171" s="27" t="s">
        <v>52</v>
      </c>
      <c r="N171" s="45"/>
      <c r="O171" s="27"/>
      <c r="P171" s="27">
        <v>2006</v>
      </c>
      <c r="Q171" s="27">
        <v>2101</v>
      </c>
      <c r="R171" s="27">
        <v>30</v>
      </c>
      <c r="S171" s="45"/>
      <c r="T171" s="45"/>
      <c r="U171" s="45"/>
      <c r="V171" s="45"/>
      <c r="W171" s="45"/>
      <c r="X171" s="45"/>
      <c r="Y171" s="45"/>
      <c r="Z171" s="45"/>
      <c r="AA171" s="45"/>
      <c r="AB171" s="45"/>
      <c r="AC171" s="45"/>
      <c r="AD171" s="51"/>
      <c r="AE171" s="51"/>
      <c r="AF171" s="51">
        <v>0</v>
      </c>
      <c r="AG171" s="51"/>
      <c r="AH171" s="34">
        <v>879782.60869565199</v>
      </c>
      <c r="AI171" s="34">
        <v>9841418.85078872</v>
      </c>
      <c r="AJ171" s="34">
        <v>393299.209295824</v>
      </c>
      <c r="AK171" s="34"/>
      <c r="AM171" s="13" t="str">
        <f t="shared" si="3"/>
        <v>.Pulp and Paper.Black Liquor Service.Concentrated Black Liquor.Lime KilnConv oil and lignin precip from rec boilers retro</v>
      </c>
    </row>
    <row r="172" spans="1:39" x14ac:dyDescent="0.25">
      <c r="A172" t="s">
        <v>165</v>
      </c>
      <c r="B172" s="41"/>
      <c r="C172" s="41"/>
      <c r="D172" s="41"/>
      <c r="E172" s="41"/>
      <c r="F172" t="s">
        <v>172</v>
      </c>
      <c r="G172" s="39"/>
      <c r="H172" s="40"/>
      <c r="I172" s="39"/>
      <c r="J172" s="39"/>
      <c r="K172" s="39" t="s">
        <v>51</v>
      </c>
      <c r="L172" s="24"/>
      <c r="M172" s="27" t="s">
        <v>52</v>
      </c>
      <c r="N172" s="45"/>
      <c r="O172" s="27"/>
      <c r="P172" s="27">
        <v>2000</v>
      </c>
      <c r="Q172" s="27">
        <v>2101</v>
      </c>
      <c r="R172" s="27">
        <v>30</v>
      </c>
      <c r="S172" s="45">
        <v>0</v>
      </c>
      <c r="T172" s="45">
        <v>0</v>
      </c>
      <c r="U172" s="45"/>
      <c r="V172" s="45"/>
      <c r="W172" s="45">
        <v>0</v>
      </c>
      <c r="X172" s="45">
        <v>0</v>
      </c>
      <c r="Y172" s="45"/>
      <c r="Z172" s="45"/>
      <c r="AA172" s="45"/>
      <c r="AB172" s="45"/>
      <c r="AC172" s="45"/>
      <c r="AD172" s="51"/>
      <c r="AE172" s="51"/>
      <c r="AF172" s="51">
        <v>0</v>
      </c>
      <c r="AG172" s="51"/>
      <c r="AH172" s="34">
        <v>879782.60869565199</v>
      </c>
      <c r="AI172" s="34">
        <v>9841418.85078872</v>
      </c>
      <c r="AJ172" s="34">
        <v>393299.209295824</v>
      </c>
      <c r="AK172" s="34"/>
      <c r="AM172" s="13" t="str">
        <f t="shared" si="3"/>
        <v>.Pulp and Paper.Black Liquor Service.Concentrated Black Liquor.Lime KilnFlash dryer NG</v>
      </c>
    </row>
    <row r="173" spans="1:39" x14ac:dyDescent="0.25">
      <c r="A173" t="s">
        <v>165</v>
      </c>
      <c r="B173" s="41"/>
      <c r="C173" s="41"/>
      <c r="D173" s="41"/>
      <c r="E173" s="41"/>
      <c r="F173" t="s">
        <v>173</v>
      </c>
      <c r="G173" s="39"/>
      <c r="H173" s="40"/>
      <c r="I173" s="39"/>
      <c r="J173" s="39"/>
      <c r="K173" s="39" t="s">
        <v>51</v>
      </c>
      <c r="L173" s="24"/>
      <c r="M173" s="27" t="s">
        <v>52</v>
      </c>
      <c r="N173" s="45"/>
      <c r="O173" s="27"/>
      <c r="P173" s="27">
        <v>1976</v>
      </c>
      <c r="Q173" s="27">
        <v>2101</v>
      </c>
      <c r="R173" s="27">
        <v>30</v>
      </c>
      <c r="S173" s="45">
        <v>0</v>
      </c>
      <c r="T173" s="45">
        <v>0</v>
      </c>
      <c r="U173" s="45"/>
      <c r="V173" s="45"/>
      <c r="W173" s="45">
        <v>0</v>
      </c>
      <c r="X173" s="45">
        <v>0</v>
      </c>
      <c r="Y173" s="45"/>
      <c r="Z173" s="45"/>
      <c r="AA173" s="45"/>
      <c r="AB173" s="45"/>
      <c r="AC173" s="45"/>
      <c r="AD173" s="51"/>
      <c r="AE173" s="51"/>
      <c r="AF173" s="51">
        <v>0</v>
      </c>
      <c r="AG173" s="51"/>
      <c r="AH173" s="34">
        <v>879782.60869565199</v>
      </c>
      <c r="AI173" s="34">
        <v>9841418.85078872</v>
      </c>
      <c r="AJ173" s="34">
        <v>393299.209295824</v>
      </c>
      <c r="AK173" s="34"/>
      <c r="AM173" s="13" t="str">
        <f t="shared" si="3"/>
        <v>.Pulp and Paper.Black Liquor Service.Concentrated Black Liquor.Lime KilnFlash dryer oil</v>
      </c>
    </row>
    <row r="174" spans="1:39" x14ac:dyDescent="0.25">
      <c r="A174" t="s">
        <v>165</v>
      </c>
      <c r="B174" s="41"/>
      <c r="C174" s="41"/>
      <c r="D174" s="41"/>
      <c r="E174" s="41"/>
      <c r="F174" t="s">
        <v>174</v>
      </c>
      <c r="G174" s="39"/>
      <c r="H174" s="40"/>
      <c r="I174" s="39"/>
      <c r="J174" s="39"/>
      <c r="K174" s="39" t="s">
        <v>51</v>
      </c>
      <c r="L174" s="24"/>
      <c r="M174" s="27" t="s">
        <v>52</v>
      </c>
      <c r="N174" s="45"/>
      <c r="O174" s="27"/>
      <c r="P174" s="27">
        <v>2006</v>
      </c>
      <c r="Q174" s="27">
        <v>2101</v>
      </c>
      <c r="R174" s="27">
        <v>30</v>
      </c>
      <c r="S174" s="45">
        <v>0</v>
      </c>
      <c r="T174" s="45">
        <v>0</v>
      </c>
      <c r="U174" s="45"/>
      <c r="V174" s="45"/>
      <c r="W174" s="45">
        <v>0</v>
      </c>
      <c r="X174" s="45">
        <v>0</v>
      </c>
      <c r="Y174" s="45"/>
      <c r="Z174" s="45"/>
      <c r="AA174" s="45"/>
      <c r="AB174" s="45"/>
      <c r="AC174" s="45"/>
      <c r="AD174" s="51"/>
      <c r="AE174" s="51"/>
      <c r="AF174" s="51">
        <v>0</v>
      </c>
      <c r="AG174" s="51"/>
      <c r="AH174" s="34">
        <v>879782.60869565199</v>
      </c>
      <c r="AI174" s="34">
        <v>65629580.049787797</v>
      </c>
      <c r="AJ174" s="34">
        <v>2624825.65725578</v>
      </c>
      <c r="AK174" s="34"/>
      <c r="AM174" s="13" t="str">
        <f t="shared" si="3"/>
        <v>.Pulp and Paper.Black Liquor Service.Concentrated Black Liquor.Lime KilnFlash dryer coal</v>
      </c>
    </row>
    <row r="175" spans="1:39" x14ac:dyDescent="0.25">
      <c r="A175" t="s">
        <v>165</v>
      </c>
      <c r="B175" s="41"/>
      <c r="C175" s="41"/>
      <c r="D175" s="41"/>
      <c r="E175" s="41"/>
      <c r="F175" t="s">
        <v>175</v>
      </c>
      <c r="G175" s="39"/>
      <c r="H175" s="40"/>
      <c r="I175" s="39"/>
      <c r="J175" s="39"/>
      <c r="K175" s="39" t="s">
        <v>51</v>
      </c>
      <c r="L175" s="24"/>
      <c r="M175" s="27" t="s">
        <v>52</v>
      </c>
      <c r="N175" s="45"/>
      <c r="O175" s="27"/>
      <c r="P175" s="27">
        <v>2006</v>
      </c>
      <c r="Q175" s="27">
        <v>2101</v>
      </c>
      <c r="R175" s="27">
        <v>30</v>
      </c>
      <c r="S175" s="45">
        <v>0</v>
      </c>
      <c r="T175" s="45">
        <v>0</v>
      </c>
      <c r="U175" s="45"/>
      <c r="V175" s="45"/>
      <c r="W175" s="45">
        <v>0</v>
      </c>
      <c r="X175" s="45">
        <v>0</v>
      </c>
      <c r="Y175" s="45"/>
      <c r="Z175" s="45"/>
      <c r="AA175" s="45"/>
      <c r="AB175" s="45"/>
      <c r="AC175" s="45"/>
      <c r="AD175" s="51"/>
      <c r="AE175" s="51"/>
      <c r="AF175" s="51">
        <v>0</v>
      </c>
      <c r="AG175" s="51"/>
      <c r="AH175" s="34">
        <v>879782.60869565199</v>
      </c>
      <c r="AI175" s="34">
        <v>65629580.049787797</v>
      </c>
      <c r="AJ175" s="34">
        <v>2624825.65725578</v>
      </c>
      <c r="AK175" s="34"/>
      <c r="AM175" s="13" t="str">
        <f t="shared" si="3"/>
        <v>.Pulp and Paper.Black Liquor Service.Concentrated Black Liquor.Lime KilnFlash dryer oil and wood waste gasification</v>
      </c>
    </row>
    <row r="176" spans="1:39" x14ac:dyDescent="0.25">
      <c r="A176" t="s">
        <v>165</v>
      </c>
      <c r="B176" s="41"/>
      <c r="C176" s="41"/>
      <c r="D176" s="41"/>
      <c r="E176" s="41"/>
      <c r="F176" t="s">
        <v>176</v>
      </c>
      <c r="G176" s="39"/>
      <c r="H176" s="40"/>
      <c r="I176" s="39"/>
      <c r="J176" s="39"/>
      <c r="K176" s="39" t="s">
        <v>51</v>
      </c>
      <c r="L176" s="24"/>
      <c r="M176" s="27" t="s">
        <v>52</v>
      </c>
      <c r="N176" s="45"/>
      <c r="O176" s="27"/>
      <c r="P176" s="27">
        <v>2006</v>
      </c>
      <c r="Q176" s="27">
        <v>2101</v>
      </c>
      <c r="R176" s="27">
        <v>30</v>
      </c>
      <c r="S176" s="45">
        <v>0</v>
      </c>
      <c r="T176" s="45">
        <v>0</v>
      </c>
      <c r="U176" s="45"/>
      <c r="V176" s="45"/>
      <c r="W176" s="45">
        <v>0</v>
      </c>
      <c r="X176" s="45">
        <v>0</v>
      </c>
      <c r="Y176" s="45"/>
      <c r="Z176" s="45"/>
      <c r="AA176" s="45"/>
      <c r="AB176" s="45"/>
      <c r="AC176" s="45"/>
      <c r="AD176" s="51"/>
      <c r="AE176" s="51"/>
      <c r="AF176" s="51"/>
      <c r="AG176" s="51"/>
      <c r="AH176" s="34">
        <v>879782.60869565199</v>
      </c>
      <c r="AI176" s="34">
        <v>9841418.85078872</v>
      </c>
      <c r="AJ176" s="34">
        <v>393299.209295824</v>
      </c>
      <c r="AK176" s="34"/>
      <c r="AM176" s="13" t="str">
        <f t="shared" si="3"/>
        <v>.Pulp and Paper.Black Liquor Service.Concentrated Black Liquor.Lime KilnFlash dryer NG and lignin precip from rec boilers retro</v>
      </c>
    </row>
    <row r="177" spans="1:39" x14ac:dyDescent="0.25">
      <c r="A177" t="s">
        <v>165</v>
      </c>
      <c r="B177" s="41"/>
      <c r="C177" s="41"/>
      <c r="D177" s="41"/>
      <c r="E177" s="41"/>
      <c r="F177" t="s">
        <v>177</v>
      </c>
      <c r="G177" s="39"/>
      <c r="H177" s="40"/>
      <c r="I177" s="39"/>
      <c r="J177" s="39"/>
      <c r="K177" s="39" t="s">
        <v>51</v>
      </c>
      <c r="L177" s="24"/>
      <c r="M177" s="27" t="s">
        <v>52</v>
      </c>
      <c r="N177" s="45"/>
      <c r="O177" s="27"/>
      <c r="P177" s="27">
        <v>2006</v>
      </c>
      <c r="Q177" s="27">
        <v>2101</v>
      </c>
      <c r="R177" s="27">
        <v>30</v>
      </c>
      <c r="S177" s="45"/>
      <c r="T177" s="45"/>
      <c r="U177" s="45"/>
      <c r="V177" s="45"/>
      <c r="W177" s="45"/>
      <c r="X177" s="45"/>
      <c r="Y177" s="45"/>
      <c r="Z177" s="45"/>
      <c r="AA177" s="45"/>
      <c r="AB177" s="45"/>
      <c r="AC177" s="45"/>
      <c r="AD177" s="51"/>
      <c r="AE177" s="51"/>
      <c r="AF177" s="51">
        <v>0</v>
      </c>
      <c r="AG177" s="51"/>
      <c r="AH177" s="34">
        <v>879782.60869565199</v>
      </c>
      <c r="AI177" s="34">
        <v>9841418.85078872</v>
      </c>
      <c r="AJ177" s="34">
        <v>393299.209295824</v>
      </c>
      <c r="AK177" s="34"/>
      <c r="AM177" s="13" t="str">
        <f t="shared" si="3"/>
        <v>.Pulp and Paper.Black Liquor Service.Concentrated Black Liquor.Lime KilnFlash dryer oil and lignin precip from rec boilers retro</v>
      </c>
    </row>
    <row r="178" spans="1:39" x14ac:dyDescent="0.25">
      <c r="B178" s="41"/>
      <c r="C178" s="41"/>
      <c r="D178" s="41"/>
      <c r="E178" s="41"/>
      <c r="G178" s="39"/>
      <c r="H178" s="40"/>
      <c r="I178" s="39"/>
      <c r="J178" s="39"/>
      <c r="K178" s="39"/>
      <c r="L178" s="24"/>
      <c r="M178" s="27"/>
      <c r="N178" s="45"/>
      <c r="O178" s="27"/>
      <c r="P178" s="27"/>
      <c r="Q178" s="27"/>
      <c r="R178" s="27"/>
      <c r="S178" s="45"/>
      <c r="T178" s="45"/>
      <c r="U178" s="45"/>
      <c r="V178" s="45"/>
      <c r="W178" s="45"/>
      <c r="X178" s="45"/>
      <c r="Y178" s="45"/>
      <c r="Z178" s="45"/>
      <c r="AA178" s="45"/>
      <c r="AB178" s="45"/>
      <c r="AC178" s="45"/>
      <c r="AD178" s="51"/>
      <c r="AE178" s="51"/>
      <c r="AF178" s="51"/>
      <c r="AG178" s="51"/>
      <c r="AH178" s="34"/>
      <c r="AI178" s="34"/>
      <c r="AJ178" s="34"/>
      <c r="AK178" s="34"/>
      <c r="AM178" s="13" t="str">
        <f t="shared" si="3"/>
        <v/>
      </c>
    </row>
    <row r="179" spans="1:39" x14ac:dyDescent="0.25">
      <c r="A179" t="s">
        <v>178</v>
      </c>
      <c r="B179" s="41"/>
      <c r="C179" s="41"/>
      <c r="D179" s="41"/>
      <c r="E179" s="41"/>
      <c r="G179" s="39"/>
      <c r="H179" s="40"/>
      <c r="I179" s="39"/>
      <c r="J179" s="39"/>
      <c r="K179" s="39" t="s">
        <v>51</v>
      </c>
      <c r="L179" s="24"/>
      <c r="M179" s="27" t="s">
        <v>52</v>
      </c>
      <c r="N179" s="45">
        <v>0.4</v>
      </c>
      <c r="O179" s="27">
        <v>8</v>
      </c>
      <c r="P179" s="27"/>
      <c r="Q179" s="27"/>
      <c r="R179" s="27"/>
      <c r="S179" s="45"/>
      <c r="T179" s="45"/>
      <c r="U179" s="45"/>
      <c r="V179" s="45"/>
      <c r="W179" s="45"/>
      <c r="X179" s="45"/>
      <c r="Y179" s="45"/>
      <c r="Z179" s="45"/>
      <c r="AA179" s="45"/>
      <c r="AB179" s="45"/>
      <c r="AC179" s="45"/>
      <c r="AD179" s="51"/>
      <c r="AE179" s="51"/>
      <c r="AF179" s="51"/>
      <c r="AG179" s="51"/>
      <c r="AH179" s="34"/>
      <c r="AI179" s="34"/>
      <c r="AJ179" s="34"/>
      <c r="AK179" s="34"/>
      <c r="AM179" s="13" t="str">
        <f t="shared" si="3"/>
        <v>.Pulp and Paper.Black Liquor Service.Concentrated Black Liquor.Recovery Furnace</v>
      </c>
    </row>
    <row r="180" spans="1:39" x14ac:dyDescent="0.25">
      <c r="A180" t="s">
        <v>178</v>
      </c>
      <c r="B180" s="41"/>
      <c r="C180" s="41"/>
      <c r="D180" s="41"/>
      <c r="E180" s="41"/>
      <c r="F180" t="s">
        <v>179</v>
      </c>
      <c r="G180" s="39"/>
      <c r="H180" s="40"/>
      <c r="I180" s="39"/>
      <c r="J180" s="39"/>
      <c r="K180" s="39" t="s">
        <v>51</v>
      </c>
      <c r="L180" s="24"/>
      <c r="M180" s="27" t="s">
        <v>52</v>
      </c>
      <c r="N180" s="45"/>
      <c r="O180" s="27"/>
      <c r="P180" s="27">
        <v>1930</v>
      </c>
      <c r="Q180" s="27">
        <v>1996</v>
      </c>
      <c r="R180" s="27">
        <v>20</v>
      </c>
      <c r="S180" s="45">
        <v>0.2</v>
      </c>
      <c r="T180" s="45">
        <v>1</v>
      </c>
      <c r="U180" s="45"/>
      <c r="V180" s="45"/>
      <c r="W180" s="45">
        <v>1</v>
      </c>
      <c r="X180" s="45">
        <v>0</v>
      </c>
      <c r="Y180" s="45"/>
      <c r="Z180" s="45"/>
      <c r="AA180" s="45"/>
      <c r="AB180" s="45"/>
      <c r="AC180" s="45"/>
      <c r="AD180" s="51"/>
      <c r="AE180" s="51"/>
      <c r="AF180" s="51">
        <v>0.3</v>
      </c>
      <c r="AG180" s="51"/>
      <c r="AH180" s="34">
        <v>898593.75</v>
      </c>
      <c r="AI180" s="34">
        <v>122537731.827149</v>
      </c>
      <c r="AJ180" s="34">
        <v>4901938.3267688798</v>
      </c>
      <c r="AK180" s="34"/>
      <c r="AM180" s="13" t="str">
        <f t="shared" si="3"/>
        <v>.Pulp and Paper.Black Liquor Service.Concentrated Black Liquor.Recovery FurnaceTomlinson direct contact evaporator</v>
      </c>
    </row>
    <row r="181" spans="1:39" x14ac:dyDescent="0.25">
      <c r="A181" t="s">
        <v>178</v>
      </c>
      <c r="B181" s="41"/>
      <c r="C181" s="41"/>
      <c r="D181" s="41"/>
      <c r="E181" s="41"/>
      <c r="F181" t="s">
        <v>180</v>
      </c>
      <c r="G181" s="39"/>
      <c r="H181" s="40"/>
      <c r="I181" s="39"/>
      <c r="J181" s="39"/>
      <c r="K181" s="39" t="s">
        <v>51</v>
      </c>
      <c r="L181" s="24"/>
      <c r="M181" s="27" t="s">
        <v>52</v>
      </c>
      <c r="N181" s="45"/>
      <c r="O181" s="27"/>
      <c r="P181" s="27">
        <v>1930</v>
      </c>
      <c r="Q181" s="27">
        <v>2101</v>
      </c>
      <c r="R181" s="27">
        <v>20</v>
      </c>
      <c r="S181" s="45">
        <v>0</v>
      </c>
      <c r="T181" s="45">
        <v>0</v>
      </c>
      <c r="U181" s="45"/>
      <c r="V181" s="45"/>
      <c r="W181" s="45">
        <v>0</v>
      </c>
      <c r="X181" s="45">
        <v>0</v>
      </c>
      <c r="Y181" s="45"/>
      <c r="Z181" s="45"/>
      <c r="AA181" s="45"/>
      <c r="AB181" s="45"/>
      <c r="AC181" s="45"/>
      <c r="AD181" s="51"/>
      <c r="AE181" s="51"/>
      <c r="AF181" s="51">
        <v>0</v>
      </c>
      <c r="AG181" s="51"/>
      <c r="AH181" s="34">
        <v>898593.75</v>
      </c>
      <c r="AI181" s="34">
        <v>122537731.827149</v>
      </c>
      <c r="AJ181" s="34">
        <v>4901938.3267688798</v>
      </c>
      <c r="AK181" s="34"/>
      <c r="AM181" s="13" t="str">
        <f t="shared" si="3"/>
        <v>.Pulp and Paper.Black Liquor Service.Concentrated Black Liquor.Recovery FurnaceTomlinson low odour</v>
      </c>
    </row>
    <row r="182" spans="1:39" x14ac:dyDescent="0.25">
      <c r="A182" t="s">
        <v>178</v>
      </c>
      <c r="B182" s="41"/>
      <c r="C182" s="41"/>
      <c r="D182" s="41"/>
      <c r="E182" s="41"/>
      <c r="F182" t="s">
        <v>181</v>
      </c>
      <c r="G182" s="39"/>
      <c r="H182" s="40"/>
      <c r="I182" s="39"/>
      <c r="J182" s="39"/>
      <c r="K182" s="39" t="s">
        <v>51</v>
      </c>
      <c r="L182" s="24"/>
      <c r="M182" s="27" t="s">
        <v>52</v>
      </c>
      <c r="N182" s="45"/>
      <c r="O182" s="27"/>
      <c r="P182" s="27">
        <v>1930</v>
      </c>
      <c r="Q182" s="27">
        <v>1996</v>
      </c>
      <c r="R182" s="27">
        <v>20</v>
      </c>
      <c r="S182" s="45">
        <v>0</v>
      </c>
      <c r="T182" s="45">
        <v>0</v>
      </c>
      <c r="U182" s="45"/>
      <c r="V182" s="45"/>
      <c r="W182" s="45">
        <v>0</v>
      </c>
      <c r="X182" s="45">
        <v>0</v>
      </c>
      <c r="Y182" s="45"/>
      <c r="Z182" s="45"/>
      <c r="AA182" s="45"/>
      <c r="AB182" s="45"/>
      <c r="AC182" s="45"/>
      <c r="AD182" s="51"/>
      <c r="AE182" s="51"/>
      <c r="AF182" s="51">
        <v>0</v>
      </c>
      <c r="AG182" s="51"/>
      <c r="AH182" s="34">
        <v>898593.75</v>
      </c>
      <c r="AI182" s="34">
        <v>122537731.827149</v>
      </c>
      <c r="AJ182" s="34">
        <v>4901938.3267688798</v>
      </c>
      <c r="AK182" s="34"/>
      <c r="AM182" s="13" t="str">
        <f t="shared" si="3"/>
        <v>.Pulp and Paper.Black Liquor Service.Concentrated Black Liquor.Recovery FurnaceTomlinson low odour comp ctrl</v>
      </c>
    </row>
    <row r="183" spans="1:39" x14ac:dyDescent="0.25">
      <c r="A183" t="s">
        <v>178</v>
      </c>
      <c r="B183" s="41"/>
      <c r="C183" s="41"/>
      <c r="D183" s="41"/>
      <c r="E183" s="41"/>
      <c r="F183" t="s">
        <v>182</v>
      </c>
      <c r="G183" s="39"/>
      <c r="H183" s="40"/>
      <c r="I183" s="39"/>
      <c r="J183" s="39"/>
      <c r="K183" s="39" t="s">
        <v>51</v>
      </c>
      <c r="L183" s="24"/>
      <c r="M183" s="27" t="s">
        <v>52</v>
      </c>
      <c r="N183" s="45"/>
      <c r="O183" s="27"/>
      <c r="P183" s="27">
        <v>1930</v>
      </c>
      <c r="Q183" s="27">
        <v>2101</v>
      </c>
      <c r="R183" s="27">
        <v>20</v>
      </c>
      <c r="S183" s="45">
        <v>0</v>
      </c>
      <c r="T183" s="45">
        <v>0</v>
      </c>
      <c r="U183" s="45"/>
      <c r="V183" s="45"/>
      <c r="W183" s="45">
        <v>0</v>
      </c>
      <c r="X183" s="45">
        <v>0</v>
      </c>
      <c r="Y183" s="45"/>
      <c r="Z183" s="45"/>
      <c r="AA183" s="45"/>
      <c r="AB183" s="45"/>
      <c r="AC183" s="45"/>
      <c r="AD183" s="51"/>
      <c r="AE183" s="51"/>
      <c r="AF183" s="51">
        <v>0</v>
      </c>
      <c r="AG183" s="51"/>
      <c r="AH183" s="34">
        <v>898593.75</v>
      </c>
      <c r="AI183" s="34">
        <v>128664618.41850699</v>
      </c>
      <c r="AJ183" s="34">
        <v>5146856.4707394596</v>
      </c>
      <c r="AK183" s="34"/>
      <c r="AM183" s="13" t="str">
        <f t="shared" si="3"/>
        <v>.Pulp and Paper.Black Liquor Service.Concentrated Black Liquor.Recovery FurnaceTomlinson low odour comp ctrl high solids firing</v>
      </c>
    </row>
    <row r="184" spans="1:39" x14ac:dyDescent="0.25">
      <c r="A184" t="s">
        <v>178</v>
      </c>
      <c r="B184" s="41"/>
      <c r="C184" s="41"/>
      <c r="D184" s="41"/>
      <c r="E184" s="41"/>
      <c r="F184" t="s">
        <v>183</v>
      </c>
      <c r="G184" s="39"/>
      <c r="H184" s="40"/>
      <c r="I184" s="39"/>
      <c r="J184" s="39"/>
      <c r="K184" s="39" t="s">
        <v>51</v>
      </c>
      <c r="L184" s="24"/>
      <c r="M184" s="27" t="s">
        <v>52</v>
      </c>
      <c r="N184" s="45"/>
      <c r="O184" s="27"/>
      <c r="P184" s="27">
        <v>1960</v>
      </c>
      <c r="Q184" s="27">
        <v>2101</v>
      </c>
      <c r="R184" s="27">
        <v>20</v>
      </c>
      <c r="S184" s="45">
        <v>0.8</v>
      </c>
      <c r="T184" s="45">
        <v>0</v>
      </c>
      <c r="U184" s="45"/>
      <c r="V184" s="45"/>
      <c r="W184" s="45">
        <v>0</v>
      </c>
      <c r="X184" s="45">
        <v>0</v>
      </c>
      <c r="Y184" s="45"/>
      <c r="Z184" s="45"/>
      <c r="AA184" s="45"/>
      <c r="AB184" s="45"/>
      <c r="AC184" s="45"/>
      <c r="AD184" s="51"/>
      <c r="AE184" s="51"/>
      <c r="AF184" s="51">
        <v>0.7</v>
      </c>
      <c r="AG184" s="51"/>
      <c r="AH184" s="34">
        <v>898593.75</v>
      </c>
      <c r="AI184" s="34">
        <v>132485512.945667</v>
      </c>
      <c r="AJ184" s="34">
        <v>5299420.5178267201</v>
      </c>
      <c r="AK184" s="34"/>
      <c r="AM184" s="13" t="str">
        <f t="shared" si="3"/>
        <v>.Pulp and Paper.Black Liquor Service.Concentrated Black Liquor.Recovery FurnaceTomlinson low odour comp ctrl high solids firing Cogen 1200 psig</v>
      </c>
    </row>
    <row r="185" spans="1:39" x14ac:dyDescent="0.25">
      <c r="A185" t="s">
        <v>178</v>
      </c>
      <c r="B185" s="41"/>
      <c r="C185" s="41"/>
      <c r="D185" s="41"/>
      <c r="E185" s="41"/>
      <c r="F185" t="s">
        <v>184</v>
      </c>
      <c r="G185" s="39"/>
      <c r="H185" s="40"/>
      <c r="I185" s="39"/>
      <c r="J185" s="39"/>
      <c r="K185" s="39" t="s">
        <v>51</v>
      </c>
      <c r="L185" s="24"/>
      <c r="M185" s="27" t="s">
        <v>52</v>
      </c>
      <c r="N185" s="45"/>
      <c r="O185" s="27"/>
      <c r="P185" s="27">
        <v>2006</v>
      </c>
      <c r="Q185" s="27">
        <v>2101</v>
      </c>
      <c r="R185" s="27">
        <v>20</v>
      </c>
      <c r="S185" s="45">
        <v>0</v>
      </c>
      <c r="T185" s="45">
        <v>0</v>
      </c>
      <c r="U185" s="45"/>
      <c r="V185" s="45"/>
      <c r="W185" s="45">
        <v>0</v>
      </c>
      <c r="X185" s="45">
        <v>0</v>
      </c>
      <c r="Y185" s="45"/>
      <c r="Z185" s="45"/>
      <c r="AA185" s="45"/>
      <c r="AB185" s="45"/>
      <c r="AC185" s="45"/>
      <c r="AD185" s="51"/>
      <c r="AE185" s="51"/>
      <c r="AF185" s="51">
        <v>0</v>
      </c>
      <c r="AG185" s="51"/>
      <c r="AH185" s="34">
        <v>898593.75</v>
      </c>
      <c r="AI185" s="34">
        <v>132485512.945667</v>
      </c>
      <c r="AJ185" s="34">
        <v>5299420.5178267201</v>
      </c>
      <c r="AK185" s="34"/>
      <c r="AM185" s="13" t="str">
        <f t="shared" si="3"/>
        <v>.Pulp and Paper.Black Liquor Service.Concentrated Black Liquor.Recovery FurnaceTomlinson low odour comp ctrl high solids firing Cogen 1200 PSIG gasification</v>
      </c>
    </row>
    <row r="186" spans="1:39" x14ac:dyDescent="0.25">
      <c r="A186" t="s">
        <v>178</v>
      </c>
      <c r="B186" s="41"/>
      <c r="C186" s="41"/>
      <c r="D186" s="41"/>
      <c r="E186" s="41"/>
      <c r="F186" t="s">
        <v>185</v>
      </c>
      <c r="G186" s="39"/>
      <c r="H186" s="40"/>
      <c r="I186" s="39"/>
      <c r="J186" s="39"/>
      <c r="K186" s="39" t="s">
        <v>51</v>
      </c>
      <c r="L186" s="24"/>
      <c r="M186" s="27" t="s">
        <v>52</v>
      </c>
      <c r="N186" s="45"/>
      <c r="O186" s="27"/>
      <c r="P186" s="27">
        <v>1960</v>
      </c>
      <c r="Q186" s="27">
        <v>2101</v>
      </c>
      <c r="R186" s="27">
        <v>20</v>
      </c>
      <c r="S186" s="45">
        <v>0</v>
      </c>
      <c r="T186" s="45">
        <v>0</v>
      </c>
      <c r="U186" s="45"/>
      <c r="V186" s="45"/>
      <c r="W186" s="45">
        <v>0</v>
      </c>
      <c r="X186" s="45">
        <v>1</v>
      </c>
      <c r="Y186" s="45"/>
      <c r="Z186" s="45"/>
      <c r="AA186" s="45"/>
      <c r="AB186" s="45"/>
      <c r="AC186" s="45"/>
      <c r="AD186" s="51"/>
      <c r="AE186" s="51"/>
      <c r="AF186" s="51">
        <v>0</v>
      </c>
      <c r="AG186" s="51"/>
      <c r="AH186" s="34">
        <v>898593.75</v>
      </c>
      <c r="AI186" s="34">
        <v>130326808.140412</v>
      </c>
      <c r="AJ186" s="34">
        <v>4834374.3996990798</v>
      </c>
      <c r="AK186" s="34"/>
      <c r="AM186" s="13" t="str">
        <f t="shared" si="3"/>
        <v>.Pulp and Paper.Black Liquor Service.Concentrated Black Liquor.Recovery FurnaceTomlinson low odour comp ctrl high solids firing Cogen 900 psig +steam retro</v>
      </c>
    </row>
    <row r="187" spans="1:39" x14ac:dyDescent="0.25">
      <c r="B187" s="41"/>
      <c r="C187" s="41"/>
      <c r="D187" s="41"/>
      <c r="E187" s="41"/>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51"/>
      <c r="AE187" s="51"/>
      <c r="AF187" s="51"/>
      <c r="AG187" s="51"/>
      <c r="AH187" s="34"/>
      <c r="AI187" s="34"/>
      <c r="AJ187" s="34"/>
      <c r="AK187" s="34"/>
      <c r="AM187" s="13" t="str">
        <f t="shared" si="3"/>
        <v/>
      </c>
    </row>
    <row r="188" spans="1:39" x14ac:dyDescent="0.25">
      <c r="A188" t="s">
        <v>186</v>
      </c>
      <c r="B188" s="41"/>
      <c r="C188" s="41"/>
      <c r="D188" s="41"/>
      <c r="E188" s="41"/>
      <c r="G188" s="39"/>
      <c r="H188" s="40"/>
      <c r="I188" s="39"/>
      <c r="J188" s="39"/>
      <c r="K188" s="39" t="s">
        <v>51</v>
      </c>
      <c r="L188" s="24"/>
      <c r="M188" s="27" t="s">
        <v>187</v>
      </c>
      <c r="N188" s="45">
        <v>0.4</v>
      </c>
      <c r="O188" s="27">
        <v>10</v>
      </c>
      <c r="P188" s="27"/>
      <c r="Q188" s="27"/>
      <c r="R188" s="27"/>
      <c r="S188" s="45"/>
      <c r="T188" s="45"/>
      <c r="U188" s="45"/>
      <c r="V188" s="45"/>
      <c r="W188" s="45"/>
      <c r="X188" s="45"/>
      <c r="Y188" s="45"/>
      <c r="Z188" s="45"/>
      <c r="AA188" s="45"/>
      <c r="AB188" s="45"/>
      <c r="AC188" s="45"/>
      <c r="AD188" s="51"/>
      <c r="AE188" s="51"/>
      <c r="AF188" s="51"/>
      <c r="AG188" s="51"/>
      <c r="AH188" s="34"/>
      <c r="AI188" s="34"/>
      <c r="AJ188" s="34"/>
      <c r="AK188" s="34"/>
      <c r="AM188" s="13" t="str">
        <f t="shared" si="3"/>
        <v>.Pulp and Paper.Steam</v>
      </c>
    </row>
    <row r="189" spans="1:39" x14ac:dyDescent="0.25">
      <c r="A189" t="s">
        <v>186</v>
      </c>
      <c r="B189" s="41"/>
      <c r="C189" s="41"/>
      <c r="D189" s="41"/>
      <c r="E189" s="41"/>
      <c r="F189" t="s">
        <v>188</v>
      </c>
      <c r="G189" s="39"/>
      <c r="H189" s="40"/>
      <c r="I189" s="39"/>
      <c r="J189" s="39"/>
      <c r="K189" s="39" t="s">
        <v>51</v>
      </c>
      <c r="L189" s="24"/>
      <c r="M189" s="27" t="s">
        <v>187</v>
      </c>
      <c r="N189" s="45"/>
      <c r="O189" s="27"/>
      <c r="P189" s="27">
        <v>1930</v>
      </c>
      <c r="Q189" s="27">
        <v>2101</v>
      </c>
      <c r="R189" s="27">
        <v>30</v>
      </c>
      <c r="S189" s="45">
        <v>0.30357600000000001</v>
      </c>
      <c r="T189" s="45">
        <v>0.78</v>
      </c>
      <c r="U189" s="45"/>
      <c r="V189" s="45"/>
      <c r="W189" s="45">
        <v>0.52400000000000002</v>
      </c>
      <c r="X189" s="45">
        <v>0.39</v>
      </c>
      <c r="Y189" s="45"/>
      <c r="Z189" s="45"/>
      <c r="AA189" s="45"/>
      <c r="AB189" s="45"/>
      <c r="AC189" s="45"/>
      <c r="AD189" s="51"/>
      <c r="AE189" s="51"/>
      <c r="AF189" s="51">
        <v>9.7199999999999995E-2</v>
      </c>
      <c r="AG189" s="51"/>
      <c r="AH189" s="34">
        <v>1195000</v>
      </c>
      <c r="AI189" s="34">
        <v>30511020.107098602</v>
      </c>
      <c r="AJ189" s="34">
        <v>1220440.80428395</v>
      </c>
      <c r="AK189" s="34"/>
      <c r="AM189" s="13" t="str">
        <f t="shared" si="3"/>
        <v>.Pulp and Paper.SteamSolid Biomass</v>
      </c>
    </row>
    <row r="190" spans="1:39" x14ac:dyDescent="0.25">
      <c r="A190" t="s">
        <v>186</v>
      </c>
      <c r="B190" s="41"/>
      <c r="C190" s="41"/>
      <c r="D190" s="41"/>
      <c r="E190" s="41"/>
      <c r="F190" t="s">
        <v>189</v>
      </c>
      <c r="G190" s="39"/>
      <c r="H190" s="40"/>
      <c r="I190" s="39"/>
      <c r="J190" s="39"/>
      <c r="K190" s="39" t="s">
        <v>51</v>
      </c>
      <c r="L190" s="24"/>
      <c r="M190" s="27" t="s">
        <v>187</v>
      </c>
      <c r="N190" s="45"/>
      <c r="O190" s="27"/>
      <c r="P190" s="27">
        <v>1930</v>
      </c>
      <c r="Q190" s="27">
        <v>2101</v>
      </c>
      <c r="R190" s="27">
        <v>30</v>
      </c>
      <c r="S190" s="45">
        <v>0</v>
      </c>
      <c r="T190" s="45">
        <v>0</v>
      </c>
      <c r="U190" s="45"/>
      <c r="V190" s="45"/>
      <c r="W190" s="45">
        <v>0</v>
      </c>
      <c r="X190" s="45">
        <v>0</v>
      </c>
      <c r="Y190" s="45"/>
      <c r="Z190" s="45"/>
      <c r="AA190" s="45"/>
      <c r="AB190" s="45"/>
      <c r="AC190" s="45"/>
      <c r="AD190" s="51"/>
      <c r="AE190" s="51"/>
      <c r="AF190" s="51"/>
      <c r="AG190" s="51"/>
      <c r="AH190" s="34">
        <v>1195000</v>
      </c>
      <c r="AI190" s="34">
        <v>51956507.038802199</v>
      </c>
      <c r="AJ190" s="34">
        <v>2078260.2815520901</v>
      </c>
      <c r="AK190" s="34"/>
      <c r="AM190" s="13" t="str">
        <f t="shared" si="3"/>
        <v>.Pulp and Paper.SteamSolid Biomass vibrating grate</v>
      </c>
    </row>
    <row r="191" spans="1:39" x14ac:dyDescent="0.25">
      <c r="A191" s="10" t="s">
        <v>186</v>
      </c>
      <c r="B191" s="41"/>
      <c r="C191" s="41"/>
      <c r="D191" s="41"/>
      <c r="E191" s="41"/>
      <c r="F191" s="10" t="s">
        <v>190</v>
      </c>
      <c r="G191" s="39"/>
      <c r="H191" s="40"/>
      <c r="I191" s="39"/>
      <c r="J191" s="39"/>
      <c r="K191" s="39" t="s">
        <v>51</v>
      </c>
      <c r="L191" s="24"/>
      <c r="M191" s="27" t="s">
        <v>187</v>
      </c>
      <c r="N191" s="45"/>
      <c r="O191" s="27"/>
      <c r="P191" s="27">
        <v>1930</v>
      </c>
      <c r="Q191" s="27">
        <v>2101</v>
      </c>
      <c r="R191" s="27">
        <v>30</v>
      </c>
      <c r="S191" s="45">
        <v>0</v>
      </c>
      <c r="T191" s="45">
        <v>0.22</v>
      </c>
      <c r="U191" s="45"/>
      <c r="V191" s="45"/>
      <c r="W191" s="45">
        <v>0.39200000000000002</v>
      </c>
      <c r="X191" s="45">
        <v>0.14000000000000001</v>
      </c>
      <c r="Y191" s="45"/>
      <c r="Z191" s="45"/>
      <c r="AA191" s="45"/>
      <c r="AB191" s="45"/>
      <c r="AC191" s="45"/>
      <c r="AD191" s="51"/>
      <c r="AE191" s="51"/>
      <c r="AF191" s="51"/>
      <c r="AG191" s="51"/>
      <c r="AH191" s="34">
        <v>1195000</v>
      </c>
      <c r="AI191" s="34">
        <v>7627755.0267746598</v>
      </c>
      <c r="AJ191" s="34">
        <v>305110.20107098599</v>
      </c>
      <c r="AK191" s="34"/>
      <c r="AM191" s="13" t="str">
        <f t="shared" si="3"/>
        <v>.Pulp and Paper.SteamNG</v>
      </c>
    </row>
    <row r="192" spans="1:39" x14ac:dyDescent="0.25">
      <c r="A192" t="s">
        <v>186</v>
      </c>
      <c r="B192" s="41"/>
      <c r="C192" s="41"/>
      <c r="D192" s="41"/>
      <c r="E192" s="41"/>
      <c r="F192" s="10" t="s">
        <v>191</v>
      </c>
      <c r="G192" s="39"/>
      <c r="H192" s="40"/>
      <c r="I192" s="39"/>
      <c r="J192" s="39"/>
      <c r="K192" s="39" t="s">
        <v>51</v>
      </c>
      <c r="L192" s="24"/>
      <c r="M192" s="27" t="s">
        <v>187</v>
      </c>
      <c r="N192" s="45"/>
      <c r="O192" s="27"/>
      <c r="P192" s="27">
        <v>1930</v>
      </c>
      <c r="Q192" s="27">
        <v>2101</v>
      </c>
      <c r="R192" s="27">
        <v>30</v>
      </c>
      <c r="S192" s="45">
        <v>0.113424</v>
      </c>
      <c r="T192" s="45">
        <v>0</v>
      </c>
      <c r="U192" s="45"/>
      <c r="V192" s="45"/>
      <c r="W192" s="45">
        <v>8.4000000000000005E-2</v>
      </c>
      <c r="X192" s="45">
        <v>0.47</v>
      </c>
      <c r="Y192" s="45"/>
      <c r="Z192" s="45"/>
      <c r="AA192" s="45"/>
      <c r="AB192" s="45"/>
      <c r="AC192" s="45"/>
      <c r="AD192" s="51"/>
      <c r="AE192" s="51"/>
      <c r="AF192" s="51">
        <v>0.20280000000000001</v>
      </c>
      <c r="AG192" s="51"/>
      <c r="AH192" s="34">
        <v>1195000</v>
      </c>
      <c r="AI192" s="34">
        <v>8009142.7781133996</v>
      </c>
      <c r="AJ192" s="34">
        <v>320365.711124536</v>
      </c>
      <c r="AK192" s="34"/>
      <c r="AM192" s="13" t="str">
        <f t="shared" si="3"/>
        <v>.Pulp and Paper.SteamFuel Oil</v>
      </c>
    </row>
    <row r="193" spans="1:39" x14ac:dyDescent="0.25">
      <c r="A193" t="s">
        <v>186</v>
      </c>
      <c r="B193" s="41"/>
      <c r="C193" s="41"/>
      <c r="D193" s="41"/>
      <c r="E193" s="41"/>
      <c r="F193" t="s">
        <v>192</v>
      </c>
      <c r="G193" s="39"/>
      <c r="H193" s="40"/>
      <c r="I193" s="39"/>
      <c r="J193" s="39"/>
      <c r="K193" s="39" t="s">
        <v>51</v>
      </c>
      <c r="L193" s="24"/>
      <c r="M193" s="27" t="s">
        <v>187</v>
      </c>
      <c r="N193" s="45"/>
      <c r="O193" s="27"/>
      <c r="P193" s="27">
        <v>1930</v>
      </c>
      <c r="Q193" s="27">
        <v>2101</v>
      </c>
      <c r="R193" s="27">
        <v>30</v>
      </c>
      <c r="S193" s="45">
        <v>0</v>
      </c>
      <c r="T193" s="45">
        <v>0</v>
      </c>
      <c r="U193" s="45"/>
      <c r="V193" s="45"/>
      <c r="W193" s="45">
        <v>0</v>
      </c>
      <c r="X193" s="45">
        <v>0</v>
      </c>
      <c r="Y193" s="45"/>
      <c r="Z193" s="45"/>
      <c r="AA193" s="45"/>
      <c r="AB193" s="45"/>
      <c r="AC193" s="45"/>
      <c r="AD193" s="51"/>
      <c r="AE193" s="51"/>
      <c r="AF193" s="51">
        <v>0</v>
      </c>
      <c r="AG193" s="51"/>
      <c r="AH193" s="34">
        <v>1195000</v>
      </c>
      <c r="AI193" s="34">
        <v>22883265.080323901</v>
      </c>
      <c r="AJ193" s="34">
        <v>915330.60321295995</v>
      </c>
      <c r="AK193" s="34"/>
      <c r="AM193" s="13" t="str">
        <f t="shared" si="3"/>
        <v>.Pulp and Paper.SteamCoal</v>
      </c>
    </row>
    <row r="194" spans="1:39" x14ac:dyDescent="0.25">
      <c r="A194" t="s">
        <v>186</v>
      </c>
      <c r="B194" s="41"/>
      <c r="C194" s="41"/>
      <c r="D194" s="41"/>
      <c r="E194" s="41"/>
      <c r="F194" t="s">
        <v>193</v>
      </c>
      <c r="G194" s="39"/>
      <c r="H194" s="40"/>
      <c r="I194" s="39"/>
      <c r="J194" s="39"/>
      <c r="K194" s="39" t="s">
        <v>51</v>
      </c>
      <c r="L194" s="24"/>
      <c r="M194" s="27" t="s">
        <v>187</v>
      </c>
      <c r="N194" s="45"/>
      <c r="O194" s="27"/>
      <c r="P194" s="27">
        <v>1930</v>
      </c>
      <c r="Q194" s="27">
        <v>2101</v>
      </c>
      <c r="R194" s="27">
        <v>30</v>
      </c>
      <c r="S194" s="45">
        <v>0</v>
      </c>
      <c r="T194" s="45"/>
      <c r="U194" s="45"/>
      <c r="V194" s="45"/>
      <c r="W194" s="45">
        <v>0</v>
      </c>
      <c r="X194" s="45"/>
      <c r="Y194" s="45"/>
      <c r="Z194" s="45"/>
      <c r="AA194" s="45"/>
      <c r="AB194" s="45"/>
      <c r="AC194" s="45"/>
      <c r="AD194" s="51"/>
      <c r="AE194" s="51"/>
      <c r="AF194" s="51">
        <v>0</v>
      </c>
      <c r="AG194" s="51"/>
      <c r="AH194" s="34">
        <v>482500</v>
      </c>
      <c r="AI194" s="34">
        <v>4819833.5008529499</v>
      </c>
      <c r="AJ194" s="34">
        <v>192793.34003411801</v>
      </c>
      <c r="AK194" s="34"/>
      <c r="AM194" s="13" t="str">
        <f t="shared" si="3"/>
        <v>.Pulp and Paper.SteamElectric</v>
      </c>
    </row>
    <row r="195" spans="1:39" x14ac:dyDescent="0.25">
      <c r="A195" s="10" t="s">
        <v>186</v>
      </c>
      <c r="B195" s="41"/>
      <c r="C195" s="41"/>
      <c r="D195" s="41"/>
      <c r="E195" s="41"/>
      <c r="F195" s="10" t="s">
        <v>194</v>
      </c>
      <c r="G195" s="39"/>
      <c r="H195" s="40"/>
      <c r="I195" s="39"/>
      <c r="J195" s="39"/>
      <c r="K195" s="39" t="s">
        <v>51</v>
      </c>
      <c r="L195" s="24"/>
      <c r="M195" s="27" t="s">
        <v>187</v>
      </c>
      <c r="N195" s="45"/>
      <c r="O195" s="27"/>
      <c r="P195" s="27">
        <v>2020</v>
      </c>
      <c r="Q195" s="27">
        <v>2101</v>
      </c>
      <c r="R195" s="27">
        <v>30</v>
      </c>
      <c r="S195" s="45">
        <v>0</v>
      </c>
      <c r="T195" s="45"/>
      <c r="U195" s="45"/>
      <c r="V195" s="45"/>
      <c r="W195" s="45">
        <v>0</v>
      </c>
      <c r="X195" s="45"/>
      <c r="Y195" s="45"/>
      <c r="Z195" s="45"/>
      <c r="AA195" s="45"/>
      <c r="AB195" s="45"/>
      <c r="AC195" s="45"/>
      <c r="AD195" s="51"/>
      <c r="AE195" s="51"/>
      <c r="AF195" s="51">
        <v>0</v>
      </c>
      <c r="AG195" s="51"/>
      <c r="AH195" s="34">
        <v>482500</v>
      </c>
      <c r="AI195" s="34">
        <v>6254109.7575976802</v>
      </c>
      <c r="AJ195" s="34">
        <v>250164.390303906</v>
      </c>
      <c r="AK195" s="34"/>
      <c r="AM195" s="13" t="str">
        <f t="shared" si="3"/>
        <v>.Pulp and Paper.SteamHydrogen HR and reg burner</v>
      </c>
    </row>
    <row r="196" spans="1:39" x14ac:dyDescent="0.25">
      <c r="A196" t="s">
        <v>186</v>
      </c>
      <c r="B196" s="41"/>
      <c r="C196" s="41"/>
      <c r="D196" s="41"/>
      <c r="E196" s="41"/>
      <c r="F196" s="10" t="s">
        <v>195</v>
      </c>
      <c r="G196" s="39"/>
      <c r="H196" s="40"/>
      <c r="I196" s="39"/>
      <c r="J196" s="39"/>
      <c r="K196" s="39" t="s">
        <v>51</v>
      </c>
      <c r="L196" s="24"/>
      <c r="M196" s="27" t="s">
        <v>187</v>
      </c>
      <c r="N196" s="45"/>
      <c r="O196" s="27"/>
      <c r="P196" s="27">
        <v>1985</v>
      </c>
      <c r="Q196" s="27">
        <v>2101</v>
      </c>
      <c r="R196" s="27">
        <v>30</v>
      </c>
      <c r="S196" s="45">
        <v>0</v>
      </c>
      <c r="T196" s="45"/>
      <c r="U196" s="45"/>
      <c r="V196" s="45"/>
      <c r="W196" s="45">
        <v>0.02</v>
      </c>
      <c r="X196" s="45"/>
      <c r="Y196" s="45"/>
      <c r="Z196" s="45"/>
      <c r="AA196" s="45"/>
      <c r="AB196" s="45"/>
      <c r="AC196" s="45"/>
      <c r="AD196" s="51"/>
      <c r="AE196" s="51"/>
      <c r="AF196" s="51">
        <v>0</v>
      </c>
      <c r="AG196" s="51"/>
      <c r="AH196" s="34">
        <v>482500</v>
      </c>
      <c r="AI196" s="34">
        <v>11818366.6948829</v>
      </c>
      <c r="AJ196" s="34">
        <v>472734.66779531603</v>
      </c>
      <c r="AK196" s="34"/>
      <c r="AM196" s="13" t="str">
        <f t="shared" ref="AM196:AM259" si="4">_xlfn.CONCAT(A196,F196)</f>
        <v>.Pulp and Paper.SteamHFO steam turbine</v>
      </c>
    </row>
    <row r="197" spans="1:39" x14ac:dyDescent="0.25">
      <c r="A197" t="s">
        <v>186</v>
      </c>
      <c r="B197" s="41"/>
      <c r="C197" s="41"/>
      <c r="D197" s="41"/>
      <c r="E197" s="41"/>
      <c r="F197" s="10" t="s">
        <v>196</v>
      </c>
      <c r="G197" s="39"/>
      <c r="H197" s="40"/>
      <c r="I197" s="39"/>
      <c r="J197" s="39"/>
      <c r="K197" s="39" t="s">
        <v>51</v>
      </c>
      <c r="L197" s="24"/>
      <c r="M197" s="27" t="s">
        <v>187</v>
      </c>
      <c r="N197" s="45"/>
      <c r="O197" s="27"/>
      <c r="P197" s="27">
        <v>2000</v>
      </c>
      <c r="Q197" s="27">
        <v>2101</v>
      </c>
      <c r="R197" s="27">
        <v>30</v>
      </c>
      <c r="S197" s="45">
        <v>0</v>
      </c>
      <c r="T197" s="45"/>
      <c r="U197" s="45"/>
      <c r="V197" s="45"/>
      <c r="W197" s="45">
        <v>2.9000000000000001E-2</v>
      </c>
      <c r="X197" s="45"/>
      <c r="Y197" s="45"/>
      <c r="Z197" s="45"/>
      <c r="AA197" s="45"/>
      <c r="AB197" s="45"/>
      <c r="AC197" s="45"/>
      <c r="AD197" s="51"/>
      <c r="AE197" s="51"/>
      <c r="AF197" s="51">
        <v>0</v>
      </c>
      <c r="AG197" s="51"/>
      <c r="AH197" s="34">
        <v>4686533</v>
      </c>
      <c r="AI197" s="34">
        <v>88785053.545482203</v>
      </c>
      <c r="AJ197" s="34">
        <v>8813319.6685651205</v>
      </c>
      <c r="AK197" s="34"/>
      <c r="AM197" s="13" t="str">
        <f t="shared" si="4"/>
        <v>.Pulp and Paper.SteamSCGT HRSG 40 MW High H:P ratio</v>
      </c>
    </row>
    <row r="198" spans="1:39" x14ac:dyDescent="0.25">
      <c r="A198" s="10" t="s">
        <v>186</v>
      </c>
      <c r="B198" s="41"/>
      <c r="C198" s="41"/>
      <c r="D198" s="41"/>
      <c r="E198" s="41"/>
      <c r="F198" s="10" t="s">
        <v>197</v>
      </c>
      <c r="G198" s="39"/>
      <c r="H198" s="40"/>
      <c r="I198" s="39"/>
      <c r="J198" s="39"/>
      <c r="K198" s="39" t="s">
        <v>51</v>
      </c>
      <c r="L198" s="24"/>
      <c r="M198" s="27" t="s">
        <v>187</v>
      </c>
      <c r="N198" s="45"/>
      <c r="O198" s="27"/>
      <c r="P198" s="27">
        <v>2000</v>
      </c>
      <c r="Q198" s="27">
        <v>2101</v>
      </c>
      <c r="R198" s="27">
        <v>30</v>
      </c>
      <c r="S198" s="45">
        <v>0</v>
      </c>
      <c r="T198" s="45"/>
      <c r="U198" s="45"/>
      <c r="V198" s="45"/>
      <c r="W198" s="45">
        <v>4.0000000000000001E-3</v>
      </c>
      <c r="X198" s="45"/>
      <c r="Y198" s="45"/>
      <c r="Z198" s="45"/>
      <c r="AA198" s="45"/>
      <c r="AB198" s="45"/>
      <c r="AC198" s="45"/>
      <c r="AD198" s="51"/>
      <c r="AE198" s="51"/>
      <c r="AF198" s="51">
        <v>0</v>
      </c>
      <c r="AG198" s="51"/>
      <c r="AH198" s="34">
        <v>1171633</v>
      </c>
      <c r="AI198" s="34">
        <v>27530249.161389701</v>
      </c>
      <c r="AJ198" s="34">
        <v>2867259.8079717201</v>
      </c>
      <c r="AK198" s="34"/>
      <c r="AM198" s="13" t="str">
        <f t="shared" si="4"/>
        <v>.Pulp and Paper.SteamSCGT HRSG 10 MW High H:P ratio</v>
      </c>
    </row>
    <row r="199" spans="1:39" x14ac:dyDescent="0.25">
      <c r="A199" t="s">
        <v>186</v>
      </c>
      <c r="B199" s="41"/>
      <c r="C199" s="41"/>
      <c r="D199" s="41"/>
      <c r="E199" s="41"/>
      <c r="F199" s="10" t="s">
        <v>198</v>
      </c>
      <c r="G199" s="39"/>
      <c r="H199" s="40"/>
      <c r="I199" s="39"/>
      <c r="J199" s="39"/>
      <c r="K199" s="39" t="s">
        <v>51</v>
      </c>
      <c r="L199" s="24"/>
      <c r="M199" s="27" t="s">
        <v>187</v>
      </c>
      <c r="N199" s="45"/>
      <c r="O199" s="27"/>
      <c r="P199" s="27">
        <v>2000</v>
      </c>
      <c r="Q199" s="27">
        <v>2101</v>
      </c>
      <c r="R199" s="27">
        <v>30</v>
      </c>
      <c r="S199" s="45">
        <v>0</v>
      </c>
      <c r="T199" s="45"/>
      <c r="U199" s="45"/>
      <c r="V199" s="45"/>
      <c r="W199" s="45">
        <v>0</v>
      </c>
      <c r="X199" s="45"/>
      <c r="Y199" s="45"/>
      <c r="Z199" s="45"/>
      <c r="AA199" s="45"/>
      <c r="AB199" s="45"/>
      <c r="AC199" s="45"/>
      <c r="AD199" s="51"/>
      <c r="AE199" s="51"/>
      <c r="AF199" s="51">
        <v>0</v>
      </c>
      <c r="AG199" s="51"/>
      <c r="AH199" s="34">
        <v>1646179</v>
      </c>
      <c r="AI199" s="34">
        <v>88785053.545482203</v>
      </c>
      <c r="AJ199" s="34">
        <v>8813319.6685651205</v>
      </c>
      <c r="AK199" s="34"/>
      <c r="AM199" s="13" t="str">
        <f t="shared" si="4"/>
        <v>.Pulp and Paper.SteamSCGT HRSG 40 MW Low H:P ratio</v>
      </c>
    </row>
    <row r="200" spans="1:39" x14ac:dyDescent="0.25">
      <c r="A200" t="s">
        <v>186</v>
      </c>
      <c r="B200" s="41"/>
      <c r="C200" s="41"/>
      <c r="D200" s="41"/>
      <c r="E200" s="41"/>
      <c r="F200" t="s">
        <v>199</v>
      </c>
      <c r="G200" s="39"/>
      <c r="H200" s="40"/>
      <c r="I200" s="39"/>
      <c r="J200" s="39"/>
      <c r="K200" s="39" t="s">
        <v>51</v>
      </c>
      <c r="L200" s="24"/>
      <c r="M200" s="27" t="s">
        <v>187</v>
      </c>
      <c r="N200" s="45"/>
      <c r="O200" s="27"/>
      <c r="P200" s="27">
        <v>2000</v>
      </c>
      <c r="Q200" s="27">
        <v>2101</v>
      </c>
      <c r="R200" s="27">
        <v>30</v>
      </c>
      <c r="S200" s="45">
        <v>0</v>
      </c>
      <c r="T200" s="45"/>
      <c r="U200" s="45"/>
      <c r="V200" s="45"/>
      <c r="W200" s="45">
        <v>0</v>
      </c>
      <c r="X200" s="45"/>
      <c r="Y200" s="45"/>
      <c r="Z200" s="45"/>
      <c r="AA200" s="45"/>
      <c r="AB200" s="45"/>
      <c r="AC200" s="45"/>
      <c r="AD200" s="51"/>
      <c r="AE200" s="51"/>
      <c r="AF200" s="51">
        <v>0</v>
      </c>
      <c r="AG200" s="51"/>
      <c r="AH200" s="34">
        <v>411545</v>
      </c>
      <c r="AI200" s="34">
        <v>27530249.161389701</v>
      </c>
      <c r="AJ200" s="34">
        <v>2867259.8079717201</v>
      </c>
      <c r="AK200" s="34"/>
      <c r="AM200" s="13" t="str">
        <f t="shared" si="4"/>
        <v>.Pulp and Paper.SteamSCGT HRSG 10 MW Low H:P ratio</v>
      </c>
    </row>
    <row r="201" spans="1:39" x14ac:dyDescent="0.25">
      <c r="A201" t="s">
        <v>186</v>
      </c>
      <c r="B201" s="41"/>
      <c r="C201" s="41"/>
      <c r="D201" s="41"/>
      <c r="E201" s="41"/>
      <c r="F201" t="s">
        <v>200</v>
      </c>
      <c r="G201" s="39"/>
      <c r="H201" s="40"/>
      <c r="I201" s="39"/>
      <c r="J201" s="39"/>
      <c r="K201" s="39" t="s">
        <v>51</v>
      </c>
      <c r="L201" s="24"/>
      <c r="M201" s="27" t="s">
        <v>187</v>
      </c>
      <c r="N201" s="45"/>
      <c r="O201" s="27"/>
      <c r="P201" s="27">
        <v>2000</v>
      </c>
      <c r="Q201" s="27">
        <v>2101</v>
      </c>
      <c r="R201" s="27">
        <v>30</v>
      </c>
      <c r="S201" s="45">
        <v>0.20346700000000001</v>
      </c>
      <c r="T201" s="45"/>
      <c r="U201" s="45"/>
      <c r="V201" s="45"/>
      <c r="W201" s="45">
        <v>0.41</v>
      </c>
      <c r="X201" s="45"/>
      <c r="Y201" s="45"/>
      <c r="Z201" s="45"/>
      <c r="AA201" s="45"/>
      <c r="AB201" s="45"/>
      <c r="AC201" s="45"/>
      <c r="AD201" s="51"/>
      <c r="AE201" s="51"/>
      <c r="AF201" s="51">
        <v>0.7</v>
      </c>
      <c r="AG201" s="51"/>
      <c r="AH201" s="34">
        <v>6104099</v>
      </c>
      <c r="AI201" s="34">
        <v>146390103.97262499</v>
      </c>
      <c r="AJ201" s="34">
        <v>17566812.664421301</v>
      </c>
      <c r="AK201" s="34"/>
      <c r="AM201" s="13" t="str">
        <f t="shared" si="4"/>
        <v>.Pulp and Paper.SteamBPST Solid Biomass 30 MW</v>
      </c>
    </row>
    <row r="202" spans="1:39" x14ac:dyDescent="0.25">
      <c r="A202" t="s">
        <v>186</v>
      </c>
      <c r="B202" s="41"/>
      <c r="C202" s="41"/>
      <c r="D202" s="41"/>
      <c r="E202" s="41"/>
      <c r="F202" t="s">
        <v>201</v>
      </c>
      <c r="G202" s="39"/>
      <c r="H202" s="40"/>
      <c r="I202" s="39"/>
      <c r="J202" s="39"/>
      <c r="K202" s="39" t="s">
        <v>51</v>
      </c>
      <c r="L202" s="24"/>
      <c r="M202" s="27" t="s">
        <v>187</v>
      </c>
      <c r="N202" s="45"/>
      <c r="O202" s="27"/>
      <c r="P202" s="27">
        <v>2000</v>
      </c>
      <c r="Q202" s="27">
        <v>2101</v>
      </c>
      <c r="R202" s="27">
        <v>30</v>
      </c>
      <c r="S202" s="45">
        <v>0.3795329999999999</v>
      </c>
      <c r="T202" s="45"/>
      <c r="U202" s="45"/>
      <c r="V202" s="45"/>
      <c r="W202" s="45"/>
      <c r="X202" s="45"/>
      <c r="Y202" s="45"/>
      <c r="Z202" s="45"/>
      <c r="AA202" s="45"/>
      <c r="AB202" s="45"/>
      <c r="AC202" s="45"/>
      <c r="AD202" s="51"/>
      <c r="AE202" s="51"/>
      <c r="AF202" s="51"/>
      <c r="AG202" s="51"/>
      <c r="AH202" s="34">
        <v>5220611</v>
      </c>
      <c r="AI202" s="34">
        <v>60814852.2318689</v>
      </c>
      <c r="AJ202" s="34">
        <v>6781590.4088919498</v>
      </c>
      <c r="AK202" s="34"/>
      <c r="AM202" s="13" t="str">
        <f t="shared" si="4"/>
        <v>.Pulp and Paper.SteamBPST NG 30 MW</v>
      </c>
    </row>
    <row r="203" spans="1:39" x14ac:dyDescent="0.25">
      <c r="A203" t="s">
        <v>186</v>
      </c>
      <c r="B203" s="41"/>
      <c r="C203" s="41"/>
      <c r="D203" s="41"/>
      <c r="E203" s="41"/>
      <c r="F203" t="s">
        <v>202</v>
      </c>
      <c r="G203" s="39"/>
      <c r="H203" s="40"/>
      <c r="I203" s="39"/>
      <c r="J203" s="39"/>
      <c r="K203" s="39" t="s">
        <v>51</v>
      </c>
      <c r="L203" s="24"/>
      <c r="M203" s="27" t="s">
        <v>187</v>
      </c>
      <c r="N203" s="45"/>
      <c r="O203" s="27"/>
      <c r="P203" s="27">
        <v>1980</v>
      </c>
      <c r="Q203" s="27">
        <v>2101</v>
      </c>
      <c r="R203" s="27">
        <v>30</v>
      </c>
      <c r="S203" s="45">
        <v>0</v>
      </c>
      <c r="T203" s="45"/>
      <c r="U203" s="45"/>
      <c r="V203" s="45"/>
      <c r="W203" s="45"/>
      <c r="X203" s="45"/>
      <c r="Y203" s="45"/>
      <c r="Z203" s="45"/>
      <c r="AA203" s="45"/>
      <c r="AB203" s="45"/>
      <c r="AC203" s="45"/>
      <c r="AD203" s="51"/>
      <c r="AE203" s="51"/>
      <c r="AF203" s="51"/>
      <c r="AG203" s="51"/>
      <c r="AH203" s="34">
        <v>1100000</v>
      </c>
      <c r="AI203" s="34">
        <v>44440107.896412604</v>
      </c>
      <c r="AJ203" s="34">
        <v>1777604.3158565001</v>
      </c>
      <c r="AK203" s="34"/>
      <c r="AM203" s="13" t="str">
        <f t="shared" si="4"/>
        <v>.Pulp and Paper.SteamSolid Biomass steam turbine</v>
      </c>
    </row>
    <row r="204" spans="1:39" x14ac:dyDescent="0.25">
      <c r="A204" t="s">
        <v>186</v>
      </c>
      <c r="B204" s="41"/>
      <c r="C204" s="41"/>
      <c r="D204" s="41"/>
      <c r="E204" s="41"/>
      <c r="F204" s="10" t="s">
        <v>203</v>
      </c>
      <c r="G204" s="39"/>
      <c r="H204" s="40"/>
      <c r="I204" s="39"/>
      <c r="J204" s="39"/>
      <c r="K204" s="39" t="s">
        <v>51</v>
      </c>
      <c r="L204" s="24"/>
      <c r="M204" s="27" t="s">
        <v>187</v>
      </c>
      <c r="N204" s="45"/>
      <c r="O204" s="27"/>
      <c r="P204" s="27">
        <v>2000</v>
      </c>
      <c r="Q204" s="27">
        <v>2101</v>
      </c>
      <c r="R204" s="27">
        <v>30</v>
      </c>
      <c r="S204" s="45">
        <v>0</v>
      </c>
      <c r="T204" s="45">
        <v>0</v>
      </c>
      <c r="U204" s="45"/>
      <c r="V204" s="45"/>
      <c r="W204" s="45">
        <v>0</v>
      </c>
      <c r="X204" s="45"/>
      <c r="Y204" s="45"/>
      <c r="Z204" s="45"/>
      <c r="AA204" s="45"/>
      <c r="AB204" s="45"/>
      <c r="AC204" s="45"/>
      <c r="AD204" s="51"/>
      <c r="AE204" s="51"/>
      <c r="AF204" s="51">
        <v>0</v>
      </c>
      <c r="AG204" s="51"/>
      <c r="AH204" s="34">
        <v>307476</v>
      </c>
      <c r="AI204" s="34">
        <v>127170980.501193</v>
      </c>
      <c r="AJ204" s="34">
        <v>11857711.6023912</v>
      </c>
      <c r="AK204" s="34"/>
      <c r="AM204" s="13" t="str">
        <f t="shared" si="4"/>
        <v>.Pulp and Paper.SteamCCGT 50 MW Low H:P ratio</v>
      </c>
    </row>
    <row r="205" spans="1:39" x14ac:dyDescent="0.25">
      <c r="A205" t="s">
        <v>186</v>
      </c>
      <c r="B205" s="41"/>
      <c r="C205" s="41"/>
      <c r="D205" s="41"/>
      <c r="E205" s="41"/>
      <c r="F205" s="10" t="s">
        <v>204</v>
      </c>
      <c r="G205" s="39"/>
      <c r="H205" s="40"/>
      <c r="I205" s="39"/>
      <c r="J205" s="39"/>
      <c r="K205" s="39" t="s">
        <v>51</v>
      </c>
      <c r="L205" s="24"/>
      <c r="M205" s="27" t="s">
        <v>187</v>
      </c>
      <c r="N205" s="45"/>
      <c r="O205" s="27"/>
      <c r="P205" s="27">
        <v>2000</v>
      </c>
      <c r="Q205" s="27">
        <v>2101</v>
      </c>
      <c r="R205" s="27">
        <v>30</v>
      </c>
      <c r="S205" s="45">
        <v>0</v>
      </c>
      <c r="T205" s="45">
        <v>0</v>
      </c>
      <c r="U205" s="45"/>
      <c r="V205" s="45"/>
      <c r="W205" s="45">
        <v>0</v>
      </c>
      <c r="X205" s="45"/>
      <c r="Y205" s="45"/>
      <c r="Z205" s="45"/>
      <c r="AA205" s="45"/>
      <c r="AB205" s="45"/>
      <c r="AC205" s="45"/>
      <c r="AD205" s="51"/>
      <c r="AE205" s="51"/>
      <c r="AF205" s="51">
        <v>0</v>
      </c>
      <c r="AG205" s="51"/>
      <c r="AH205" s="34">
        <v>1662016</v>
      </c>
      <c r="AI205" s="34">
        <v>139888078.55131099</v>
      </c>
      <c r="AJ205" s="34">
        <v>13043483.231895801</v>
      </c>
      <c r="AK205" s="34"/>
      <c r="AM205" s="13" t="str">
        <f t="shared" si="4"/>
        <v>.Pulp and Paper.SteamCCGT 50 MW High H:P ratio</v>
      </c>
    </row>
    <row r="206" spans="1:39" x14ac:dyDescent="0.25">
      <c r="A206" t="s">
        <v>186</v>
      </c>
      <c r="B206" s="41"/>
      <c r="C206" s="41"/>
      <c r="D206" s="41"/>
      <c r="E206" s="41"/>
      <c r="F206" t="s">
        <v>205</v>
      </c>
      <c r="G206" s="39"/>
      <c r="H206" s="40"/>
      <c r="I206" s="39"/>
      <c r="J206" s="39"/>
      <c r="K206" s="39" t="s">
        <v>51</v>
      </c>
      <c r="L206" s="24"/>
      <c r="M206" s="27" t="s">
        <v>187</v>
      </c>
      <c r="N206" s="45"/>
      <c r="O206" s="27"/>
      <c r="P206" s="27">
        <v>2000</v>
      </c>
      <c r="Q206" s="27">
        <v>2101</v>
      </c>
      <c r="R206" s="27">
        <v>30</v>
      </c>
      <c r="S206" s="45">
        <v>0</v>
      </c>
      <c r="T206" s="45">
        <v>0</v>
      </c>
      <c r="U206" s="45"/>
      <c r="V206" s="45"/>
      <c r="W206" s="45">
        <v>0</v>
      </c>
      <c r="X206" s="45"/>
      <c r="Y206" s="45"/>
      <c r="Z206" s="45"/>
      <c r="AA206" s="45"/>
      <c r="AB206" s="45"/>
      <c r="AC206" s="45"/>
      <c r="AD206" s="51"/>
      <c r="AE206" s="51"/>
      <c r="AF206" s="51">
        <v>0</v>
      </c>
      <c r="AG206" s="51"/>
      <c r="AH206" s="34">
        <v>1537380</v>
      </c>
      <c r="AI206" s="34">
        <v>302676318.90505201</v>
      </c>
      <c r="AJ206" s="34">
        <v>15801787.3861553</v>
      </c>
      <c r="AK206" s="34"/>
      <c r="AM206" s="13" t="str">
        <f t="shared" si="4"/>
        <v>.Pulp and Paper.SteamCCGT 250 MW Low H:P ratio</v>
      </c>
    </row>
    <row r="207" spans="1:39" x14ac:dyDescent="0.25">
      <c r="A207" t="s">
        <v>186</v>
      </c>
      <c r="B207" s="41"/>
      <c r="C207" s="41"/>
      <c r="D207" s="41"/>
      <c r="E207" s="41"/>
      <c r="F207" t="s">
        <v>206</v>
      </c>
      <c r="G207" s="39"/>
      <c r="H207" s="40"/>
      <c r="I207" s="39"/>
      <c r="J207" s="39"/>
      <c r="K207" s="39" t="s">
        <v>51</v>
      </c>
      <c r="L207" s="24"/>
      <c r="M207" s="27" t="s">
        <v>187</v>
      </c>
      <c r="N207" s="45"/>
      <c r="O207" s="27"/>
      <c r="P207" s="27">
        <v>2000</v>
      </c>
      <c r="Q207" s="27">
        <v>2101</v>
      </c>
      <c r="R207" s="27">
        <v>30</v>
      </c>
      <c r="S207" s="45">
        <v>0</v>
      </c>
      <c r="T207" s="45">
        <v>0</v>
      </c>
      <c r="U207" s="45"/>
      <c r="V207" s="45"/>
      <c r="W207" s="45">
        <v>0.157</v>
      </c>
      <c r="X207" s="45"/>
      <c r="Y207" s="45"/>
      <c r="Z207" s="45"/>
      <c r="AA207" s="45"/>
      <c r="AB207" s="45"/>
      <c r="AC207" s="45"/>
      <c r="AD207" s="51"/>
      <c r="AE207" s="51"/>
      <c r="AF207" s="51">
        <v>0</v>
      </c>
      <c r="AG207" s="51"/>
      <c r="AH207" s="34">
        <v>8310082</v>
      </c>
      <c r="AI207" s="34">
        <v>332943950.79555798</v>
      </c>
      <c r="AJ207" s="34">
        <v>17381965.811926998</v>
      </c>
      <c r="AK207" s="34"/>
      <c r="AM207" s="13" t="str">
        <f t="shared" si="4"/>
        <v>.Pulp and Paper.SteamCCGT 250 MW High H:P ratio</v>
      </c>
    </row>
    <row r="208" spans="1:39" x14ac:dyDescent="0.25">
      <c r="A208" t="s">
        <v>186</v>
      </c>
      <c r="B208" s="41"/>
      <c r="C208" s="41"/>
      <c r="D208" s="41"/>
      <c r="E208" s="41"/>
      <c r="F208" t="s">
        <v>207</v>
      </c>
      <c r="G208" s="39"/>
      <c r="H208" s="40"/>
      <c r="I208" s="39"/>
      <c r="J208" s="39"/>
      <c r="K208" s="39" t="s">
        <v>51</v>
      </c>
      <c r="L208" s="24"/>
      <c r="M208" s="27" t="s">
        <v>187</v>
      </c>
      <c r="N208" s="45"/>
      <c r="O208" s="27"/>
      <c r="P208" s="27">
        <v>2000</v>
      </c>
      <c r="Q208" s="27">
        <v>2101</v>
      </c>
      <c r="R208" s="27">
        <v>30</v>
      </c>
      <c r="S208" s="45">
        <v>0</v>
      </c>
      <c r="T208" s="45">
        <v>0</v>
      </c>
      <c r="U208" s="45"/>
      <c r="V208" s="45"/>
      <c r="W208" s="45">
        <v>0</v>
      </c>
      <c r="X208" s="45"/>
      <c r="Y208" s="45"/>
      <c r="Z208" s="45"/>
      <c r="AA208" s="45"/>
      <c r="AB208" s="45"/>
      <c r="AC208" s="45"/>
      <c r="AD208" s="51"/>
      <c r="AE208" s="51"/>
      <c r="AF208" s="51">
        <v>0</v>
      </c>
      <c r="AG208" s="51"/>
      <c r="AH208" s="34">
        <v>339239</v>
      </c>
      <c r="AI208" s="34">
        <v>10042284.069097901</v>
      </c>
      <c r="AJ208" s="34">
        <v>71954.060308177999</v>
      </c>
      <c r="AK208" s="34"/>
      <c r="AM208" s="13" t="str">
        <f t="shared" si="4"/>
        <v>.Pulp and Paper.SteamSpark Ignition Reciprocating 6MW</v>
      </c>
    </row>
    <row r="209" spans="1:39" x14ac:dyDescent="0.25">
      <c r="B209" s="41"/>
      <c r="C209" s="41"/>
      <c r="D209" s="41"/>
      <c r="E209" s="41"/>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51"/>
      <c r="AE209" s="51"/>
      <c r="AF209" s="51"/>
      <c r="AG209" s="51"/>
      <c r="AH209" s="34"/>
      <c r="AI209" s="34"/>
      <c r="AJ209" s="34"/>
      <c r="AK209" s="34"/>
      <c r="AM209" s="13" t="str">
        <f t="shared" si="4"/>
        <v/>
      </c>
    </row>
    <row r="210" spans="1:39" x14ac:dyDescent="0.25">
      <c r="A210" s="10" t="s">
        <v>208</v>
      </c>
      <c r="B210" s="41"/>
      <c r="C210" s="41"/>
      <c r="D210" s="41"/>
      <c r="E210" s="41"/>
      <c r="G210" s="39"/>
      <c r="H210" s="40"/>
      <c r="I210" s="39"/>
      <c r="J210" s="39"/>
      <c r="K210" s="39" t="s">
        <v>51</v>
      </c>
      <c r="L210" s="24"/>
      <c r="M210" s="27" t="s">
        <v>187</v>
      </c>
      <c r="N210" s="45">
        <v>0.1</v>
      </c>
      <c r="O210" s="27">
        <v>15</v>
      </c>
      <c r="P210" s="27"/>
      <c r="Q210" s="27"/>
      <c r="R210" s="27"/>
      <c r="S210" s="45"/>
      <c r="T210" s="45"/>
      <c r="U210" s="45"/>
      <c r="V210" s="45"/>
      <c r="W210" s="45"/>
      <c r="X210" s="45"/>
      <c r="Y210" s="45"/>
      <c r="Z210" s="45"/>
      <c r="AA210" s="45"/>
      <c r="AB210" s="45"/>
      <c r="AC210" s="45"/>
      <c r="AD210" s="51"/>
      <c r="AE210" s="51"/>
      <c r="AF210" s="51"/>
      <c r="AG210" s="51"/>
      <c r="AH210" s="34"/>
      <c r="AI210" s="34"/>
      <c r="AJ210" s="34"/>
      <c r="AK210" s="34"/>
      <c r="AM210" s="13" t="str">
        <f t="shared" si="4"/>
        <v>.Pulp and Paper.Methane Blend</v>
      </c>
    </row>
    <row r="211" spans="1:39" x14ac:dyDescent="0.25">
      <c r="A211" s="10" t="s">
        <v>208</v>
      </c>
      <c r="B211" s="41"/>
      <c r="C211" s="41"/>
      <c r="D211" s="41"/>
      <c r="E211" s="41"/>
      <c r="F211" s="10" t="s">
        <v>209</v>
      </c>
      <c r="G211" s="39"/>
      <c r="H211" s="40"/>
      <c r="I211" s="39"/>
      <c r="J211" s="39"/>
      <c r="K211" s="39" t="s">
        <v>51</v>
      </c>
      <c r="L211" s="24"/>
      <c r="M211" s="27" t="s">
        <v>187</v>
      </c>
      <c r="N211" s="45"/>
      <c r="O211" s="27"/>
      <c r="P211" s="27">
        <v>2000</v>
      </c>
      <c r="Q211" s="27">
        <v>2101</v>
      </c>
      <c r="R211" s="27">
        <v>1</v>
      </c>
      <c r="S211" s="45">
        <v>1</v>
      </c>
      <c r="T211" s="45"/>
      <c r="U211" s="45"/>
      <c r="V211" s="45"/>
      <c r="W211" s="45">
        <v>1</v>
      </c>
      <c r="X211" s="45">
        <v>1</v>
      </c>
      <c r="Y211" s="45"/>
      <c r="Z211" s="45"/>
      <c r="AA211" s="45"/>
      <c r="AB211" s="45"/>
      <c r="AC211" s="45"/>
      <c r="AD211" s="51"/>
      <c r="AE211" s="51"/>
      <c r="AF211" s="51"/>
      <c r="AG211" s="51"/>
      <c r="AH211" s="34">
        <v>1</v>
      </c>
      <c r="AI211" s="34">
        <v>0</v>
      </c>
      <c r="AJ211" s="34">
        <v>0</v>
      </c>
      <c r="AK211" s="34"/>
      <c r="AM211" s="13" t="str">
        <f t="shared" si="4"/>
        <v>.Pulp and Paper.Methane BlendNatural Gas</v>
      </c>
    </row>
    <row r="212" spans="1:39" x14ac:dyDescent="0.25">
      <c r="A212" t="s">
        <v>208</v>
      </c>
      <c r="B212" s="41"/>
      <c r="C212" s="41"/>
      <c r="D212" s="41"/>
      <c r="E212" s="41"/>
      <c r="F212" s="10" t="s">
        <v>210</v>
      </c>
      <c r="G212" s="39"/>
      <c r="H212" s="40"/>
      <c r="I212" s="39"/>
      <c r="J212" s="39"/>
      <c r="K212" s="39" t="s">
        <v>51</v>
      </c>
      <c r="L212" s="24"/>
      <c r="M212" s="27" t="s">
        <v>187</v>
      </c>
      <c r="N212" s="45"/>
      <c r="O212" s="27"/>
      <c r="P212" s="27">
        <v>2025</v>
      </c>
      <c r="Q212" s="27">
        <v>2101</v>
      </c>
      <c r="R212" s="27">
        <v>1</v>
      </c>
      <c r="S212" s="45">
        <v>0</v>
      </c>
      <c r="T212" s="45"/>
      <c r="U212" s="45"/>
      <c r="V212" s="45"/>
      <c r="W212" s="45">
        <v>0</v>
      </c>
      <c r="X212" s="45"/>
      <c r="Y212" s="45"/>
      <c r="Z212" s="45"/>
      <c r="AA212" s="45"/>
      <c r="AB212" s="45"/>
      <c r="AC212" s="45"/>
      <c r="AD212" s="51"/>
      <c r="AE212" s="51"/>
      <c r="AF212" s="51"/>
      <c r="AG212" s="51"/>
      <c r="AH212" s="34">
        <v>1</v>
      </c>
      <c r="AI212" s="34">
        <v>0</v>
      </c>
      <c r="AJ212" s="34">
        <v>0</v>
      </c>
      <c r="AK212" s="34"/>
      <c r="AM212" s="13" t="str">
        <f t="shared" si="4"/>
        <v>.Pulp and Paper.Methane BlendBiogas</v>
      </c>
    </row>
    <row r="213" spans="1:39" x14ac:dyDescent="0.25">
      <c r="A213" t="s">
        <v>208</v>
      </c>
      <c r="B213" s="41"/>
      <c r="C213" s="41"/>
      <c r="D213" s="41"/>
      <c r="E213" s="41"/>
      <c r="F213" t="s">
        <v>211</v>
      </c>
      <c r="G213" s="39"/>
      <c r="H213" s="40"/>
      <c r="I213" s="39"/>
      <c r="J213" s="39"/>
      <c r="K213" s="39" t="s">
        <v>51</v>
      </c>
      <c r="L213" s="24"/>
      <c r="M213" s="27" t="s">
        <v>187</v>
      </c>
      <c r="N213" s="45"/>
      <c r="O213" s="27"/>
      <c r="P213" s="27">
        <v>2025</v>
      </c>
      <c r="Q213" s="27">
        <v>2101</v>
      </c>
      <c r="R213" s="27">
        <v>1</v>
      </c>
      <c r="S213" s="45">
        <v>0</v>
      </c>
      <c r="T213" s="45"/>
      <c r="U213" s="45"/>
      <c r="V213" s="45"/>
      <c r="W213" s="45">
        <v>0</v>
      </c>
      <c r="X213" s="45"/>
      <c r="Y213" s="45"/>
      <c r="Z213" s="45"/>
      <c r="AA213" s="45"/>
      <c r="AB213" s="45"/>
      <c r="AC213" s="45"/>
      <c r="AD213" s="51"/>
      <c r="AE213" s="51"/>
      <c r="AF213" s="51"/>
      <c r="AG213" s="51"/>
      <c r="AH213" s="34">
        <v>1</v>
      </c>
      <c r="AI213" s="34">
        <v>0</v>
      </c>
      <c r="AJ213" s="34">
        <v>0</v>
      </c>
      <c r="AK213" s="34"/>
      <c r="AM213" s="13" t="str">
        <f t="shared" si="4"/>
        <v>.Pulp and Paper.Methane BlendBiomass Gasification</v>
      </c>
    </row>
    <row r="214" spans="1:39" x14ac:dyDescent="0.25">
      <c r="A214" t="s">
        <v>208</v>
      </c>
      <c r="B214" s="41"/>
      <c r="C214" s="41"/>
      <c r="D214" s="41"/>
      <c r="E214" s="41"/>
      <c r="F214" t="s">
        <v>212</v>
      </c>
      <c r="G214" s="39"/>
      <c r="H214" s="40"/>
      <c r="I214" s="39"/>
      <c r="J214" s="39"/>
      <c r="K214" s="39" t="s">
        <v>51</v>
      </c>
      <c r="L214" s="24"/>
      <c r="M214" s="27" t="s">
        <v>187</v>
      </c>
      <c r="N214" s="45"/>
      <c r="O214" s="27"/>
      <c r="P214" s="27">
        <v>2025</v>
      </c>
      <c r="Q214" s="27">
        <v>2101</v>
      </c>
      <c r="R214" s="27">
        <v>1</v>
      </c>
      <c r="S214" s="45">
        <v>0</v>
      </c>
      <c r="T214" s="45"/>
      <c r="U214" s="45"/>
      <c r="V214" s="45"/>
      <c r="W214" s="45">
        <v>0</v>
      </c>
      <c r="X214" s="45"/>
      <c r="Y214" s="45"/>
      <c r="Z214" s="45"/>
      <c r="AA214" s="45"/>
      <c r="AB214" s="45"/>
      <c r="AC214" s="45"/>
      <c r="AD214" s="51"/>
      <c r="AE214" s="51"/>
      <c r="AF214" s="51"/>
      <c r="AG214" s="51"/>
      <c r="AH214" s="34">
        <v>1</v>
      </c>
      <c r="AI214" s="34">
        <v>0</v>
      </c>
      <c r="AJ214" s="34">
        <v>0</v>
      </c>
      <c r="AK214" s="34"/>
      <c r="AM214" s="13" t="str">
        <f t="shared" si="4"/>
        <v>.Pulp and Paper.Methane BlendH2</v>
      </c>
    </row>
    <row r="215" spans="1:39" x14ac:dyDescent="0.25">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51"/>
      <c r="AE215" s="51"/>
      <c r="AF215" s="51"/>
      <c r="AG215" s="51"/>
      <c r="AH215" s="34"/>
      <c r="AI215" s="34"/>
      <c r="AJ215" s="34"/>
      <c r="AK215" s="34"/>
      <c r="AM215" s="13" t="str">
        <f t="shared" si="4"/>
        <v/>
      </c>
    </row>
    <row r="216" spans="1:39" x14ac:dyDescent="0.25">
      <c r="A216" t="s">
        <v>213</v>
      </c>
      <c r="B216" s="41"/>
      <c r="C216" s="41"/>
      <c r="D216" s="41"/>
      <c r="E216" s="41"/>
      <c r="G216" s="39"/>
      <c r="H216" s="40"/>
      <c r="I216" s="39"/>
      <c r="J216" s="39"/>
      <c r="K216" s="39" t="s">
        <v>51</v>
      </c>
      <c r="L216" s="24"/>
      <c r="M216" s="27" t="s">
        <v>187</v>
      </c>
      <c r="N216" s="45">
        <v>0.5</v>
      </c>
      <c r="O216" s="27">
        <v>10</v>
      </c>
      <c r="P216" s="27"/>
      <c r="Q216" s="27"/>
      <c r="R216" s="27"/>
      <c r="S216" s="45"/>
      <c r="T216" s="45"/>
      <c r="U216" s="45"/>
      <c r="V216" s="45"/>
      <c r="W216" s="45"/>
      <c r="X216" s="45"/>
      <c r="Y216" s="45"/>
      <c r="Z216" s="45"/>
      <c r="AA216" s="45"/>
      <c r="AB216" s="45"/>
      <c r="AC216" s="45"/>
      <c r="AD216" s="51"/>
      <c r="AE216" s="51"/>
      <c r="AF216" s="51"/>
      <c r="AG216" s="51"/>
      <c r="AH216" s="34"/>
      <c r="AI216" s="34"/>
      <c r="AJ216" s="34"/>
      <c r="AK216" s="34"/>
      <c r="AM216" s="13" t="str">
        <f t="shared" si="4"/>
        <v>.Pulp and Paper.HVAC.Space Heating</v>
      </c>
    </row>
    <row r="217" spans="1:39" x14ac:dyDescent="0.25">
      <c r="A217" t="s">
        <v>213</v>
      </c>
      <c r="B217" s="41"/>
      <c r="C217" s="41"/>
      <c r="D217" s="41"/>
      <c r="E217" s="41"/>
      <c r="F217" t="s">
        <v>214</v>
      </c>
      <c r="G217" s="39"/>
      <c r="H217" s="40"/>
      <c r="I217" s="39"/>
      <c r="J217" s="39"/>
      <c r="K217" s="39" t="s">
        <v>51</v>
      </c>
      <c r="L217" s="24"/>
      <c r="M217" s="27" t="s">
        <v>187</v>
      </c>
      <c r="N217" s="45"/>
      <c r="O217" s="27"/>
      <c r="P217" s="27">
        <v>1950</v>
      </c>
      <c r="Q217" s="27">
        <v>2101</v>
      </c>
      <c r="R217" s="27">
        <v>30</v>
      </c>
      <c r="S217" s="45">
        <v>0.9</v>
      </c>
      <c r="T217" s="45">
        <v>0.5</v>
      </c>
      <c r="U217" s="45"/>
      <c r="V217" s="45"/>
      <c r="W217" s="45">
        <v>0</v>
      </c>
      <c r="X217" s="45">
        <v>1</v>
      </c>
      <c r="Y217" s="45"/>
      <c r="Z217" s="45"/>
      <c r="AA217" s="45"/>
      <c r="AB217" s="45"/>
      <c r="AC217" s="45"/>
      <c r="AD217" s="51"/>
      <c r="AE217" s="51"/>
      <c r="AF217" s="51">
        <v>0</v>
      </c>
      <c r="AG217" s="51"/>
      <c r="AH217" s="34">
        <v>9230</v>
      </c>
      <c r="AI217" s="34">
        <v>782109.35117584805</v>
      </c>
      <c r="AJ217" s="34">
        <v>78210.935117584799</v>
      </c>
      <c r="AK217" s="34"/>
      <c r="AM217" s="13" t="str">
        <f t="shared" si="4"/>
        <v>.Pulp and Paper.HVAC.Space HeatingSpace heat NG</v>
      </c>
    </row>
    <row r="218" spans="1:39" x14ac:dyDescent="0.25">
      <c r="A218" t="s">
        <v>213</v>
      </c>
      <c r="B218" s="41"/>
      <c r="C218" s="41"/>
      <c r="D218" s="41"/>
      <c r="E218" s="41"/>
      <c r="F218" t="s">
        <v>215</v>
      </c>
      <c r="G218" s="39"/>
      <c r="H218" s="40"/>
      <c r="I218" s="39"/>
      <c r="J218" s="39"/>
      <c r="K218" s="39" t="s">
        <v>51</v>
      </c>
      <c r="L218" s="24"/>
      <c r="M218" s="27" t="s">
        <v>187</v>
      </c>
      <c r="N218" s="45"/>
      <c r="O218" s="27"/>
      <c r="P218" s="27">
        <v>1950</v>
      </c>
      <c r="Q218" s="27">
        <v>2101</v>
      </c>
      <c r="R218" s="27">
        <v>30</v>
      </c>
      <c r="S218" s="45">
        <v>0</v>
      </c>
      <c r="T218" s="45">
        <v>0</v>
      </c>
      <c r="U218" s="45"/>
      <c r="V218" s="45"/>
      <c r="W218" s="45">
        <v>0</v>
      </c>
      <c r="X218" s="45">
        <v>0</v>
      </c>
      <c r="Y218" s="45"/>
      <c r="Z218" s="45"/>
      <c r="AA218" s="45"/>
      <c r="AB218" s="45"/>
      <c r="AC218" s="45"/>
      <c r="AD218" s="51"/>
      <c r="AE218" s="51"/>
      <c r="AF218" s="51">
        <v>0.7</v>
      </c>
      <c r="AG218" s="51"/>
      <c r="AH218" s="34">
        <v>9230</v>
      </c>
      <c r="AI218" s="34">
        <v>782109.35117584805</v>
      </c>
      <c r="AJ218" s="34">
        <v>78210.935117584799</v>
      </c>
      <c r="AK218" s="34"/>
      <c r="AM218" s="13" t="str">
        <f t="shared" si="4"/>
        <v>.Pulp and Paper.HVAC.Space HeatingSpace heat electric</v>
      </c>
    </row>
    <row r="219" spans="1:39" x14ac:dyDescent="0.25">
      <c r="A219" t="s">
        <v>213</v>
      </c>
      <c r="B219" s="41"/>
      <c r="C219" s="41"/>
      <c r="D219" s="41"/>
      <c r="E219" s="41"/>
      <c r="F219" t="s">
        <v>216</v>
      </c>
      <c r="G219" s="39"/>
      <c r="H219" s="40"/>
      <c r="I219" s="39"/>
      <c r="J219" s="39"/>
      <c r="K219" s="39" t="s">
        <v>51</v>
      </c>
      <c r="L219" s="24"/>
      <c r="M219" s="27" t="s">
        <v>187</v>
      </c>
      <c r="N219" s="45"/>
      <c r="O219" s="27"/>
      <c r="P219" s="27">
        <v>1930</v>
      </c>
      <c r="Q219" s="27">
        <v>2101</v>
      </c>
      <c r="R219" s="27">
        <v>30</v>
      </c>
      <c r="S219" s="45">
        <v>0.1</v>
      </c>
      <c r="T219" s="45">
        <v>0.5</v>
      </c>
      <c r="U219" s="45"/>
      <c r="V219" s="45"/>
      <c r="W219" s="45">
        <v>1</v>
      </c>
      <c r="X219" s="45">
        <v>0</v>
      </c>
      <c r="Y219" s="45"/>
      <c r="Z219" s="45"/>
      <c r="AA219" s="45"/>
      <c r="AB219" s="45"/>
      <c r="AC219" s="45"/>
      <c r="AD219" s="51"/>
      <c r="AE219" s="51"/>
      <c r="AF219" s="51">
        <v>0.3</v>
      </c>
      <c r="AG219" s="51"/>
      <c r="AH219" s="34">
        <v>9230</v>
      </c>
      <c r="AI219" s="34">
        <v>782109.35117584805</v>
      </c>
      <c r="AJ219" s="34">
        <v>78210.935117584799</v>
      </c>
      <c r="AK219" s="34"/>
      <c r="AM219" s="13" t="str">
        <f t="shared" si="4"/>
        <v>.Pulp and Paper.HVAC.Space HeatingSpace heat steam</v>
      </c>
    </row>
    <row r="220" spans="1:39" x14ac:dyDescent="0.25">
      <c r="B220" s="41"/>
      <c r="C220" s="41"/>
      <c r="D220" s="41"/>
      <c r="E220" s="41"/>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51"/>
      <c r="AE220" s="51"/>
      <c r="AF220" s="51"/>
      <c r="AG220" s="51"/>
      <c r="AH220" s="34"/>
      <c r="AI220" s="34"/>
      <c r="AJ220" s="34"/>
      <c r="AK220" s="34"/>
      <c r="AM220" s="13" t="str">
        <f t="shared" si="4"/>
        <v/>
      </c>
    </row>
    <row r="221" spans="1:39" x14ac:dyDescent="0.25">
      <c r="A221" t="s">
        <v>217</v>
      </c>
      <c r="B221" s="41"/>
      <c r="C221" s="41"/>
      <c r="D221" s="41"/>
      <c r="E221" s="41"/>
      <c r="G221" s="39"/>
      <c r="H221" s="40"/>
      <c r="I221" s="39"/>
      <c r="J221" s="39"/>
      <c r="K221" s="39" t="s">
        <v>51</v>
      </c>
      <c r="L221" s="24"/>
      <c r="M221" s="27" t="s">
        <v>187</v>
      </c>
      <c r="N221" s="45">
        <v>0.5</v>
      </c>
      <c r="O221" s="27">
        <v>10</v>
      </c>
      <c r="P221" s="27"/>
      <c r="Q221" s="27"/>
      <c r="R221" s="27"/>
      <c r="S221" s="45"/>
      <c r="T221" s="45"/>
      <c r="U221" s="45"/>
      <c r="V221" s="45"/>
      <c r="W221" s="45"/>
      <c r="X221" s="45"/>
      <c r="Y221" s="45"/>
      <c r="Z221" s="45"/>
      <c r="AA221" s="45"/>
      <c r="AB221" s="45"/>
      <c r="AC221" s="45"/>
      <c r="AD221" s="51"/>
      <c r="AE221" s="51"/>
      <c r="AF221" s="51"/>
      <c r="AG221" s="51"/>
      <c r="AH221" s="34"/>
      <c r="AI221" s="34"/>
      <c r="AJ221" s="34"/>
      <c r="AK221" s="34"/>
      <c r="AM221" s="13" t="str">
        <f t="shared" si="4"/>
        <v>.Pulp and Paper.HVAC.Space Cooling</v>
      </c>
    </row>
    <row r="222" spans="1:39" x14ac:dyDescent="0.25">
      <c r="A222" t="s">
        <v>217</v>
      </c>
      <c r="B222" s="41"/>
      <c r="C222" s="41"/>
      <c r="D222" s="41"/>
      <c r="E222" s="41"/>
      <c r="F222" t="s">
        <v>218</v>
      </c>
      <c r="G222" s="39"/>
      <c r="H222" s="40"/>
      <c r="I222" s="39"/>
      <c r="J222" s="39"/>
      <c r="K222" s="39" t="s">
        <v>51</v>
      </c>
      <c r="L222" s="24"/>
      <c r="M222" s="27" t="s">
        <v>187</v>
      </c>
      <c r="N222" s="45"/>
      <c r="O222" s="27"/>
      <c r="P222" s="27">
        <v>1940</v>
      </c>
      <c r="Q222" s="27">
        <v>2101</v>
      </c>
      <c r="R222" s="27">
        <v>30</v>
      </c>
      <c r="S222" s="45">
        <v>1</v>
      </c>
      <c r="T222" s="45">
        <v>1</v>
      </c>
      <c r="U222" s="45"/>
      <c r="V222" s="45"/>
      <c r="W222" s="45">
        <v>1</v>
      </c>
      <c r="X222" s="45">
        <v>1</v>
      </c>
      <c r="Y222" s="45"/>
      <c r="Z222" s="45"/>
      <c r="AA222" s="45"/>
      <c r="AB222" s="45"/>
      <c r="AC222" s="45"/>
      <c r="AD222" s="51"/>
      <c r="AE222" s="51"/>
      <c r="AF222" s="51">
        <v>1</v>
      </c>
      <c r="AG222" s="51"/>
      <c r="AH222" s="34">
        <v>9230</v>
      </c>
      <c r="AI222" s="34">
        <v>782109.35117584805</v>
      </c>
      <c r="AJ222" s="34">
        <v>78210.935117584799</v>
      </c>
      <c r="AK222" s="34"/>
      <c r="AM222" s="13" t="str">
        <f t="shared" si="4"/>
        <v>.Pulp and Paper.HVAC.Space CoolingSpace cooling electric</v>
      </c>
    </row>
    <row r="223" spans="1:39" x14ac:dyDescent="0.25">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51"/>
      <c r="AE223" s="51"/>
      <c r="AF223" s="51"/>
      <c r="AG223" s="51"/>
      <c r="AH223" s="34"/>
      <c r="AI223" s="34"/>
      <c r="AJ223" s="34"/>
      <c r="AK223" s="34"/>
      <c r="AM223" s="13" t="str">
        <f t="shared" si="4"/>
        <v/>
      </c>
    </row>
    <row r="224" spans="1:39" x14ac:dyDescent="0.25">
      <c r="A224" t="s">
        <v>219</v>
      </c>
      <c r="B224" s="41"/>
      <c r="C224" s="41"/>
      <c r="D224" s="41"/>
      <c r="E224" s="41"/>
      <c r="G224" s="39"/>
      <c r="H224" s="40"/>
      <c r="I224" s="39"/>
      <c r="J224" s="39"/>
      <c r="K224" s="39" t="s">
        <v>51</v>
      </c>
      <c r="L224" s="24"/>
      <c r="M224" s="27" t="s">
        <v>187</v>
      </c>
      <c r="N224" s="45">
        <v>0.5</v>
      </c>
      <c r="O224" s="27">
        <v>10</v>
      </c>
      <c r="P224" s="27"/>
      <c r="Q224" s="27"/>
      <c r="R224" s="27"/>
      <c r="S224" s="45"/>
      <c r="T224" s="45"/>
      <c r="U224" s="45"/>
      <c r="V224" s="45"/>
      <c r="W224" s="45"/>
      <c r="X224" s="45"/>
      <c r="Y224" s="45"/>
      <c r="Z224" s="45"/>
      <c r="AA224" s="45"/>
      <c r="AB224" s="45"/>
      <c r="AC224" s="45"/>
      <c r="AD224" s="51"/>
      <c r="AE224" s="51"/>
      <c r="AF224" s="51"/>
      <c r="AG224" s="51"/>
      <c r="AH224" s="34"/>
      <c r="AI224" s="34"/>
      <c r="AJ224" s="34"/>
      <c r="AK224" s="34"/>
      <c r="AM224" s="13" t="str">
        <f t="shared" si="4"/>
        <v>.Pulp and Paper.Lighting</v>
      </c>
    </row>
    <row r="225" spans="1:39" x14ac:dyDescent="0.25">
      <c r="A225" t="s">
        <v>219</v>
      </c>
      <c r="B225" s="41"/>
      <c r="C225" s="41"/>
      <c r="D225" s="41"/>
      <c r="E225" s="41"/>
      <c r="F225" t="s">
        <v>220</v>
      </c>
      <c r="G225" s="39"/>
      <c r="H225" s="40"/>
      <c r="I225" s="39"/>
      <c r="J225" s="39"/>
      <c r="K225" s="39" t="s">
        <v>51</v>
      </c>
      <c r="L225" s="24"/>
      <c r="M225" s="27" t="s">
        <v>187</v>
      </c>
      <c r="N225" s="45"/>
      <c r="O225" s="27"/>
      <c r="P225" s="27">
        <v>1990</v>
      </c>
      <c r="Q225" s="27">
        <v>2011</v>
      </c>
      <c r="R225" s="27">
        <v>30</v>
      </c>
      <c r="S225" s="45">
        <v>1</v>
      </c>
      <c r="T225" s="45">
        <v>1</v>
      </c>
      <c r="U225" s="45"/>
      <c r="V225" s="45"/>
      <c r="W225" s="45">
        <v>1</v>
      </c>
      <c r="X225" s="45">
        <v>1</v>
      </c>
      <c r="Y225" s="45"/>
      <c r="Z225" s="45"/>
      <c r="AA225" s="45"/>
      <c r="AB225" s="45"/>
      <c r="AC225" s="45"/>
      <c r="AD225" s="51"/>
      <c r="AE225" s="51"/>
      <c r="AF225" s="51">
        <v>1</v>
      </c>
      <c r="AG225" s="51"/>
      <c r="AH225" s="34">
        <v>27.5</v>
      </c>
      <c r="AI225" s="34">
        <v>1288.0044102837501</v>
      </c>
      <c r="AJ225" s="34">
        <v>14.221245045473299</v>
      </c>
      <c r="AK225" s="34"/>
      <c r="AM225" s="13" t="str">
        <f t="shared" si="4"/>
        <v>.Pulp and Paper.LightingBase Lighting</v>
      </c>
    </row>
    <row r="226" spans="1:39" x14ac:dyDescent="0.25">
      <c r="A226" t="s">
        <v>219</v>
      </c>
      <c r="B226" s="41"/>
      <c r="C226" s="41"/>
      <c r="D226" s="41"/>
      <c r="E226" s="41"/>
      <c r="F226" t="s">
        <v>221</v>
      </c>
      <c r="G226" s="39"/>
      <c r="H226" s="40"/>
      <c r="I226" s="39"/>
      <c r="J226" s="39"/>
      <c r="K226" s="39" t="s">
        <v>51</v>
      </c>
      <c r="L226" s="24"/>
      <c r="M226" s="27" t="s">
        <v>187</v>
      </c>
      <c r="N226" s="45"/>
      <c r="O226" s="27"/>
      <c r="P226" s="27">
        <v>2000</v>
      </c>
      <c r="Q226" s="27">
        <v>2101</v>
      </c>
      <c r="R226" s="27">
        <v>30</v>
      </c>
      <c r="S226" s="45">
        <v>0</v>
      </c>
      <c r="T226" s="45">
        <v>0</v>
      </c>
      <c r="U226" s="45"/>
      <c r="V226" s="45"/>
      <c r="W226" s="45">
        <v>0</v>
      </c>
      <c r="X226" s="45">
        <v>0</v>
      </c>
      <c r="Y226" s="45"/>
      <c r="Z226" s="45"/>
      <c r="AA226" s="45"/>
      <c r="AB226" s="45"/>
      <c r="AC226" s="45"/>
      <c r="AD226" s="51"/>
      <c r="AE226" s="51"/>
      <c r="AF226" s="51">
        <v>0</v>
      </c>
      <c r="AG226" s="51"/>
      <c r="AH226" s="34">
        <v>27.5</v>
      </c>
      <c r="AI226" s="34">
        <v>1288.0044102837501</v>
      </c>
      <c r="AJ226" s="34">
        <v>14.221245045473299</v>
      </c>
      <c r="AK226" s="34"/>
      <c r="AM226" s="13" t="str">
        <f t="shared" si="4"/>
        <v>.Pulp and Paper.LightingMore Eff Lighting</v>
      </c>
    </row>
    <row r="227" spans="1:39" x14ac:dyDescent="0.25">
      <c r="A227" t="s">
        <v>219</v>
      </c>
      <c r="B227" s="41"/>
      <c r="C227" s="41"/>
      <c r="D227" s="41"/>
      <c r="E227" s="41"/>
      <c r="F227" t="s">
        <v>222</v>
      </c>
      <c r="G227" s="39"/>
      <c r="H227" s="40"/>
      <c r="I227" s="39"/>
      <c r="J227" s="39"/>
      <c r="K227" s="39" t="s">
        <v>51</v>
      </c>
      <c r="L227" s="24"/>
      <c r="M227" s="27" t="s">
        <v>187</v>
      </c>
      <c r="N227" s="45"/>
      <c r="O227" s="27"/>
      <c r="P227" s="27">
        <v>2005</v>
      </c>
      <c r="Q227" s="27">
        <v>2101</v>
      </c>
      <c r="R227" s="27">
        <v>30</v>
      </c>
      <c r="S227" s="45">
        <v>0</v>
      </c>
      <c r="T227" s="45">
        <v>0</v>
      </c>
      <c r="U227" s="45"/>
      <c r="V227" s="45"/>
      <c r="W227" s="45">
        <v>0</v>
      </c>
      <c r="X227" s="45">
        <v>0</v>
      </c>
      <c r="Y227" s="45"/>
      <c r="Z227" s="45"/>
      <c r="AA227" s="45"/>
      <c r="AB227" s="45"/>
      <c r="AC227" s="45"/>
      <c r="AD227" s="51"/>
      <c r="AE227" s="51"/>
      <c r="AF227" s="51">
        <v>0</v>
      </c>
      <c r="AG227" s="51"/>
      <c r="AH227" s="34">
        <v>27.5</v>
      </c>
      <c r="AI227" s="34">
        <v>1596.4630664837</v>
      </c>
      <c r="AJ227" s="34">
        <v>25.031370793995301</v>
      </c>
      <c r="AK227" s="34"/>
      <c r="AM227" s="13" t="str">
        <f t="shared" si="4"/>
        <v>.Pulp and Paper.LightingMost Eff Lighting</v>
      </c>
    </row>
    <row r="228" spans="1:39" x14ac:dyDescent="0.25">
      <c r="B228" s="41"/>
      <c r="C228" s="41"/>
      <c r="D228" s="41"/>
      <c r="E228" s="41"/>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51"/>
      <c r="AE228" s="51"/>
      <c r="AF228" s="51"/>
      <c r="AG228" s="51"/>
      <c r="AH228" s="34"/>
      <c r="AI228" s="34"/>
      <c r="AJ228" s="34"/>
      <c r="AK228" s="34"/>
      <c r="AM228" s="13" t="str">
        <f t="shared" si="4"/>
        <v/>
      </c>
    </row>
    <row r="229" spans="1:39" x14ac:dyDescent="0.25">
      <c r="A229" t="s">
        <v>223</v>
      </c>
      <c r="B229" s="41"/>
      <c r="C229" s="41"/>
      <c r="D229" s="41"/>
      <c r="E229" s="41"/>
      <c r="G229" s="39"/>
      <c r="H229" s="40"/>
      <c r="I229" s="39"/>
      <c r="J229" s="39"/>
      <c r="K229" s="39" t="s">
        <v>51</v>
      </c>
      <c r="L229" s="24"/>
      <c r="M229" s="27" t="s">
        <v>187</v>
      </c>
      <c r="N229" s="45">
        <v>0.5</v>
      </c>
      <c r="O229" s="27">
        <v>10</v>
      </c>
      <c r="P229" s="27"/>
      <c r="Q229" s="27"/>
      <c r="R229" s="27"/>
      <c r="S229" s="45"/>
      <c r="T229" s="45"/>
      <c r="U229" s="45"/>
      <c r="V229" s="45"/>
      <c r="W229" s="45"/>
      <c r="X229" s="45"/>
      <c r="Y229" s="45"/>
      <c r="Z229" s="45"/>
      <c r="AA229" s="45"/>
      <c r="AB229" s="45"/>
      <c r="AC229" s="45"/>
      <c r="AD229" s="51"/>
      <c r="AE229" s="51"/>
      <c r="AF229" s="51"/>
      <c r="AG229" s="51"/>
      <c r="AH229" s="34"/>
      <c r="AI229" s="34"/>
      <c r="AJ229" s="34"/>
      <c r="AK229" s="34"/>
      <c r="AM229" s="13" t="str">
        <f t="shared" si="4"/>
        <v>.Pulp and Paper.Ventilation</v>
      </c>
    </row>
    <row r="230" spans="1:39" x14ac:dyDescent="0.25">
      <c r="A230" t="s">
        <v>223</v>
      </c>
      <c r="B230" s="41"/>
      <c r="C230" s="41"/>
      <c r="D230" s="41"/>
      <c r="E230" s="41"/>
      <c r="F230" t="s">
        <v>224</v>
      </c>
      <c r="G230" s="39"/>
      <c r="H230" s="40"/>
      <c r="I230" s="39"/>
      <c r="J230" s="39"/>
      <c r="K230" s="39" t="s">
        <v>51</v>
      </c>
      <c r="L230" s="24"/>
      <c r="M230" s="27" t="s">
        <v>187</v>
      </c>
      <c r="N230" s="45"/>
      <c r="O230" s="27"/>
      <c r="P230" s="27">
        <v>1940</v>
      </c>
      <c r="Q230" s="27">
        <v>2101</v>
      </c>
      <c r="R230" s="27">
        <v>30</v>
      </c>
      <c r="S230" s="45">
        <v>0.21299999999999999</v>
      </c>
      <c r="T230" s="45">
        <v>0.2</v>
      </c>
      <c r="U230" s="45"/>
      <c r="V230" s="45"/>
      <c r="W230" s="45">
        <v>0.17499999999999999</v>
      </c>
      <c r="X230" s="45">
        <v>0.2</v>
      </c>
      <c r="Y230" s="45"/>
      <c r="Z230" s="45"/>
      <c r="AA230" s="45"/>
      <c r="AB230" s="45"/>
      <c r="AC230" s="45"/>
      <c r="AD230" s="51"/>
      <c r="AE230" s="51"/>
      <c r="AF230" s="51">
        <v>0.25</v>
      </c>
      <c r="AG230" s="51"/>
      <c r="AH230" s="34">
        <v>3729.7002787199999</v>
      </c>
      <c r="AI230" s="34">
        <v>68370.863293389295</v>
      </c>
      <c r="AJ230" s="34">
        <v>625.68748094067701</v>
      </c>
      <c r="AK230" s="34"/>
      <c r="AM230" s="13" t="str">
        <f t="shared" si="4"/>
        <v>.Pulp and Paper.VentilationLow Eff backward inclined fan</v>
      </c>
    </row>
    <row r="231" spans="1:39" x14ac:dyDescent="0.25">
      <c r="A231" t="s">
        <v>223</v>
      </c>
      <c r="B231" s="41"/>
      <c r="C231" s="41"/>
      <c r="D231" s="41"/>
      <c r="E231" s="41"/>
      <c r="F231" s="10" t="s">
        <v>225</v>
      </c>
      <c r="G231" s="39"/>
      <c r="H231" s="40"/>
      <c r="I231" s="39"/>
      <c r="J231" s="39"/>
      <c r="K231" s="39" t="s">
        <v>51</v>
      </c>
      <c r="L231" s="24"/>
      <c r="M231" s="27" t="s">
        <v>187</v>
      </c>
      <c r="N231" s="45"/>
      <c r="O231" s="27"/>
      <c r="P231" s="27">
        <v>1940</v>
      </c>
      <c r="Q231" s="27">
        <v>2101</v>
      </c>
      <c r="R231" s="27">
        <v>30</v>
      </c>
      <c r="S231" s="45">
        <v>3.7999999999999999E-2</v>
      </c>
      <c r="T231" s="45">
        <v>0.05</v>
      </c>
      <c r="U231" s="45"/>
      <c r="V231" s="45"/>
      <c r="W231" s="45">
        <v>7.4999999999999997E-2</v>
      </c>
      <c r="X231" s="45">
        <v>0.05</v>
      </c>
      <c r="Y231" s="45"/>
      <c r="Z231" s="45"/>
      <c r="AA231" s="45"/>
      <c r="AB231" s="45"/>
      <c r="AC231" s="45"/>
      <c r="AD231" s="51"/>
      <c r="AE231" s="51"/>
      <c r="AF231" s="51">
        <v>0</v>
      </c>
      <c r="AG231" s="51"/>
      <c r="AH231" s="34">
        <v>3729.7002787199999</v>
      </c>
      <c r="AI231" s="34">
        <v>156810.34132207601</v>
      </c>
      <c r="AJ231" s="34">
        <v>625.68748094067701</v>
      </c>
      <c r="AK231" s="34"/>
      <c r="AM231" s="13" t="str">
        <f t="shared" si="4"/>
        <v>.Pulp and Paper.VentilationHigh Eff backward inclined fan</v>
      </c>
    </row>
    <row r="232" spans="1:39" x14ac:dyDescent="0.25">
      <c r="A232" t="s">
        <v>223</v>
      </c>
      <c r="B232" s="41"/>
      <c r="C232" s="41"/>
      <c r="D232" s="41"/>
      <c r="E232" s="41"/>
      <c r="F232" t="s">
        <v>226</v>
      </c>
      <c r="G232" s="39"/>
      <c r="H232" s="40"/>
      <c r="I232" s="39"/>
      <c r="J232" s="39"/>
      <c r="K232" s="39" t="s">
        <v>51</v>
      </c>
      <c r="L232" s="24"/>
      <c r="M232" s="27" t="s">
        <v>187</v>
      </c>
      <c r="N232" s="45"/>
      <c r="O232" s="27"/>
      <c r="P232" s="27">
        <v>1940</v>
      </c>
      <c r="Q232" s="27">
        <v>2101</v>
      </c>
      <c r="R232" s="27">
        <v>30</v>
      </c>
      <c r="S232" s="45">
        <v>0.21299999999999999</v>
      </c>
      <c r="T232" s="45">
        <v>0.2</v>
      </c>
      <c r="U232" s="45"/>
      <c r="V232" s="45"/>
      <c r="W232" s="45">
        <v>0.17499999999999999</v>
      </c>
      <c r="X232" s="45">
        <v>0.2</v>
      </c>
      <c r="Y232" s="45"/>
      <c r="Z232" s="45"/>
      <c r="AA232" s="45"/>
      <c r="AB232" s="45"/>
      <c r="AC232" s="45"/>
      <c r="AD232" s="51"/>
      <c r="AE232" s="51"/>
      <c r="AF232" s="51">
        <v>0.25</v>
      </c>
      <c r="AG232" s="51"/>
      <c r="AH232" s="34">
        <v>3729.7002787199999</v>
      </c>
      <c r="AI232" s="34">
        <v>68370.863293389295</v>
      </c>
      <c r="AJ232" s="34">
        <v>625.68748094067701</v>
      </c>
      <c r="AK232" s="34"/>
      <c r="AM232" s="13" t="str">
        <f t="shared" si="4"/>
        <v>.Pulp and Paper.VentilationLow Eff airfoil fan</v>
      </c>
    </row>
    <row r="233" spans="1:39" x14ac:dyDescent="0.25">
      <c r="A233" t="s">
        <v>223</v>
      </c>
      <c r="B233" s="41"/>
      <c r="C233" s="41"/>
      <c r="D233" s="41"/>
      <c r="E233" s="41"/>
      <c r="F233" t="s">
        <v>227</v>
      </c>
      <c r="G233" s="39"/>
      <c r="H233" s="40"/>
      <c r="I233" s="39"/>
      <c r="J233" s="39"/>
      <c r="K233" s="39" t="s">
        <v>51</v>
      </c>
      <c r="L233" s="24"/>
      <c r="M233" s="27" t="s">
        <v>187</v>
      </c>
      <c r="N233" s="45"/>
      <c r="O233" s="27"/>
      <c r="P233" s="27">
        <v>1940</v>
      </c>
      <c r="Q233" s="27">
        <v>2101</v>
      </c>
      <c r="R233" s="27">
        <v>30</v>
      </c>
      <c r="S233" s="45">
        <v>3.7999999999999999E-2</v>
      </c>
      <c r="T233" s="45">
        <v>0.05</v>
      </c>
      <c r="U233" s="45"/>
      <c r="V233" s="45"/>
      <c r="W233" s="45">
        <v>7.4999999999999997E-2</v>
      </c>
      <c r="X233" s="45">
        <v>0.05</v>
      </c>
      <c r="Y233" s="45"/>
      <c r="Z233" s="45"/>
      <c r="AA233" s="45"/>
      <c r="AB233" s="45"/>
      <c r="AC233" s="45"/>
      <c r="AD233" s="51"/>
      <c r="AE233" s="51"/>
      <c r="AF233" s="51">
        <v>0</v>
      </c>
      <c r="AG233" s="51"/>
      <c r="AH233" s="34">
        <v>3729.7002787199999</v>
      </c>
      <c r="AI233" s="34">
        <v>156810.34132207601</v>
      </c>
      <c r="AJ233" s="34">
        <v>625.68748094067701</v>
      </c>
      <c r="AK233" s="34"/>
      <c r="AM233" s="13" t="str">
        <f t="shared" si="4"/>
        <v>.Pulp and Paper.VentilationHigh Eff airfoil fan</v>
      </c>
    </row>
    <row r="234" spans="1:39" x14ac:dyDescent="0.25">
      <c r="A234" t="s">
        <v>223</v>
      </c>
      <c r="B234" s="41"/>
      <c r="C234" s="41"/>
      <c r="D234" s="41"/>
      <c r="E234" s="41"/>
      <c r="F234" t="s">
        <v>228</v>
      </c>
      <c r="G234" s="39"/>
      <c r="H234" s="40"/>
      <c r="I234" s="39"/>
      <c r="J234" s="39"/>
      <c r="K234" s="39" t="s">
        <v>51</v>
      </c>
      <c r="L234" s="24"/>
      <c r="M234" s="27" t="s">
        <v>187</v>
      </c>
      <c r="N234" s="45"/>
      <c r="O234" s="27"/>
      <c r="P234" s="27">
        <v>1940</v>
      </c>
      <c r="Q234" s="27">
        <v>2101</v>
      </c>
      <c r="R234" s="27">
        <v>30</v>
      </c>
      <c r="S234" s="45">
        <v>0.42499999999999999</v>
      </c>
      <c r="T234" s="45">
        <v>0.4</v>
      </c>
      <c r="U234" s="45"/>
      <c r="V234" s="45"/>
      <c r="W234" s="45">
        <v>0.35</v>
      </c>
      <c r="X234" s="45">
        <v>0.4</v>
      </c>
      <c r="Y234" s="45"/>
      <c r="Z234" s="45"/>
      <c r="AA234" s="45"/>
      <c r="AB234" s="45"/>
      <c r="AC234" s="45"/>
      <c r="AD234" s="51"/>
      <c r="AE234" s="51"/>
      <c r="AF234" s="51">
        <v>0.5</v>
      </c>
      <c r="AG234" s="51"/>
      <c r="AH234" s="34">
        <v>3729.7002787199999</v>
      </c>
      <c r="AI234" s="34">
        <v>58115.233799380803</v>
      </c>
      <c r="AJ234" s="34">
        <v>625.68748094067701</v>
      </c>
      <c r="AK234" s="34"/>
      <c r="AM234" s="13" t="str">
        <f t="shared" si="4"/>
        <v>.Pulp and Paper.VentilationLow Eff vane axial tube axial fan</v>
      </c>
    </row>
    <row r="235" spans="1:39" x14ac:dyDescent="0.25">
      <c r="A235" t="s">
        <v>223</v>
      </c>
      <c r="B235" s="41"/>
      <c r="C235" s="41"/>
      <c r="D235" s="41"/>
      <c r="E235" s="41"/>
      <c r="F235" t="s">
        <v>229</v>
      </c>
      <c r="G235" s="39"/>
      <c r="H235" s="40"/>
      <c r="I235" s="39"/>
      <c r="J235" s="39"/>
      <c r="K235" s="39" t="s">
        <v>51</v>
      </c>
      <c r="L235" s="24"/>
      <c r="M235" s="27" t="s">
        <v>187</v>
      </c>
      <c r="N235" s="45"/>
      <c r="O235" s="27"/>
      <c r="P235" s="27">
        <v>1940</v>
      </c>
      <c r="Q235" s="27">
        <v>2101</v>
      </c>
      <c r="R235" s="27">
        <v>30</v>
      </c>
      <c r="S235" s="45">
        <v>7.4999999999999997E-2</v>
      </c>
      <c r="T235" s="45">
        <v>0.1</v>
      </c>
      <c r="U235" s="45"/>
      <c r="V235" s="45"/>
      <c r="W235" s="45">
        <v>0.15</v>
      </c>
      <c r="X235" s="45">
        <v>0.1</v>
      </c>
      <c r="Y235" s="45"/>
      <c r="Z235" s="45"/>
      <c r="AA235" s="45"/>
      <c r="AB235" s="45"/>
      <c r="AC235" s="45"/>
      <c r="AD235" s="51"/>
      <c r="AE235" s="51"/>
      <c r="AF235" s="51">
        <v>0</v>
      </c>
      <c r="AG235" s="51"/>
      <c r="AH235" s="34">
        <v>3729.7002787199999</v>
      </c>
      <c r="AI235" s="34">
        <v>146554.711828067</v>
      </c>
      <c r="AJ235" s="34">
        <v>625.68748094067701</v>
      </c>
      <c r="AK235" s="34"/>
      <c r="AM235" s="13" t="str">
        <f t="shared" si="4"/>
        <v>.Pulp and Paper.VentilationHigh Eff vane axial tube axial fan</v>
      </c>
    </row>
    <row r="236" spans="1:39" x14ac:dyDescent="0.25">
      <c r="B236" s="41"/>
      <c r="C236" s="41"/>
      <c r="D236" s="41"/>
      <c r="E236" s="41"/>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51"/>
      <c r="AE236" s="51"/>
      <c r="AF236" s="51"/>
      <c r="AG236" s="51"/>
      <c r="AH236" s="34"/>
      <c r="AI236" s="34"/>
      <c r="AJ236" s="34"/>
      <c r="AK236" s="34"/>
      <c r="AM236" s="13" t="str">
        <f t="shared" si="4"/>
        <v/>
      </c>
    </row>
    <row r="237" spans="1:39" x14ac:dyDescent="0.25">
      <c r="A237" t="s">
        <v>230</v>
      </c>
      <c r="B237" s="41"/>
      <c r="C237" s="41"/>
      <c r="D237" s="41"/>
      <c r="E237" s="41"/>
      <c r="G237" s="39"/>
      <c r="H237" s="40"/>
      <c r="I237" s="39"/>
      <c r="J237" s="39"/>
      <c r="K237" s="39" t="s">
        <v>51</v>
      </c>
      <c r="L237" s="24"/>
      <c r="M237" s="27" t="s">
        <v>187</v>
      </c>
      <c r="N237" s="45">
        <v>0.5</v>
      </c>
      <c r="O237" s="27">
        <v>10</v>
      </c>
      <c r="P237" s="27"/>
      <c r="Q237" s="27"/>
      <c r="R237" s="27"/>
      <c r="S237" s="45"/>
      <c r="T237" s="45"/>
      <c r="U237" s="45"/>
      <c r="V237" s="45"/>
      <c r="W237" s="45"/>
      <c r="X237" s="45"/>
      <c r="Y237" s="45"/>
      <c r="Z237" s="45"/>
      <c r="AA237" s="45"/>
      <c r="AB237" s="45"/>
      <c r="AC237" s="45"/>
      <c r="AD237" s="51"/>
      <c r="AE237" s="51"/>
      <c r="AF237" s="51"/>
      <c r="AG237" s="51"/>
      <c r="AH237" s="34"/>
      <c r="AI237" s="34"/>
      <c r="AJ237" s="34"/>
      <c r="AK237" s="34"/>
      <c r="AM237" s="13" t="str">
        <f t="shared" si="4"/>
        <v>.Pulp and Paper.Conveyance</v>
      </c>
    </row>
    <row r="238" spans="1:39" x14ac:dyDescent="0.25">
      <c r="A238" t="s">
        <v>230</v>
      </c>
      <c r="B238" s="41"/>
      <c r="C238" s="41"/>
      <c r="D238" s="41"/>
      <c r="E238" s="41"/>
      <c r="F238" t="s">
        <v>231</v>
      </c>
      <c r="G238" s="39"/>
      <c r="H238" s="40"/>
      <c r="I238" s="39"/>
      <c r="J238" s="39"/>
      <c r="K238" s="39" t="s">
        <v>51</v>
      </c>
      <c r="L238" s="24"/>
      <c r="M238" s="27" t="s">
        <v>187</v>
      </c>
      <c r="N238" s="45"/>
      <c r="O238" s="27"/>
      <c r="P238" s="27">
        <v>1940</v>
      </c>
      <c r="Q238" s="27">
        <v>2101</v>
      </c>
      <c r="R238" s="27">
        <v>15</v>
      </c>
      <c r="S238" s="45">
        <v>0.68</v>
      </c>
      <c r="T238" s="45">
        <v>0.64</v>
      </c>
      <c r="U238" s="45"/>
      <c r="V238" s="45"/>
      <c r="W238" s="45">
        <v>0.56000000000000005</v>
      </c>
      <c r="X238" s="45">
        <v>0.64</v>
      </c>
      <c r="Y238" s="45"/>
      <c r="Z238" s="45"/>
      <c r="AA238" s="45"/>
      <c r="AB238" s="45"/>
      <c r="AC238" s="45"/>
      <c r="AD238" s="51"/>
      <c r="AE238" s="51"/>
      <c r="AF238" s="51">
        <v>0.8</v>
      </c>
      <c r="AG238" s="51"/>
      <c r="AH238" s="34">
        <v>4068.3363696000001</v>
      </c>
      <c r="AI238" s="34">
        <v>69565.738998718007</v>
      </c>
      <c r="AJ238" s="34">
        <v>4637.7159332478705</v>
      </c>
      <c r="AK238" s="34"/>
      <c r="AM238" s="13" t="str">
        <f t="shared" si="4"/>
        <v>.Pulp and Paper.ConveyanceLow Eff belt conveyor</v>
      </c>
    </row>
    <row r="239" spans="1:39" x14ac:dyDescent="0.25">
      <c r="A239" t="s">
        <v>230</v>
      </c>
      <c r="B239" s="41"/>
      <c r="C239" s="41"/>
      <c r="D239" s="41"/>
      <c r="E239" s="41"/>
      <c r="F239" t="s">
        <v>232</v>
      </c>
      <c r="G239" s="39"/>
      <c r="H239" s="40"/>
      <c r="I239" s="39"/>
      <c r="J239" s="39"/>
      <c r="K239" s="39" t="s">
        <v>51</v>
      </c>
      <c r="L239" s="24"/>
      <c r="M239" s="27" t="s">
        <v>187</v>
      </c>
      <c r="N239" s="45"/>
      <c r="O239" s="27"/>
      <c r="P239" s="27">
        <v>1940</v>
      </c>
      <c r="Q239" s="27">
        <v>2101</v>
      </c>
      <c r="R239" s="27">
        <v>15</v>
      </c>
      <c r="S239" s="45">
        <v>0.12</v>
      </c>
      <c r="T239" s="45">
        <v>0.16</v>
      </c>
      <c r="U239" s="45"/>
      <c r="V239" s="45"/>
      <c r="W239" s="45">
        <v>0.24</v>
      </c>
      <c r="X239" s="45">
        <v>0.16</v>
      </c>
      <c r="Y239" s="45"/>
      <c r="Z239" s="45"/>
      <c r="AA239" s="45"/>
      <c r="AB239" s="45"/>
      <c r="AC239" s="45"/>
      <c r="AD239" s="51"/>
      <c r="AE239" s="51"/>
      <c r="AF239" s="51">
        <v>0</v>
      </c>
      <c r="AG239" s="51"/>
      <c r="AH239" s="34">
        <v>4068.3363696000001</v>
      </c>
      <c r="AI239" s="34">
        <v>164908.47071703599</v>
      </c>
      <c r="AJ239" s="34">
        <v>4637.7159332478705</v>
      </c>
      <c r="AK239" s="34"/>
      <c r="AM239" s="13" t="str">
        <f t="shared" si="4"/>
        <v>.Pulp and Paper.ConveyanceHigh Eff belt conveyor</v>
      </c>
    </row>
    <row r="240" spans="1:39" x14ac:dyDescent="0.25">
      <c r="A240" t="s">
        <v>230</v>
      </c>
      <c r="B240" s="41"/>
      <c r="C240" s="41"/>
      <c r="D240" s="41"/>
      <c r="E240" s="41"/>
      <c r="F240" t="s">
        <v>233</v>
      </c>
      <c r="G240" s="39"/>
      <c r="H240" s="40"/>
      <c r="I240" s="39"/>
      <c r="J240" s="39"/>
      <c r="K240" s="39" t="s">
        <v>51</v>
      </c>
      <c r="L240" s="24"/>
      <c r="M240" s="27" t="s">
        <v>187</v>
      </c>
      <c r="N240" s="45"/>
      <c r="O240" s="27"/>
      <c r="P240" s="27">
        <v>1940</v>
      </c>
      <c r="Q240" s="27">
        <v>2101</v>
      </c>
      <c r="R240" s="27">
        <v>15</v>
      </c>
      <c r="S240" s="45">
        <v>0.17</v>
      </c>
      <c r="T240" s="45">
        <v>0.16</v>
      </c>
      <c r="U240" s="45"/>
      <c r="V240" s="45"/>
      <c r="W240" s="45">
        <v>0.14000000000000001</v>
      </c>
      <c r="X240" s="45">
        <v>0.16</v>
      </c>
      <c r="Y240" s="45"/>
      <c r="Z240" s="45"/>
      <c r="AA240" s="45"/>
      <c r="AB240" s="45"/>
      <c r="AC240" s="45"/>
      <c r="AD240" s="51"/>
      <c r="AE240" s="51"/>
      <c r="AF240" s="51">
        <v>0.2</v>
      </c>
      <c r="AG240" s="51"/>
      <c r="AH240" s="34">
        <v>4068.3363696000001</v>
      </c>
      <c r="AI240" s="34">
        <v>220291.50682927301</v>
      </c>
      <c r="AJ240" s="34">
        <v>14686.100455284901</v>
      </c>
      <c r="AK240" s="34"/>
      <c r="AM240" s="13" t="str">
        <f t="shared" si="4"/>
        <v>.Pulp and Paper.ConveyanceLow Eff screw conveyor</v>
      </c>
    </row>
    <row r="241" spans="1:39" x14ac:dyDescent="0.25">
      <c r="A241" t="s">
        <v>230</v>
      </c>
      <c r="B241" s="41"/>
      <c r="C241" s="41"/>
      <c r="D241" s="41"/>
      <c r="E241" s="41"/>
      <c r="F241" t="s">
        <v>234</v>
      </c>
      <c r="G241" s="39"/>
      <c r="H241" s="40"/>
      <c r="I241" s="39"/>
      <c r="J241" s="39"/>
      <c r="K241" s="39" t="s">
        <v>51</v>
      </c>
      <c r="L241" s="24"/>
      <c r="M241" s="27" t="s">
        <v>187</v>
      </c>
      <c r="N241" s="45"/>
      <c r="O241" s="27"/>
      <c r="P241" s="27">
        <v>1940</v>
      </c>
      <c r="Q241" s="27">
        <v>2101</v>
      </c>
      <c r="R241" s="27">
        <v>15</v>
      </c>
      <c r="S241" s="45">
        <v>0.03</v>
      </c>
      <c r="T241" s="45">
        <v>0.04</v>
      </c>
      <c r="U241" s="45"/>
      <c r="V241" s="45"/>
      <c r="W241" s="45">
        <v>0.06</v>
      </c>
      <c r="X241" s="45">
        <v>0.04</v>
      </c>
      <c r="Y241" s="45"/>
      <c r="Z241" s="45"/>
      <c r="AA241" s="45"/>
      <c r="AB241" s="45"/>
      <c r="AC241" s="45"/>
      <c r="AD241" s="51"/>
      <c r="AE241" s="51"/>
      <c r="AF241" s="51">
        <v>0</v>
      </c>
      <c r="AG241" s="51"/>
      <c r="AH241" s="34">
        <v>4068.3363696000001</v>
      </c>
      <c r="AI241" s="34">
        <v>315634.23854759202</v>
      </c>
      <c r="AJ241" s="34">
        <v>14686.100455284901</v>
      </c>
      <c r="AK241" s="34"/>
      <c r="AM241" s="13" t="str">
        <f t="shared" si="4"/>
        <v>.Pulp and Paper.ConveyanceHigh Eff screw conveyor</v>
      </c>
    </row>
    <row r="242" spans="1:39" x14ac:dyDescent="0.25">
      <c r="B242" s="41"/>
      <c r="C242" s="41"/>
      <c r="D242" s="41"/>
      <c r="E242" s="41"/>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51"/>
      <c r="AE242" s="51"/>
      <c r="AF242" s="51"/>
      <c r="AG242" s="51"/>
      <c r="AH242" s="34"/>
      <c r="AI242" s="34"/>
      <c r="AJ242" s="34"/>
      <c r="AK242" s="34"/>
      <c r="AM242" s="13" t="str">
        <f t="shared" si="4"/>
        <v/>
      </c>
    </row>
    <row r="243" spans="1:39" x14ac:dyDescent="0.25">
      <c r="A243" t="s">
        <v>235</v>
      </c>
      <c r="B243" s="41"/>
      <c r="C243" s="41"/>
      <c r="D243" s="41"/>
      <c r="E243" s="41"/>
      <c r="G243" s="39"/>
      <c r="H243" s="40"/>
      <c r="I243" s="39"/>
      <c r="J243" s="39"/>
      <c r="K243" s="39" t="s">
        <v>51</v>
      </c>
      <c r="L243" s="24"/>
      <c r="M243" s="27" t="s">
        <v>187</v>
      </c>
      <c r="N243" s="45">
        <v>0.5</v>
      </c>
      <c r="O243" s="27">
        <v>10</v>
      </c>
      <c r="P243" s="27"/>
      <c r="Q243" s="27"/>
      <c r="R243" s="27"/>
      <c r="S243" s="45"/>
      <c r="T243" s="45"/>
      <c r="U243" s="45"/>
      <c r="V243" s="45"/>
      <c r="W243" s="45"/>
      <c r="X243" s="45"/>
      <c r="Y243" s="45"/>
      <c r="Z243" s="45"/>
      <c r="AA243" s="45"/>
      <c r="AB243" s="45"/>
      <c r="AC243" s="45"/>
      <c r="AD243" s="51"/>
      <c r="AE243" s="51"/>
      <c r="AF243" s="51"/>
      <c r="AG243" s="51"/>
      <c r="AH243" s="34"/>
      <c r="AI243" s="34"/>
      <c r="AJ243" s="34"/>
      <c r="AK243" s="34"/>
      <c r="AM243" s="13" t="str">
        <f t="shared" si="4"/>
        <v>.Pulp and Paper.Compression.Small</v>
      </c>
    </row>
    <row r="244" spans="1:39" x14ac:dyDescent="0.25">
      <c r="A244" t="s">
        <v>235</v>
      </c>
      <c r="B244" s="41"/>
      <c r="C244" s="41"/>
      <c r="D244" s="41"/>
      <c r="E244" s="41"/>
      <c r="F244" t="s">
        <v>236</v>
      </c>
      <c r="G244" s="39"/>
      <c r="H244" s="40"/>
      <c r="I244" s="39"/>
      <c r="J244" s="39"/>
      <c r="K244" s="39" t="s">
        <v>51</v>
      </c>
      <c r="L244" s="24"/>
      <c r="M244" s="27" t="s">
        <v>187</v>
      </c>
      <c r="N244" s="45"/>
      <c r="O244" s="27"/>
      <c r="P244" s="27">
        <v>1940</v>
      </c>
      <c r="Q244" s="27">
        <v>2101</v>
      </c>
      <c r="R244" s="27">
        <v>10</v>
      </c>
      <c r="S244" s="45">
        <v>8.5000000000000006E-2</v>
      </c>
      <c r="T244" s="45">
        <v>0.08</v>
      </c>
      <c r="U244" s="45"/>
      <c r="V244" s="45"/>
      <c r="W244" s="45">
        <v>7.0000000000000007E-2</v>
      </c>
      <c r="X244" s="45">
        <v>0.08</v>
      </c>
      <c r="Y244" s="45"/>
      <c r="Z244" s="45"/>
      <c r="AA244" s="45"/>
      <c r="AB244" s="45"/>
      <c r="AC244" s="45"/>
      <c r="AD244" s="51"/>
      <c r="AE244" s="51"/>
      <c r="AF244" s="51">
        <v>0.1</v>
      </c>
      <c r="AG244" s="51"/>
      <c r="AH244" s="34">
        <v>1175.8197600000001</v>
      </c>
      <c r="AI244" s="34">
        <v>69332.544385279703</v>
      </c>
      <c r="AJ244" s="34">
        <v>2126.29879397994</v>
      </c>
      <c r="AK244" s="34"/>
      <c r="AM244" s="13" t="str">
        <f t="shared" si="4"/>
        <v>.Pulp and Paper.Compression.SmallLow Eff centrifugal compressor</v>
      </c>
    </row>
    <row r="245" spans="1:39" x14ac:dyDescent="0.25">
      <c r="A245" t="s">
        <v>235</v>
      </c>
      <c r="B245" s="41"/>
      <c r="C245" s="41"/>
      <c r="D245" s="41"/>
      <c r="E245" s="41"/>
      <c r="F245" t="s">
        <v>237</v>
      </c>
      <c r="G245" s="39"/>
      <c r="H245" s="40"/>
      <c r="I245" s="39"/>
      <c r="J245" s="39"/>
      <c r="K245" s="39" t="s">
        <v>51</v>
      </c>
      <c r="L245" s="24"/>
      <c r="M245" s="27" t="s">
        <v>187</v>
      </c>
      <c r="N245" s="45"/>
      <c r="O245" s="27"/>
      <c r="P245" s="27">
        <v>1940</v>
      </c>
      <c r="Q245" s="27">
        <v>2101</v>
      </c>
      <c r="R245" s="27">
        <v>10</v>
      </c>
      <c r="S245" s="45">
        <v>1.4999999999999999E-2</v>
      </c>
      <c r="T245" s="45">
        <v>0.02</v>
      </c>
      <c r="U245" s="45"/>
      <c r="V245" s="45"/>
      <c r="W245" s="45">
        <v>0.03</v>
      </c>
      <c r="X245" s="45">
        <v>0.02</v>
      </c>
      <c r="Y245" s="45"/>
      <c r="Z245" s="45"/>
      <c r="AA245" s="45"/>
      <c r="AB245" s="45"/>
      <c r="AC245" s="45"/>
      <c r="AD245" s="51"/>
      <c r="AE245" s="51"/>
      <c r="AF245" s="51">
        <v>0</v>
      </c>
      <c r="AG245" s="51"/>
      <c r="AH245" s="34">
        <v>1175.8197600000001</v>
      </c>
      <c r="AI245" s="34">
        <v>107683.953772122</v>
      </c>
      <c r="AJ245" s="34">
        <v>2126.29879397994</v>
      </c>
      <c r="AK245" s="34"/>
      <c r="AM245" s="13" t="str">
        <f t="shared" si="4"/>
        <v>.Pulp and Paper.Compression.SmallHigh Eff centrifugal compressor</v>
      </c>
    </row>
    <row r="246" spans="1:39" x14ac:dyDescent="0.25">
      <c r="A246" t="s">
        <v>235</v>
      </c>
      <c r="B246" s="41"/>
      <c r="C246" s="41"/>
      <c r="D246" s="41"/>
      <c r="E246" s="41"/>
      <c r="F246" t="s">
        <v>238</v>
      </c>
      <c r="G246" s="39"/>
      <c r="H246" s="40"/>
      <c r="I246" s="39"/>
      <c r="J246" s="39"/>
      <c r="K246" s="39" t="s">
        <v>51</v>
      </c>
      <c r="L246" s="24"/>
      <c r="M246" s="27" t="s">
        <v>187</v>
      </c>
      <c r="N246" s="45"/>
      <c r="O246" s="27"/>
      <c r="P246" s="27">
        <v>1940</v>
      </c>
      <c r="Q246" s="27">
        <v>2101</v>
      </c>
      <c r="R246" s="27">
        <v>10</v>
      </c>
      <c r="S246" s="45">
        <v>8.5000000000000006E-2</v>
      </c>
      <c r="T246" s="45">
        <v>0.08</v>
      </c>
      <c r="U246" s="45"/>
      <c r="V246" s="45"/>
      <c r="W246" s="45">
        <v>7.0000000000000007E-2</v>
      </c>
      <c r="X246" s="45">
        <v>0.08</v>
      </c>
      <c r="Y246" s="45"/>
      <c r="Z246" s="45"/>
      <c r="AA246" s="45"/>
      <c r="AB246" s="45"/>
      <c r="AC246" s="45"/>
      <c r="AD246" s="51"/>
      <c r="AE246" s="51"/>
      <c r="AF246" s="51">
        <v>0.1</v>
      </c>
      <c r="AG246" s="51"/>
      <c r="AH246" s="34">
        <v>1175.8197600000001</v>
      </c>
      <c r="AI246" s="34">
        <v>79732.426043071697</v>
      </c>
      <c r="AJ246" s="34">
        <v>2319.59868434175</v>
      </c>
      <c r="AK246" s="34"/>
      <c r="AM246" s="13" t="str">
        <f t="shared" si="4"/>
        <v>.Pulp and Paper.Compression.SmallLow Eff reciprocating compressor</v>
      </c>
    </row>
    <row r="247" spans="1:39" x14ac:dyDescent="0.25">
      <c r="A247" t="s">
        <v>235</v>
      </c>
      <c r="B247" s="41"/>
      <c r="C247" s="41"/>
      <c r="D247" s="41"/>
      <c r="E247" s="41"/>
      <c r="F247" t="s">
        <v>239</v>
      </c>
      <c r="G247" s="39"/>
      <c r="H247" s="40"/>
      <c r="I247" s="39"/>
      <c r="J247" s="39"/>
      <c r="K247" s="39" t="s">
        <v>51</v>
      </c>
      <c r="L247" s="24"/>
      <c r="M247" s="27" t="s">
        <v>187</v>
      </c>
      <c r="N247" s="45"/>
      <c r="O247" s="27"/>
      <c r="P247" s="27">
        <v>1940</v>
      </c>
      <c r="Q247" s="27">
        <v>2101</v>
      </c>
      <c r="R247" s="27">
        <v>10</v>
      </c>
      <c r="S247" s="45">
        <v>1.4999999999999999E-2</v>
      </c>
      <c r="T247" s="45">
        <v>0.02</v>
      </c>
      <c r="U247" s="45"/>
      <c r="V247" s="45"/>
      <c r="W247" s="45">
        <v>0.03</v>
      </c>
      <c r="X247" s="45">
        <v>0.02</v>
      </c>
      <c r="Y247" s="45"/>
      <c r="Z247" s="45"/>
      <c r="AA247" s="45"/>
      <c r="AB247" s="45"/>
      <c r="AC247" s="45"/>
      <c r="AD247" s="51"/>
      <c r="AE247" s="51"/>
      <c r="AF247" s="51">
        <v>0</v>
      </c>
      <c r="AG247" s="51"/>
      <c r="AH247" s="34">
        <v>1175.8197600000001</v>
      </c>
      <c r="AI247" s="34">
        <v>118083.835429914</v>
      </c>
      <c r="AJ247" s="34">
        <v>2319.59868434175</v>
      </c>
      <c r="AK247" s="34"/>
      <c r="AM247" s="13" t="str">
        <f t="shared" si="4"/>
        <v>.Pulp and Paper.Compression.SmallHigh Eff reciprocating compressor</v>
      </c>
    </row>
    <row r="248" spans="1:39" x14ac:dyDescent="0.25">
      <c r="A248" t="s">
        <v>235</v>
      </c>
      <c r="B248" s="41"/>
      <c r="C248" s="41"/>
      <c r="D248" s="41"/>
      <c r="E248" s="41"/>
      <c r="F248" t="s">
        <v>240</v>
      </c>
      <c r="G248" s="39"/>
      <c r="H248" s="40"/>
      <c r="I248" s="39"/>
      <c r="J248" s="39"/>
      <c r="K248" s="39" t="s">
        <v>51</v>
      </c>
      <c r="L248" s="24"/>
      <c r="M248" s="27" t="s">
        <v>187</v>
      </c>
      <c r="N248" s="45"/>
      <c r="O248" s="27"/>
      <c r="P248" s="27">
        <v>1940</v>
      </c>
      <c r="Q248" s="27">
        <v>2101</v>
      </c>
      <c r="R248" s="27">
        <v>10</v>
      </c>
      <c r="S248" s="45">
        <v>0.68</v>
      </c>
      <c r="T248" s="45">
        <v>0.64</v>
      </c>
      <c r="U248" s="45"/>
      <c r="V248" s="45"/>
      <c r="W248" s="45">
        <v>0.56000000000000005</v>
      </c>
      <c r="X248" s="45">
        <v>0.64</v>
      </c>
      <c r="Y248" s="45"/>
      <c r="Z248" s="45"/>
      <c r="AA248" s="45"/>
      <c r="AB248" s="45"/>
      <c r="AC248" s="45"/>
      <c r="AD248" s="51"/>
      <c r="AE248" s="51"/>
      <c r="AF248" s="51">
        <v>0.8</v>
      </c>
      <c r="AG248" s="51"/>
      <c r="AH248" s="34">
        <v>1175.8197600000001</v>
      </c>
      <c r="AI248" s="34">
        <v>51999.999198041602</v>
      </c>
      <c r="AJ248" s="34">
        <v>1932.99890361812</v>
      </c>
      <c r="AK248" s="34"/>
      <c r="AM248" s="13" t="str">
        <f t="shared" si="4"/>
        <v>.Pulp and Paper.Compression.SmallLow Eff rotary compressor</v>
      </c>
    </row>
    <row r="249" spans="1:39" x14ac:dyDescent="0.25">
      <c r="A249" t="s">
        <v>235</v>
      </c>
      <c r="B249" s="41"/>
      <c r="C249" s="41"/>
      <c r="D249" s="41"/>
      <c r="E249" s="41"/>
      <c r="F249" t="s">
        <v>241</v>
      </c>
      <c r="G249" s="39"/>
      <c r="H249" s="40"/>
      <c r="I249" s="39"/>
      <c r="J249" s="39"/>
      <c r="K249" s="39" t="s">
        <v>51</v>
      </c>
      <c r="L249" s="24"/>
      <c r="M249" s="27" t="s">
        <v>187</v>
      </c>
      <c r="N249" s="45"/>
      <c r="O249" s="27"/>
      <c r="P249" s="27">
        <v>1940</v>
      </c>
      <c r="Q249" s="27">
        <v>2101</v>
      </c>
      <c r="R249" s="27">
        <v>10</v>
      </c>
      <c r="S249" s="45">
        <v>0.12</v>
      </c>
      <c r="T249" s="45">
        <v>0.16</v>
      </c>
      <c r="U249" s="45"/>
      <c r="V249" s="45"/>
      <c r="W249" s="45">
        <v>0.24</v>
      </c>
      <c r="X249" s="45">
        <v>0.16</v>
      </c>
      <c r="Y249" s="45"/>
      <c r="Z249" s="45"/>
      <c r="AA249" s="45"/>
      <c r="AB249" s="45"/>
      <c r="AC249" s="45"/>
      <c r="AD249" s="51"/>
      <c r="AE249" s="51"/>
      <c r="AF249" s="51">
        <v>0</v>
      </c>
      <c r="AG249" s="51"/>
      <c r="AH249" s="34">
        <v>1175.8197600000001</v>
      </c>
      <c r="AI249" s="34">
        <v>90351.408584883597</v>
      </c>
      <c r="AJ249" s="34">
        <v>1932.99890361812</v>
      </c>
      <c r="AK249" s="34"/>
      <c r="AM249" s="13" t="str">
        <f t="shared" si="4"/>
        <v>.Pulp and Paper.Compression.SmallHigh Eff rotary compressor</v>
      </c>
    </row>
    <row r="250" spans="1:39" x14ac:dyDescent="0.25">
      <c r="B250" s="41"/>
      <c r="C250" s="41"/>
      <c r="D250" s="41"/>
      <c r="E250" s="41"/>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51"/>
      <c r="AE250" s="51"/>
      <c r="AF250" s="51"/>
      <c r="AG250" s="51"/>
      <c r="AH250" s="34"/>
      <c r="AI250" s="34"/>
      <c r="AJ250" s="34"/>
      <c r="AK250" s="34"/>
      <c r="AM250" s="13" t="str">
        <f t="shared" si="4"/>
        <v/>
      </c>
    </row>
    <row r="251" spans="1:39" x14ac:dyDescent="0.25">
      <c r="A251" t="s">
        <v>242</v>
      </c>
      <c r="B251" s="41"/>
      <c r="C251" s="41"/>
      <c r="D251" s="41"/>
      <c r="E251" s="41"/>
      <c r="G251" s="39"/>
      <c r="H251" s="40"/>
      <c r="I251" s="39"/>
      <c r="J251" s="39"/>
      <c r="K251" s="39" t="s">
        <v>51</v>
      </c>
      <c r="L251" s="24"/>
      <c r="M251" s="27" t="s">
        <v>187</v>
      </c>
      <c r="N251" s="45">
        <v>0.5</v>
      </c>
      <c r="O251" s="27">
        <v>10</v>
      </c>
      <c r="P251" s="27"/>
      <c r="Q251" s="27"/>
      <c r="R251" s="27"/>
      <c r="S251" s="45"/>
      <c r="T251" s="45"/>
      <c r="U251" s="45"/>
      <c r="V251" s="45"/>
      <c r="W251" s="45"/>
      <c r="X251" s="45"/>
      <c r="Y251" s="45"/>
      <c r="Z251" s="45"/>
      <c r="AA251" s="45"/>
      <c r="AB251" s="45"/>
      <c r="AC251" s="45"/>
      <c r="AD251" s="51"/>
      <c r="AE251" s="51"/>
      <c r="AF251" s="51"/>
      <c r="AG251" s="51"/>
      <c r="AH251" s="34"/>
      <c r="AI251" s="34"/>
      <c r="AJ251" s="34"/>
      <c r="AK251" s="34"/>
      <c r="AM251" s="13" t="str">
        <f t="shared" si="4"/>
        <v>.Pulp and Paper.Compression.Large</v>
      </c>
    </row>
    <row r="252" spans="1:39" x14ac:dyDescent="0.25">
      <c r="A252" t="s">
        <v>242</v>
      </c>
      <c r="B252" s="41"/>
      <c r="C252" s="41"/>
      <c r="D252" s="41"/>
      <c r="E252" s="41"/>
      <c r="F252" t="s">
        <v>236</v>
      </c>
      <c r="G252" s="39"/>
      <c r="H252" s="40"/>
      <c r="I252" s="39"/>
      <c r="J252" s="39"/>
      <c r="K252" s="39" t="s">
        <v>51</v>
      </c>
      <c r="L252" s="24"/>
      <c r="M252" s="27" t="s">
        <v>187</v>
      </c>
      <c r="N252" s="45"/>
      <c r="O252" s="27"/>
      <c r="P252" s="27">
        <v>1940</v>
      </c>
      <c r="Q252" s="27">
        <v>2101</v>
      </c>
      <c r="R252" s="27">
        <v>10</v>
      </c>
      <c r="S252" s="45">
        <v>8.5000000000000006E-2</v>
      </c>
      <c r="T252" s="45">
        <v>0.08</v>
      </c>
      <c r="U252" s="45"/>
      <c r="V252" s="45"/>
      <c r="W252" s="45">
        <v>7.0000000000000007E-2</v>
      </c>
      <c r="X252" s="45">
        <v>0.08</v>
      </c>
      <c r="Y252" s="45"/>
      <c r="Z252" s="45"/>
      <c r="AA252" s="45"/>
      <c r="AB252" s="45"/>
      <c r="AC252" s="45"/>
      <c r="AD252" s="51"/>
      <c r="AE252" s="51"/>
      <c r="AF252" s="51">
        <v>0.1</v>
      </c>
      <c r="AG252" s="51"/>
      <c r="AH252" s="34">
        <v>8230.7383200000004</v>
      </c>
      <c r="AI252" s="34">
        <v>356854.48553115601</v>
      </c>
      <c r="AJ252" s="34">
        <v>21266.911000305001</v>
      </c>
      <c r="AK252" s="34"/>
      <c r="AM252" s="13" t="str">
        <f t="shared" si="4"/>
        <v>.Pulp and Paper.Compression.LargeLow Eff centrifugal compressor</v>
      </c>
    </row>
    <row r="253" spans="1:39" x14ac:dyDescent="0.25">
      <c r="A253" t="s">
        <v>242</v>
      </c>
      <c r="B253" s="41"/>
      <c r="C253" s="41"/>
      <c r="D253" s="41"/>
      <c r="E253" s="41"/>
      <c r="F253" t="s">
        <v>237</v>
      </c>
      <c r="G253" s="39"/>
      <c r="H253" s="40"/>
      <c r="I253" s="39"/>
      <c r="J253" s="39"/>
      <c r="K253" s="39" t="s">
        <v>51</v>
      </c>
      <c r="L253" s="24"/>
      <c r="M253" s="27" t="s">
        <v>187</v>
      </c>
      <c r="N253" s="45"/>
      <c r="O253" s="27"/>
      <c r="P253" s="27">
        <v>1940</v>
      </c>
      <c r="Q253" s="27">
        <v>2101</v>
      </c>
      <c r="R253" s="27">
        <v>10</v>
      </c>
      <c r="S253" s="45">
        <v>1.4999999999999999E-2</v>
      </c>
      <c r="T253" s="45">
        <v>0.02</v>
      </c>
      <c r="U253" s="45"/>
      <c r="V253" s="45"/>
      <c r="W253" s="45">
        <v>0.03</v>
      </c>
      <c r="X253" s="45">
        <v>0.02</v>
      </c>
      <c r="Y253" s="45"/>
      <c r="Z253" s="45"/>
      <c r="AA253" s="45"/>
      <c r="AB253" s="45"/>
      <c r="AC253" s="45"/>
      <c r="AD253" s="51"/>
      <c r="AE253" s="51"/>
      <c r="AF253" s="51">
        <v>0</v>
      </c>
      <c r="AG253" s="51"/>
      <c r="AH253" s="34">
        <v>8230.7383200000004</v>
      </c>
      <c r="AI253" s="34">
        <v>531127.80171548098</v>
      </c>
      <c r="AJ253" s="34">
        <v>21266.911000305001</v>
      </c>
      <c r="AK253" s="34"/>
      <c r="AM253" s="13" t="str">
        <f t="shared" si="4"/>
        <v>.Pulp and Paper.Compression.LargeHigh Eff centrifugal compressor</v>
      </c>
    </row>
    <row r="254" spans="1:39" x14ac:dyDescent="0.25">
      <c r="A254" t="s">
        <v>242</v>
      </c>
      <c r="B254" s="41"/>
      <c r="C254" s="41"/>
      <c r="D254" s="41"/>
      <c r="E254" s="41"/>
      <c r="F254" t="s">
        <v>238</v>
      </c>
      <c r="G254" s="39"/>
      <c r="H254" s="40"/>
      <c r="I254" s="39"/>
      <c r="J254" s="39"/>
      <c r="K254" s="39" t="s">
        <v>51</v>
      </c>
      <c r="L254" s="24"/>
      <c r="M254" s="27" t="s">
        <v>187</v>
      </c>
      <c r="N254" s="45"/>
      <c r="O254" s="27"/>
      <c r="P254" s="27">
        <v>1940</v>
      </c>
      <c r="Q254" s="27">
        <v>2101</v>
      </c>
      <c r="R254" s="27">
        <v>10</v>
      </c>
      <c r="S254" s="45">
        <v>8.5000000000000006E-2</v>
      </c>
      <c r="T254" s="45">
        <v>0.08</v>
      </c>
      <c r="U254" s="45"/>
      <c r="V254" s="45"/>
      <c r="W254" s="45">
        <v>7.0000000000000007E-2</v>
      </c>
      <c r="X254" s="45">
        <v>0.08</v>
      </c>
      <c r="Y254" s="45"/>
      <c r="Z254" s="45"/>
      <c r="AA254" s="45"/>
      <c r="AB254" s="45"/>
      <c r="AC254" s="45"/>
      <c r="AD254" s="51"/>
      <c r="AE254" s="51"/>
      <c r="AF254" s="51">
        <v>0.1</v>
      </c>
      <c r="AG254" s="51"/>
      <c r="AH254" s="34">
        <v>8230.7383200000004</v>
      </c>
      <c r="AI254" s="34">
        <v>410382.65836082998</v>
      </c>
      <c r="AJ254" s="34">
        <v>23200.266545787101</v>
      </c>
      <c r="AK254" s="34"/>
      <c r="AM254" s="13" t="str">
        <f t="shared" si="4"/>
        <v>.Pulp and Paper.Compression.LargeLow Eff reciprocating compressor</v>
      </c>
    </row>
    <row r="255" spans="1:39" x14ac:dyDescent="0.25">
      <c r="A255" t="s">
        <v>242</v>
      </c>
      <c r="B255" s="41"/>
      <c r="C255" s="41"/>
      <c r="D255" s="41"/>
      <c r="E255" s="41"/>
      <c r="F255" t="s">
        <v>239</v>
      </c>
      <c r="G255" s="39"/>
      <c r="H255" s="40"/>
      <c r="I255" s="39"/>
      <c r="J255" s="39"/>
      <c r="K255" s="39" t="s">
        <v>51</v>
      </c>
      <c r="L255" s="24"/>
      <c r="M255" s="27" t="s">
        <v>187</v>
      </c>
      <c r="N255" s="45"/>
      <c r="O255" s="27"/>
      <c r="P255" s="27">
        <v>1940</v>
      </c>
      <c r="Q255" s="27">
        <v>2101</v>
      </c>
      <c r="R255" s="27">
        <v>10</v>
      </c>
      <c r="S255" s="45">
        <v>1.4999999999999999E-2</v>
      </c>
      <c r="T255" s="45">
        <v>0.02</v>
      </c>
      <c r="U255" s="45"/>
      <c r="V255" s="45"/>
      <c r="W255" s="45">
        <v>0.03</v>
      </c>
      <c r="X255" s="45">
        <v>0.02</v>
      </c>
      <c r="Y255" s="45"/>
      <c r="Z255" s="45"/>
      <c r="AA255" s="45"/>
      <c r="AB255" s="45"/>
      <c r="AC255" s="45"/>
      <c r="AD255" s="51"/>
      <c r="AE255" s="51"/>
      <c r="AF255" s="51">
        <v>0</v>
      </c>
      <c r="AG255" s="51"/>
      <c r="AH255" s="34">
        <v>8230.7383200000004</v>
      </c>
      <c r="AI255" s="34">
        <v>584655.97454515495</v>
      </c>
      <c r="AJ255" s="34">
        <v>23200.266545787101</v>
      </c>
      <c r="AK255" s="34"/>
      <c r="AM255" s="13" t="str">
        <f t="shared" si="4"/>
        <v>.Pulp and Paper.Compression.LargeHigh Eff reciprocating compressor</v>
      </c>
    </row>
    <row r="256" spans="1:39" x14ac:dyDescent="0.25">
      <c r="A256" t="s">
        <v>242</v>
      </c>
      <c r="B256" s="41"/>
      <c r="C256" s="41"/>
      <c r="D256" s="41"/>
      <c r="E256" s="41"/>
      <c r="F256" t="s">
        <v>240</v>
      </c>
      <c r="G256" s="39"/>
      <c r="H256" s="40"/>
      <c r="I256" s="39"/>
      <c r="J256" s="39"/>
      <c r="K256" s="39" t="s">
        <v>51</v>
      </c>
      <c r="L256" s="24"/>
      <c r="M256" s="27" t="s">
        <v>187</v>
      </c>
      <c r="N256" s="45"/>
      <c r="O256" s="27"/>
      <c r="P256" s="27">
        <v>1940</v>
      </c>
      <c r="Q256" s="27">
        <v>2101</v>
      </c>
      <c r="R256" s="27">
        <v>10</v>
      </c>
      <c r="S256" s="45">
        <v>0.68</v>
      </c>
      <c r="T256" s="45">
        <v>0.64</v>
      </c>
      <c r="U256" s="45"/>
      <c r="V256" s="45"/>
      <c r="W256" s="45">
        <v>0.56000000000000005</v>
      </c>
      <c r="X256" s="45">
        <v>0.64</v>
      </c>
      <c r="Y256" s="45"/>
      <c r="Z256" s="45"/>
      <c r="AA256" s="45"/>
      <c r="AB256" s="45"/>
      <c r="AC256" s="45"/>
      <c r="AD256" s="51"/>
      <c r="AE256" s="51"/>
      <c r="AF256" s="51">
        <v>0.8</v>
      </c>
      <c r="AG256" s="51"/>
      <c r="AH256" s="34">
        <v>8230.7383200000004</v>
      </c>
      <c r="AI256" s="34">
        <v>267643.90555638401</v>
      </c>
      <c r="AJ256" s="34">
        <v>19333.555454822701</v>
      </c>
      <c r="AK256" s="34"/>
      <c r="AM256" s="13" t="str">
        <f t="shared" si="4"/>
        <v>.Pulp and Paper.Compression.LargeLow Eff rotary compressor</v>
      </c>
    </row>
    <row r="257" spans="1:39" x14ac:dyDescent="0.25">
      <c r="A257" s="10" t="s">
        <v>242</v>
      </c>
      <c r="B257" s="41"/>
      <c r="C257" s="41"/>
      <c r="D257" s="41"/>
      <c r="E257" s="41"/>
      <c r="F257" s="10" t="s">
        <v>241</v>
      </c>
      <c r="G257" s="39"/>
      <c r="H257" s="40"/>
      <c r="I257" s="39"/>
      <c r="J257" s="39"/>
      <c r="K257" s="39" t="s">
        <v>51</v>
      </c>
      <c r="L257" s="24"/>
      <c r="M257" s="27" t="s">
        <v>187</v>
      </c>
      <c r="N257" s="45"/>
      <c r="O257" s="27"/>
      <c r="P257" s="27">
        <v>1940</v>
      </c>
      <c r="Q257" s="27">
        <v>2101</v>
      </c>
      <c r="R257" s="27">
        <v>10</v>
      </c>
      <c r="S257" s="45">
        <v>0.12</v>
      </c>
      <c r="T257" s="45">
        <v>0.16</v>
      </c>
      <c r="U257" s="45"/>
      <c r="V257" s="45"/>
      <c r="W257" s="45">
        <v>0.24</v>
      </c>
      <c r="X257" s="45">
        <v>0.16</v>
      </c>
      <c r="Y257" s="45"/>
      <c r="Z257" s="45"/>
      <c r="AA257" s="45"/>
      <c r="AB257" s="45"/>
      <c r="AC257" s="45"/>
      <c r="AD257" s="51"/>
      <c r="AE257" s="51"/>
      <c r="AF257" s="51">
        <v>0</v>
      </c>
      <c r="AG257" s="51"/>
      <c r="AH257" s="34">
        <v>8230.7383200000004</v>
      </c>
      <c r="AI257" s="34">
        <v>441917.22174071003</v>
      </c>
      <c r="AJ257" s="34">
        <v>19333.555454822701</v>
      </c>
      <c r="AK257" s="34"/>
      <c r="AM257" s="13" t="str">
        <f t="shared" si="4"/>
        <v>.Pulp and Paper.Compression.LargeHigh Eff rotary compressor</v>
      </c>
    </row>
    <row r="258" spans="1:39" x14ac:dyDescent="0.25">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51"/>
      <c r="AE258" s="51"/>
      <c r="AF258" s="51"/>
      <c r="AG258" s="51"/>
      <c r="AH258" s="34"/>
      <c r="AI258" s="34"/>
      <c r="AJ258" s="34"/>
      <c r="AK258" s="34"/>
      <c r="AM258" s="13" t="str">
        <f t="shared" si="4"/>
        <v/>
      </c>
    </row>
    <row r="259" spans="1:39" x14ac:dyDescent="0.25">
      <c r="A259" t="s">
        <v>243</v>
      </c>
      <c r="B259" s="41"/>
      <c r="C259" s="41"/>
      <c r="D259" s="41"/>
      <c r="E259" s="41"/>
      <c r="G259" s="39"/>
      <c r="H259" s="40"/>
      <c r="I259" s="39"/>
      <c r="J259" s="39"/>
      <c r="K259" s="39" t="s">
        <v>51</v>
      </c>
      <c r="L259" s="24"/>
      <c r="M259" s="27" t="s">
        <v>187</v>
      </c>
      <c r="N259" s="45">
        <v>0.5</v>
      </c>
      <c r="O259" s="27">
        <v>10</v>
      </c>
      <c r="P259" s="27"/>
      <c r="Q259" s="27"/>
      <c r="R259" s="27"/>
      <c r="S259" s="45"/>
      <c r="T259" s="45"/>
      <c r="U259" s="45"/>
      <c r="V259" s="45"/>
      <c r="W259" s="45"/>
      <c r="X259" s="45"/>
      <c r="Y259" s="45"/>
      <c r="Z259" s="45"/>
      <c r="AA259" s="45"/>
      <c r="AB259" s="45"/>
      <c r="AC259" s="45"/>
      <c r="AD259" s="51"/>
      <c r="AE259" s="51"/>
      <c r="AF259" s="51"/>
      <c r="AG259" s="51"/>
      <c r="AH259" s="34"/>
      <c r="AI259" s="34"/>
      <c r="AJ259" s="34"/>
      <c r="AK259" s="34"/>
      <c r="AM259" s="13" t="str">
        <f t="shared" si="4"/>
        <v>.Pulp and Paper.Pumping.General.Small</v>
      </c>
    </row>
    <row r="260" spans="1:39" x14ac:dyDescent="0.25">
      <c r="A260" t="s">
        <v>243</v>
      </c>
      <c r="B260" s="41"/>
      <c r="C260" s="41"/>
      <c r="D260" s="41"/>
      <c r="E260" s="41"/>
      <c r="F260" s="10" t="s">
        <v>244</v>
      </c>
      <c r="G260" s="39"/>
      <c r="H260" s="40"/>
      <c r="I260" s="39"/>
      <c r="J260" s="39"/>
      <c r="K260" s="39" t="s">
        <v>51</v>
      </c>
      <c r="L260" s="24"/>
      <c r="M260" s="27" t="s">
        <v>187</v>
      </c>
      <c r="N260" s="45"/>
      <c r="O260" s="27"/>
      <c r="P260" s="27">
        <v>1940</v>
      </c>
      <c r="Q260" s="27">
        <v>2101</v>
      </c>
      <c r="R260" s="27">
        <v>10</v>
      </c>
      <c r="S260" s="45">
        <v>0.85</v>
      </c>
      <c r="T260" s="45">
        <v>0.8</v>
      </c>
      <c r="U260" s="45"/>
      <c r="V260" s="45"/>
      <c r="W260" s="45">
        <v>0.7</v>
      </c>
      <c r="X260" s="45">
        <v>0.8</v>
      </c>
      <c r="Y260" s="45"/>
      <c r="Z260" s="45"/>
      <c r="AA260" s="45"/>
      <c r="AB260" s="45"/>
      <c r="AC260" s="45"/>
      <c r="AD260" s="51"/>
      <c r="AE260" s="51"/>
      <c r="AF260" s="51">
        <v>1</v>
      </c>
      <c r="AG260" s="51"/>
      <c r="AH260" s="34">
        <v>940.65580799999998</v>
      </c>
      <c r="AI260" s="34">
        <v>37648.042521735697</v>
      </c>
      <c r="AJ260" s="34">
        <v>625.68748094067701</v>
      </c>
      <c r="AK260" s="34"/>
      <c r="AM260" s="13" t="str">
        <f t="shared" ref="AM260:AM323" si="5">_xlfn.CONCAT(A260,F260)</f>
        <v>.Pulp and Paper.Pumping.General.SmallLow Eff centrifugal pump</v>
      </c>
    </row>
    <row r="261" spans="1:39" x14ac:dyDescent="0.25">
      <c r="A261" s="10" t="s">
        <v>243</v>
      </c>
      <c r="B261" s="41"/>
      <c r="C261" s="41"/>
      <c r="D261" s="41"/>
      <c r="E261" s="41"/>
      <c r="F261" s="10" t="s">
        <v>245</v>
      </c>
      <c r="G261" s="39"/>
      <c r="H261" s="40"/>
      <c r="I261" s="39"/>
      <c r="J261" s="39"/>
      <c r="K261" s="39" t="s">
        <v>51</v>
      </c>
      <c r="L261" s="24"/>
      <c r="M261" s="27" t="s">
        <v>187</v>
      </c>
      <c r="N261" s="45"/>
      <c r="O261" s="27"/>
      <c r="P261" s="27">
        <v>1940</v>
      </c>
      <c r="Q261" s="27">
        <v>2101</v>
      </c>
      <c r="R261" s="27">
        <v>10</v>
      </c>
      <c r="S261" s="45">
        <v>0</v>
      </c>
      <c r="T261" s="45">
        <v>0</v>
      </c>
      <c r="U261" s="45"/>
      <c r="V261" s="45"/>
      <c r="W261" s="45">
        <v>0</v>
      </c>
      <c r="X261" s="45">
        <v>0</v>
      </c>
      <c r="Y261" s="45"/>
      <c r="Z261" s="45"/>
      <c r="AA261" s="45"/>
      <c r="AB261" s="45"/>
      <c r="AC261" s="45"/>
      <c r="AD261" s="51"/>
      <c r="AE261" s="51"/>
      <c r="AF261" s="51">
        <v>0</v>
      </c>
      <c r="AG261" s="51"/>
      <c r="AH261" s="34">
        <v>940.65580799999998</v>
      </c>
      <c r="AI261" s="34">
        <v>71487.521392478506</v>
      </c>
      <c r="AJ261" s="34">
        <v>625.68748094067701</v>
      </c>
      <c r="AK261" s="34"/>
      <c r="AM261" s="13" t="str">
        <f t="shared" si="5"/>
        <v>.Pulp and Paper.Pumping.General.SmallMed Eff centrifugal pump variable speed</v>
      </c>
    </row>
    <row r="262" spans="1:39" x14ac:dyDescent="0.25">
      <c r="A262" s="10" t="s">
        <v>243</v>
      </c>
      <c r="B262" s="41"/>
      <c r="C262" s="41"/>
      <c r="D262" s="41"/>
      <c r="E262" s="41"/>
      <c r="F262" s="10" t="s">
        <v>246</v>
      </c>
      <c r="G262" s="39"/>
      <c r="H262" s="40"/>
      <c r="I262" s="39"/>
      <c r="J262" s="39"/>
      <c r="K262" s="39" t="s">
        <v>51</v>
      </c>
      <c r="L262" s="24"/>
      <c r="M262" s="27" t="s">
        <v>187</v>
      </c>
      <c r="N262" s="45"/>
      <c r="O262" s="27"/>
      <c r="P262" s="27">
        <v>1940</v>
      </c>
      <c r="Q262" s="27">
        <v>2101</v>
      </c>
      <c r="R262" s="27">
        <v>10</v>
      </c>
      <c r="S262" s="45">
        <v>0.15</v>
      </c>
      <c r="T262" s="45">
        <v>0.2</v>
      </c>
      <c r="U262" s="45"/>
      <c r="V262" s="45"/>
      <c r="W262" s="45">
        <v>0.3</v>
      </c>
      <c r="X262" s="45">
        <v>0.2</v>
      </c>
      <c r="Y262" s="45"/>
      <c r="Z262" s="45"/>
      <c r="AA262" s="45"/>
      <c r="AB262" s="45"/>
      <c r="AC262" s="45"/>
      <c r="AD262" s="51"/>
      <c r="AE262" s="51"/>
      <c r="AF262" s="51">
        <v>0</v>
      </c>
      <c r="AG262" s="51"/>
      <c r="AH262" s="34">
        <v>940.65580799999998</v>
      </c>
      <c r="AI262" s="34">
        <v>73270.730713159501</v>
      </c>
      <c r="AJ262" s="34">
        <v>625.68748094067701</v>
      </c>
      <c r="AK262" s="34"/>
      <c r="AM262" s="13" t="str">
        <f t="shared" si="5"/>
        <v>.Pulp and Paper.Pumping.General.SmallHigh Eff centrifugal pump variable speed</v>
      </c>
    </row>
    <row r="263" spans="1:39" x14ac:dyDescent="0.25">
      <c r="B263" s="41"/>
      <c r="C263" s="41"/>
      <c r="D263" s="41"/>
      <c r="E263" s="41"/>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51"/>
      <c r="AE263" s="51"/>
      <c r="AF263" s="51"/>
      <c r="AG263" s="51"/>
      <c r="AH263" s="34"/>
      <c r="AI263" s="34"/>
      <c r="AJ263" s="34"/>
      <c r="AK263" s="34"/>
      <c r="AM263" s="13" t="str">
        <f t="shared" si="5"/>
        <v/>
      </c>
    </row>
    <row r="264" spans="1:39" x14ac:dyDescent="0.25">
      <c r="A264" s="10" t="s">
        <v>247</v>
      </c>
      <c r="B264" s="41"/>
      <c r="C264" s="41"/>
      <c r="D264" s="41"/>
      <c r="E264" s="41"/>
      <c r="G264" s="39"/>
      <c r="H264" s="40"/>
      <c r="I264" s="39"/>
      <c r="J264" s="39"/>
      <c r="K264" s="39" t="s">
        <v>51</v>
      </c>
      <c r="L264" s="24"/>
      <c r="M264" s="27" t="s">
        <v>187</v>
      </c>
      <c r="N264" s="45">
        <v>0.5</v>
      </c>
      <c r="O264" s="27">
        <v>10</v>
      </c>
      <c r="P264" s="27"/>
      <c r="Q264" s="27"/>
      <c r="R264" s="27"/>
      <c r="S264" s="45"/>
      <c r="T264" s="45"/>
      <c r="U264" s="45"/>
      <c r="V264" s="45"/>
      <c r="W264" s="45"/>
      <c r="X264" s="45"/>
      <c r="Y264" s="45"/>
      <c r="Z264" s="45"/>
      <c r="AA264" s="45"/>
      <c r="AB264" s="45"/>
      <c r="AC264" s="45"/>
      <c r="AD264" s="51"/>
      <c r="AE264" s="51"/>
      <c r="AF264" s="51"/>
      <c r="AG264" s="51"/>
      <c r="AH264" s="34"/>
      <c r="AI264" s="34"/>
      <c r="AJ264" s="34"/>
      <c r="AK264" s="34"/>
      <c r="AM264" s="13" t="str">
        <f t="shared" si="5"/>
        <v>.Pulp and Paper.Pumping.General.Large</v>
      </c>
    </row>
    <row r="265" spans="1:39" x14ac:dyDescent="0.25">
      <c r="A265" s="10" t="s">
        <v>247</v>
      </c>
      <c r="B265" s="41"/>
      <c r="C265" s="41"/>
      <c r="D265" s="41"/>
      <c r="E265" s="41"/>
      <c r="F265" s="10" t="s">
        <v>244</v>
      </c>
      <c r="G265" s="39"/>
      <c r="H265" s="40"/>
      <c r="I265" s="39"/>
      <c r="J265" s="39"/>
      <c r="K265" s="39" t="s">
        <v>51</v>
      </c>
      <c r="L265" s="24"/>
      <c r="M265" s="27" t="s">
        <v>187</v>
      </c>
      <c r="N265" s="45"/>
      <c r="O265" s="27"/>
      <c r="P265" s="27">
        <v>1940</v>
      </c>
      <c r="Q265" s="27">
        <v>2101</v>
      </c>
      <c r="R265" s="27">
        <v>10</v>
      </c>
      <c r="S265" s="45">
        <v>0.85</v>
      </c>
      <c r="T265" s="45">
        <v>0.8</v>
      </c>
      <c r="U265" s="45"/>
      <c r="V265" s="45"/>
      <c r="W265" s="45">
        <v>0.7</v>
      </c>
      <c r="X265" s="45">
        <v>0.8</v>
      </c>
      <c r="Y265" s="45"/>
      <c r="Z265" s="45"/>
      <c r="AA265" s="45"/>
      <c r="AB265" s="45"/>
      <c r="AC265" s="45"/>
      <c r="AD265" s="51"/>
      <c r="AE265" s="51"/>
      <c r="AF265" s="51">
        <v>1</v>
      </c>
      <c r="AG265" s="51"/>
      <c r="AH265" s="34">
        <v>9406.5580800000007</v>
      </c>
      <c r="AI265" s="34">
        <v>210829.038121719</v>
      </c>
      <c r="AJ265" s="34">
        <v>625.68748094067701</v>
      </c>
      <c r="AK265" s="34"/>
      <c r="AM265" s="13" t="str">
        <f t="shared" si="5"/>
        <v>.Pulp and Paper.Pumping.General.LargeLow Eff centrifugal pump</v>
      </c>
    </row>
    <row r="266" spans="1:39" x14ac:dyDescent="0.25">
      <c r="A266" s="10" t="s">
        <v>247</v>
      </c>
      <c r="B266" s="41"/>
      <c r="C266" s="41"/>
      <c r="D266" s="41"/>
      <c r="E266" s="41"/>
      <c r="F266" s="10" t="s">
        <v>245</v>
      </c>
      <c r="G266" s="39"/>
      <c r="H266" s="40"/>
      <c r="I266" s="39"/>
      <c r="J266" s="39"/>
      <c r="K266" s="39" t="s">
        <v>51</v>
      </c>
      <c r="L266" s="24"/>
      <c r="M266" s="27" t="s">
        <v>187</v>
      </c>
      <c r="N266" s="45"/>
      <c r="O266" s="27"/>
      <c r="P266" s="27">
        <v>1940</v>
      </c>
      <c r="Q266" s="27">
        <v>2101</v>
      </c>
      <c r="R266" s="27">
        <v>10</v>
      </c>
      <c r="S266" s="45">
        <v>0</v>
      </c>
      <c r="T266" s="45">
        <v>0</v>
      </c>
      <c r="U266" s="45"/>
      <c r="V266" s="45"/>
      <c r="W266" s="45">
        <v>0</v>
      </c>
      <c r="X266" s="45">
        <v>0</v>
      </c>
      <c r="Y266" s="45"/>
      <c r="Z266" s="45"/>
      <c r="AA266" s="45"/>
      <c r="AB266" s="45"/>
      <c r="AC266" s="45"/>
      <c r="AD266" s="51"/>
      <c r="AE266" s="51"/>
      <c r="AF266" s="51">
        <v>0</v>
      </c>
      <c r="AG266" s="51"/>
      <c r="AH266" s="34">
        <v>9406.5580800000007</v>
      </c>
      <c r="AI266" s="34">
        <v>400330.11979787902</v>
      </c>
      <c r="AJ266" s="34">
        <v>625.68748094067701</v>
      </c>
      <c r="AK266" s="34"/>
      <c r="AM266" s="13" t="str">
        <f t="shared" si="5"/>
        <v>.Pulp and Paper.Pumping.General.LargeMed Eff centrifugal pump variable speed</v>
      </c>
    </row>
    <row r="267" spans="1:39" x14ac:dyDescent="0.25">
      <c r="A267" t="s">
        <v>247</v>
      </c>
      <c r="B267" s="41"/>
      <c r="C267" s="41"/>
      <c r="D267" s="41"/>
      <c r="E267" s="41"/>
      <c r="F267" s="10" t="s">
        <v>246</v>
      </c>
      <c r="G267" s="39"/>
      <c r="H267" s="40"/>
      <c r="I267" s="39"/>
      <c r="J267" s="39"/>
      <c r="K267" s="39" t="s">
        <v>51</v>
      </c>
      <c r="L267" s="24"/>
      <c r="M267" s="27" t="s">
        <v>187</v>
      </c>
      <c r="N267" s="45"/>
      <c r="O267" s="27"/>
      <c r="P267" s="27">
        <v>1940</v>
      </c>
      <c r="Q267" s="27">
        <v>2101</v>
      </c>
      <c r="R267" s="27">
        <v>10</v>
      </c>
      <c r="S267" s="45">
        <v>0.15</v>
      </c>
      <c r="T267" s="45">
        <v>0.2</v>
      </c>
      <c r="U267" s="45"/>
      <c r="V267" s="45"/>
      <c r="W267" s="45">
        <v>0.3</v>
      </c>
      <c r="X267" s="45">
        <v>0.2</v>
      </c>
      <c r="Y267" s="45"/>
      <c r="Z267" s="45"/>
      <c r="AA267" s="45"/>
      <c r="AB267" s="45"/>
      <c r="AC267" s="45"/>
      <c r="AD267" s="51"/>
      <c r="AE267" s="51"/>
      <c r="AF267" s="51">
        <v>0</v>
      </c>
      <c r="AG267" s="51"/>
      <c r="AH267" s="34">
        <v>9406.5580800000007</v>
      </c>
      <c r="AI267" s="34">
        <v>403896.53843924199</v>
      </c>
      <c r="AJ267" s="34">
        <v>625.68748094067701</v>
      </c>
      <c r="AK267" s="34"/>
      <c r="AM267" s="13" t="str">
        <f t="shared" si="5"/>
        <v>.Pulp and Paper.Pumping.General.LargeHigh Eff centrifugal pump variable speed</v>
      </c>
    </row>
    <row r="268" spans="1:39" x14ac:dyDescent="0.25">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51"/>
      <c r="AE268" s="51"/>
      <c r="AF268" s="51"/>
      <c r="AG268" s="51"/>
      <c r="AH268" s="34"/>
      <c r="AI268" s="34"/>
      <c r="AJ268" s="34"/>
      <c r="AK268" s="34"/>
      <c r="AM268" s="13" t="str">
        <f t="shared" si="5"/>
        <v/>
      </c>
    </row>
    <row r="269" spans="1:39" x14ac:dyDescent="0.25">
      <c r="A269" s="10" t="s">
        <v>248</v>
      </c>
      <c r="B269" s="41"/>
      <c r="C269" s="41"/>
      <c r="D269" s="41"/>
      <c r="E269" s="41"/>
      <c r="G269" s="39"/>
      <c r="H269" s="40"/>
      <c r="I269" s="39"/>
      <c r="J269" s="39"/>
      <c r="K269" s="39" t="s">
        <v>51</v>
      </c>
      <c r="L269" s="24"/>
      <c r="M269" s="27" t="s">
        <v>187</v>
      </c>
      <c r="N269" s="45">
        <v>0.5</v>
      </c>
      <c r="O269" s="27">
        <v>10</v>
      </c>
      <c r="P269" s="27"/>
      <c r="Q269" s="27"/>
      <c r="R269" s="27"/>
      <c r="S269" s="45"/>
      <c r="T269" s="45"/>
      <c r="U269" s="45"/>
      <c r="V269" s="45"/>
      <c r="W269" s="45"/>
      <c r="X269" s="45"/>
      <c r="Y269" s="45"/>
      <c r="Z269" s="45"/>
      <c r="AA269" s="45"/>
      <c r="AB269" s="45"/>
      <c r="AC269" s="45"/>
      <c r="AD269" s="51"/>
      <c r="AE269" s="51"/>
      <c r="AF269" s="51"/>
      <c r="AG269" s="51"/>
      <c r="AH269" s="34"/>
      <c r="AI269" s="34"/>
      <c r="AJ269" s="34"/>
      <c r="AK269" s="34"/>
      <c r="AM269" s="13" t="str">
        <f t="shared" si="5"/>
        <v>.Pulp and Paper.Pumping.Slurry Stock.Small</v>
      </c>
    </row>
    <row r="270" spans="1:39" x14ac:dyDescent="0.25">
      <c r="A270" s="10" t="s">
        <v>248</v>
      </c>
      <c r="B270" s="41"/>
      <c r="C270" s="41"/>
      <c r="D270" s="41"/>
      <c r="E270" s="41"/>
      <c r="F270" s="10" t="s">
        <v>249</v>
      </c>
      <c r="G270" s="39"/>
      <c r="H270" s="40"/>
      <c r="I270" s="39"/>
      <c r="J270" s="39"/>
      <c r="K270" s="39" t="s">
        <v>51</v>
      </c>
      <c r="L270" s="24"/>
      <c r="M270" s="27" t="s">
        <v>187</v>
      </c>
      <c r="N270" s="45"/>
      <c r="O270" s="27"/>
      <c r="P270" s="27">
        <v>1940</v>
      </c>
      <c r="Q270" s="27">
        <v>2101</v>
      </c>
      <c r="R270" s="27">
        <v>10</v>
      </c>
      <c r="S270" s="45">
        <v>0.85</v>
      </c>
      <c r="T270" s="45">
        <v>0.8</v>
      </c>
      <c r="U270" s="45"/>
      <c r="V270" s="45"/>
      <c r="W270" s="45">
        <v>0.7</v>
      </c>
      <c r="X270" s="45">
        <v>0.8</v>
      </c>
      <c r="Y270" s="45"/>
      <c r="Z270" s="45"/>
      <c r="AA270" s="45"/>
      <c r="AB270" s="45"/>
      <c r="AC270" s="45"/>
      <c r="AD270" s="51"/>
      <c r="AE270" s="51"/>
      <c r="AF270" s="51">
        <v>1</v>
      </c>
      <c r="AG270" s="51"/>
      <c r="AH270" s="34">
        <v>940.65580799999998</v>
      </c>
      <c r="AI270" s="34">
        <v>112944.127565207</v>
      </c>
      <c r="AJ270" s="34">
        <v>625.68748094067701</v>
      </c>
      <c r="AK270" s="34"/>
      <c r="AM270" s="13" t="str">
        <f t="shared" si="5"/>
        <v>.Pulp and Paper.Pumping.Slurry Stock.SmallRotary pump</v>
      </c>
    </row>
    <row r="271" spans="1:39" x14ac:dyDescent="0.25">
      <c r="A271" s="10" t="s">
        <v>248</v>
      </c>
      <c r="B271" s="41"/>
      <c r="C271" s="41"/>
      <c r="D271" s="41"/>
      <c r="E271" s="41"/>
      <c r="F271" s="10" t="s">
        <v>250</v>
      </c>
      <c r="G271" s="39"/>
      <c r="H271" s="40"/>
      <c r="I271" s="39"/>
      <c r="J271" s="39"/>
      <c r="K271" s="39" t="s">
        <v>51</v>
      </c>
      <c r="L271" s="24"/>
      <c r="M271" s="27" t="s">
        <v>187</v>
      </c>
      <c r="N271" s="45"/>
      <c r="O271" s="27"/>
      <c r="P271" s="27">
        <v>1940</v>
      </c>
      <c r="Q271" s="27">
        <v>2101</v>
      </c>
      <c r="R271" s="27">
        <v>10</v>
      </c>
      <c r="S271" s="45">
        <v>0.15</v>
      </c>
      <c r="T271" s="45">
        <v>0.2</v>
      </c>
      <c r="U271" s="45"/>
      <c r="V271" s="45"/>
      <c r="W271" s="45">
        <v>0.3</v>
      </c>
      <c r="X271" s="45">
        <v>0.2</v>
      </c>
      <c r="Y271" s="45"/>
      <c r="Z271" s="45"/>
      <c r="AA271" s="45"/>
      <c r="AB271" s="45"/>
      <c r="AC271" s="45"/>
      <c r="AD271" s="51"/>
      <c r="AE271" s="51"/>
      <c r="AF271" s="51">
        <v>0</v>
      </c>
      <c r="AG271" s="51"/>
      <c r="AH271" s="34">
        <v>940.65580799999998</v>
      </c>
      <c r="AI271" s="34">
        <v>146783.60643594901</v>
      </c>
      <c r="AJ271" s="34">
        <v>625.68748094067701</v>
      </c>
      <c r="AK271" s="34"/>
      <c r="AM271" s="13" t="str">
        <f t="shared" si="5"/>
        <v>.Pulp and Paper.Pumping.Slurry Stock.SmallEff rotary pump variable speed</v>
      </c>
    </row>
    <row r="272" spans="1:39" x14ac:dyDescent="0.25">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51"/>
      <c r="AE272" s="51"/>
      <c r="AF272" s="51"/>
      <c r="AG272" s="51"/>
      <c r="AH272" s="34"/>
      <c r="AI272" s="34"/>
      <c r="AJ272" s="34"/>
      <c r="AK272" s="34"/>
      <c r="AM272" s="13" t="str">
        <f t="shared" si="5"/>
        <v/>
      </c>
    </row>
    <row r="273" spans="1:39" x14ac:dyDescent="0.25">
      <c r="A273" t="s">
        <v>251</v>
      </c>
      <c r="B273" s="41"/>
      <c r="C273" s="41"/>
      <c r="D273" s="41"/>
      <c r="E273" s="41"/>
      <c r="G273" s="39"/>
      <c r="H273" s="40"/>
      <c r="I273" s="39"/>
      <c r="J273" s="39"/>
      <c r="K273" s="39" t="s">
        <v>51</v>
      </c>
      <c r="L273" s="24"/>
      <c r="M273" s="27" t="s">
        <v>187</v>
      </c>
      <c r="N273" s="45">
        <v>0.5</v>
      </c>
      <c r="O273" s="27">
        <v>10</v>
      </c>
      <c r="P273" s="27"/>
      <c r="Q273" s="27"/>
      <c r="R273" s="27"/>
      <c r="S273" s="45"/>
      <c r="T273" s="45"/>
      <c r="U273" s="45"/>
      <c r="V273" s="45"/>
      <c r="W273" s="45"/>
      <c r="X273" s="45"/>
      <c r="Y273" s="45"/>
      <c r="Z273" s="45"/>
      <c r="AA273" s="45"/>
      <c r="AB273" s="45"/>
      <c r="AC273" s="45"/>
      <c r="AD273" s="51"/>
      <c r="AE273" s="51"/>
      <c r="AF273" s="51"/>
      <c r="AG273" s="51"/>
      <c r="AH273" s="34"/>
      <c r="AI273" s="34"/>
      <c r="AJ273" s="34"/>
      <c r="AK273" s="34"/>
      <c r="AM273" s="13" t="str">
        <f t="shared" si="5"/>
        <v>.Pulp and Paper.Pumping.Slurry Stock.Large</v>
      </c>
    </row>
    <row r="274" spans="1:39" x14ac:dyDescent="0.25">
      <c r="A274" t="s">
        <v>251</v>
      </c>
      <c r="B274" s="41"/>
      <c r="C274" s="41"/>
      <c r="D274" s="41"/>
      <c r="E274" s="41"/>
      <c r="F274" s="10" t="s">
        <v>249</v>
      </c>
      <c r="G274" s="39"/>
      <c r="H274" s="40"/>
      <c r="I274" s="39"/>
      <c r="J274" s="39"/>
      <c r="K274" s="39" t="s">
        <v>51</v>
      </c>
      <c r="L274" s="24"/>
      <c r="M274" s="27" t="s">
        <v>187</v>
      </c>
      <c r="N274" s="45"/>
      <c r="O274" s="27"/>
      <c r="P274" s="27">
        <v>1940</v>
      </c>
      <c r="Q274" s="27">
        <v>2101</v>
      </c>
      <c r="R274" s="27">
        <v>10</v>
      </c>
      <c r="S274" s="45">
        <v>0.85</v>
      </c>
      <c r="T274" s="45">
        <v>0.8</v>
      </c>
      <c r="U274" s="45"/>
      <c r="V274" s="45"/>
      <c r="W274" s="45">
        <v>0.7</v>
      </c>
      <c r="X274" s="45">
        <v>0.8</v>
      </c>
      <c r="Y274" s="45"/>
      <c r="Z274" s="45"/>
      <c r="AA274" s="45"/>
      <c r="AB274" s="45"/>
      <c r="AC274" s="45"/>
      <c r="AD274" s="51"/>
      <c r="AE274" s="51"/>
      <c r="AF274" s="51">
        <v>1</v>
      </c>
      <c r="AG274" s="51"/>
      <c r="AH274" s="34">
        <v>9406.5580800000007</v>
      </c>
      <c r="AI274" s="34">
        <v>632487.11436515802</v>
      </c>
      <c r="AJ274" s="34">
        <v>625.68748094067701</v>
      </c>
      <c r="AK274" s="34"/>
      <c r="AM274" s="13" t="str">
        <f t="shared" si="5"/>
        <v>.Pulp and Paper.Pumping.Slurry Stock.LargeRotary pump</v>
      </c>
    </row>
    <row r="275" spans="1:39" x14ac:dyDescent="0.25">
      <c r="A275" s="10" t="s">
        <v>251</v>
      </c>
      <c r="B275" s="41"/>
      <c r="C275" s="41"/>
      <c r="D275" s="41"/>
      <c r="E275" s="41"/>
      <c r="F275" s="10" t="s">
        <v>250</v>
      </c>
      <c r="G275" s="39"/>
      <c r="H275" s="40"/>
      <c r="I275" s="39"/>
      <c r="J275" s="39"/>
      <c r="K275" s="39" t="s">
        <v>51</v>
      </c>
      <c r="L275" s="24"/>
      <c r="M275" s="27" t="s">
        <v>187</v>
      </c>
      <c r="N275" s="45"/>
      <c r="O275" s="27"/>
      <c r="P275" s="27">
        <v>1940</v>
      </c>
      <c r="Q275" s="27">
        <v>2101</v>
      </c>
      <c r="R275" s="27">
        <v>10</v>
      </c>
      <c r="S275" s="45">
        <v>0.15</v>
      </c>
      <c r="T275" s="45">
        <v>0.2</v>
      </c>
      <c r="U275" s="45"/>
      <c r="V275" s="45"/>
      <c r="W275" s="45">
        <v>0.3</v>
      </c>
      <c r="X275" s="45">
        <v>0.2</v>
      </c>
      <c r="Y275" s="45"/>
      <c r="Z275" s="45"/>
      <c r="AA275" s="45"/>
      <c r="AB275" s="45"/>
      <c r="AC275" s="45"/>
      <c r="AD275" s="51"/>
      <c r="AE275" s="51"/>
      <c r="AF275" s="51">
        <v>0</v>
      </c>
      <c r="AG275" s="51"/>
      <c r="AH275" s="34">
        <v>9406.5580800000007</v>
      </c>
      <c r="AI275" s="34">
        <v>821988.19604131998</v>
      </c>
      <c r="AJ275" s="34">
        <v>625.68748094067701</v>
      </c>
      <c r="AK275" s="34"/>
      <c r="AM275" s="13" t="str">
        <f t="shared" si="5"/>
        <v>.Pulp and Paper.Pumping.Slurry Stock.LargeEff rotary pump variable speed</v>
      </c>
    </row>
    <row r="276" spans="1:39" x14ac:dyDescent="0.25">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51"/>
      <c r="AE276" s="51"/>
      <c r="AF276" s="51"/>
      <c r="AG276" s="51"/>
      <c r="AH276" s="34"/>
      <c r="AI276" s="34"/>
      <c r="AJ276" s="34"/>
      <c r="AK276" s="34"/>
      <c r="AM276" s="13" t="str">
        <f t="shared" si="5"/>
        <v/>
      </c>
    </row>
    <row r="277" spans="1:39" x14ac:dyDescent="0.25">
      <c r="A277" s="10" t="s">
        <v>252</v>
      </c>
      <c r="B277" s="41"/>
      <c r="C277" s="41"/>
      <c r="D277" s="41"/>
      <c r="E277" s="41"/>
      <c r="G277" s="39"/>
      <c r="H277" s="40"/>
      <c r="I277" s="39"/>
      <c r="J277" s="39"/>
      <c r="K277" s="39" t="s">
        <v>51</v>
      </c>
      <c r="L277" s="24"/>
      <c r="M277" s="27" t="s">
        <v>187</v>
      </c>
      <c r="N277" s="45">
        <v>0.5</v>
      </c>
      <c r="O277" s="27">
        <v>10</v>
      </c>
      <c r="P277" s="27"/>
      <c r="Q277" s="27"/>
      <c r="R277" s="27"/>
      <c r="S277" s="45"/>
      <c r="T277" s="45"/>
      <c r="U277" s="45"/>
      <c r="V277" s="45"/>
      <c r="W277" s="45"/>
      <c r="X277" s="45"/>
      <c r="Y277" s="45"/>
      <c r="Z277" s="45"/>
      <c r="AA277" s="45"/>
      <c r="AB277" s="45"/>
      <c r="AC277" s="45"/>
      <c r="AD277" s="51"/>
      <c r="AE277" s="51"/>
      <c r="AF277" s="51"/>
      <c r="AG277" s="51"/>
      <c r="AH277" s="34"/>
      <c r="AI277" s="34"/>
      <c r="AJ277" s="34"/>
      <c r="AK277" s="34"/>
      <c r="AM277" s="13" t="str">
        <f t="shared" si="5"/>
        <v>.Pulp and Paper.Pumping.Precision.Small</v>
      </c>
    </row>
    <row r="278" spans="1:39" x14ac:dyDescent="0.25">
      <c r="A278" s="10" t="s">
        <v>252</v>
      </c>
      <c r="B278" s="41"/>
      <c r="C278" s="41"/>
      <c r="D278" s="41"/>
      <c r="E278" s="41"/>
      <c r="F278" s="10" t="s">
        <v>253</v>
      </c>
      <c r="G278" s="39"/>
      <c r="H278" s="40"/>
      <c r="I278" s="39"/>
      <c r="J278" s="39"/>
      <c r="K278" s="39" t="s">
        <v>51</v>
      </c>
      <c r="L278" s="24"/>
      <c r="M278" s="27" t="s">
        <v>187</v>
      </c>
      <c r="N278" s="45"/>
      <c r="O278" s="27"/>
      <c r="P278" s="27">
        <v>1940</v>
      </c>
      <c r="Q278" s="27">
        <v>2101</v>
      </c>
      <c r="R278" s="27">
        <v>10</v>
      </c>
      <c r="S278" s="45">
        <v>0.85</v>
      </c>
      <c r="T278" s="45">
        <v>0.8</v>
      </c>
      <c r="U278" s="45"/>
      <c r="V278" s="45"/>
      <c r="W278" s="45">
        <v>0.7</v>
      </c>
      <c r="X278" s="45">
        <v>0.8</v>
      </c>
      <c r="Y278" s="45"/>
      <c r="Z278" s="45"/>
      <c r="AA278" s="45"/>
      <c r="AB278" s="45"/>
      <c r="AC278" s="45"/>
      <c r="AD278" s="51"/>
      <c r="AE278" s="51"/>
      <c r="AF278" s="51">
        <v>1</v>
      </c>
      <c r="AG278" s="51"/>
      <c r="AH278" s="34">
        <v>940.65580799999998</v>
      </c>
      <c r="AI278" s="34">
        <v>112944.127565207</v>
      </c>
      <c r="AJ278" s="34">
        <v>625.68748094067701</v>
      </c>
      <c r="AK278" s="34"/>
      <c r="AM278" s="13" t="str">
        <f t="shared" si="5"/>
        <v>.Pulp and Paper.Pumping.Precision.SmallReciprocating pump</v>
      </c>
    </row>
    <row r="279" spans="1:39" x14ac:dyDescent="0.25">
      <c r="A279" s="10" t="s">
        <v>252</v>
      </c>
      <c r="B279" s="41"/>
      <c r="C279" s="41"/>
      <c r="D279" s="41"/>
      <c r="E279" s="41"/>
      <c r="F279" t="s">
        <v>254</v>
      </c>
      <c r="G279" s="39"/>
      <c r="H279" s="40"/>
      <c r="I279" s="39"/>
      <c r="J279" s="39"/>
      <c r="K279" s="39" t="s">
        <v>51</v>
      </c>
      <c r="L279" s="24"/>
      <c r="M279" s="27" t="s">
        <v>187</v>
      </c>
      <c r="N279" s="45"/>
      <c r="O279" s="27"/>
      <c r="P279" s="27">
        <v>1940</v>
      </c>
      <c r="Q279" s="27">
        <v>2101</v>
      </c>
      <c r="R279" s="27">
        <v>10</v>
      </c>
      <c r="S279" s="45">
        <v>0.15</v>
      </c>
      <c r="T279" s="45">
        <v>0.2</v>
      </c>
      <c r="U279" s="45"/>
      <c r="V279" s="45"/>
      <c r="W279" s="45">
        <v>0.3</v>
      </c>
      <c r="X279" s="45">
        <v>0.2</v>
      </c>
      <c r="Y279" s="45"/>
      <c r="Z279" s="45"/>
      <c r="AA279" s="45"/>
      <c r="AB279" s="45"/>
      <c r="AC279" s="45"/>
      <c r="AD279" s="51"/>
      <c r="AE279" s="51"/>
      <c r="AF279" s="51">
        <v>0</v>
      </c>
      <c r="AG279" s="51"/>
      <c r="AH279" s="34">
        <v>940.65580799999998</v>
      </c>
      <c r="AI279" s="34">
        <v>146783.60643594901</v>
      </c>
      <c r="AJ279" s="34">
        <v>625.68748094067701</v>
      </c>
      <c r="AK279" s="34"/>
      <c r="AM279" s="13" t="str">
        <f t="shared" si="5"/>
        <v>.Pulp and Paper.Pumping.Precision.SmallEff reciprocating pump variable speed</v>
      </c>
    </row>
    <row r="280" spans="1:39" x14ac:dyDescent="0.25">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51"/>
      <c r="AE280" s="51"/>
      <c r="AF280" s="51"/>
      <c r="AG280" s="51"/>
      <c r="AH280" s="34"/>
      <c r="AI280" s="34"/>
      <c r="AJ280" s="34"/>
      <c r="AK280" s="34"/>
      <c r="AM280" s="13" t="str">
        <f t="shared" si="5"/>
        <v/>
      </c>
    </row>
    <row r="281" spans="1:39" x14ac:dyDescent="0.25">
      <c r="A281" s="10" t="s">
        <v>255</v>
      </c>
      <c r="B281" s="41"/>
      <c r="C281" s="41"/>
      <c r="D281" s="41"/>
      <c r="E281" s="41"/>
      <c r="G281" s="39"/>
      <c r="H281" s="40"/>
      <c r="I281" s="39"/>
      <c r="J281" s="39"/>
      <c r="K281" s="39" t="s">
        <v>51</v>
      </c>
      <c r="L281" s="24"/>
      <c r="M281" s="27" t="s">
        <v>187</v>
      </c>
      <c r="N281" s="45">
        <v>0.5</v>
      </c>
      <c r="O281" s="27">
        <v>10</v>
      </c>
      <c r="P281" s="27"/>
      <c r="Q281" s="27"/>
      <c r="R281" s="27"/>
      <c r="S281" s="45"/>
      <c r="T281" s="45"/>
      <c r="U281" s="45"/>
      <c r="V281" s="45"/>
      <c r="W281" s="45"/>
      <c r="X281" s="45"/>
      <c r="Y281" s="45"/>
      <c r="Z281" s="45"/>
      <c r="AA281" s="45"/>
      <c r="AB281" s="45"/>
      <c r="AC281" s="45"/>
      <c r="AD281" s="51"/>
      <c r="AE281" s="51"/>
      <c r="AF281" s="51"/>
      <c r="AG281" s="51"/>
      <c r="AH281" s="34"/>
      <c r="AI281" s="34"/>
      <c r="AJ281" s="34"/>
      <c r="AK281" s="34"/>
      <c r="AM281" s="13" t="str">
        <f t="shared" si="5"/>
        <v>.Pulp and Paper.Pumping.Precision.Large</v>
      </c>
    </row>
    <row r="282" spans="1:39" x14ac:dyDescent="0.25">
      <c r="A282" s="10" t="s">
        <v>255</v>
      </c>
      <c r="B282" s="41"/>
      <c r="C282" s="41"/>
      <c r="D282" s="41"/>
      <c r="E282" s="41"/>
      <c r="F282" s="10" t="s">
        <v>253</v>
      </c>
      <c r="G282" s="39"/>
      <c r="H282" s="40"/>
      <c r="I282" s="39"/>
      <c r="J282" s="39"/>
      <c r="K282" s="39" t="s">
        <v>51</v>
      </c>
      <c r="L282" s="24"/>
      <c r="M282" s="27" t="s">
        <v>187</v>
      </c>
      <c r="N282" s="45"/>
      <c r="O282" s="27"/>
      <c r="P282" s="27">
        <v>1940</v>
      </c>
      <c r="Q282" s="27">
        <v>2101</v>
      </c>
      <c r="R282" s="27">
        <v>10</v>
      </c>
      <c r="S282" s="45">
        <v>0.85</v>
      </c>
      <c r="T282" s="45">
        <v>0.8</v>
      </c>
      <c r="U282" s="45"/>
      <c r="V282" s="45"/>
      <c r="W282" s="45">
        <v>0.7</v>
      </c>
      <c r="X282" s="45">
        <v>0.8</v>
      </c>
      <c r="Y282" s="45"/>
      <c r="Z282" s="45"/>
      <c r="AA282" s="45"/>
      <c r="AB282" s="45"/>
      <c r="AC282" s="45"/>
      <c r="AD282" s="51"/>
      <c r="AE282" s="51"/>
      <c r="AF282" s="51">
        <v>1</v>
      </c>
      <c r="AG282" s="51"/>
      <c r="AH282" s="34">
        <v>9406.5580800000007</v>
      </c>
      <c r="AI282" s="34">
        <v>632487.11436515802</v>
      </c>
      <c r="AJ282" s="34">
        <v>625.68748094067701</v>
      </c>
      <c r="AK282" s="34"/>
      <c r="AM282" s="13" t="str">
        <f t="shared" si="5"/>
        <v>.Pulp and Paper.Pumping.Precision.LargeReciprocating pump</v>
      </c>
    </row>
    <row r="283" spans="1:39" x14ac:dyDescent="0.25">
      <c r="A283" t="s">
        <v>255</v>
      </c>
      <c r="B283" s="41"/>
      <c r="C283" s="41"/>
      <c r="D283" s="41"/>
      <c r="E283" s="41"/>
      <c r="F283" s="10" t="s">
        <v>254</v>
      </c>
      <c r="G283" s="39"/>
      <c r="H283" s="40"/>
      <c r="I283" s="39"/>
      <c r="J283" s="39"/>
      <c r="K283" s="39" t="s">
        <v>51</v>
      </c>
      <c r="L283" s="24"/>
      <c r="M283" s="27" t="s">
        <v>187</v>
      </c>
      <c r="N283" s="45"/>
      <c r="O283" s="27"/>
      <c r="P283" s="27">
        <v>1940</v>
      </c>
      <c r="Q283" s="27">
        <v>2101</v>
      </c>
      <c r="R283" s="27">
        <v>10</v>
      </c>
      <c r="S283" s="45">
        <v>0.15</v>
      </c>
      <c r="T283" s="45">
        <v>0.2</v>
      </c>
      <c r="U283" s="45"/>
      <c r="V283" s="45"/>
      <c r="W283" s="45">
        <v>0.3</v>
      </c>
      <c r="X283" s="45">
        <v>0.2</v>
      </c>
      <c r="Y283" s="45"/>
      <c r="Z283" s="45"/>
      <c r="AA283" s="45"/>
      <c r="AB283" s="45"/>
      <c r="AC283" s="45"/>
      <c r="AD283" s="51"/>
      <c r="AE283" s="51"/>
      <c r="AF283" s="51">
        <v>0</v>
      </c>
      <c r="AG283" s="51"/>
      <c r="AH283" s="34">
        <v>9406.5580800000007</v>
      </c>
      <c r="AI283" s="34">
        <v>821988.19604131998</v>
      </c>
      <c r="AJ283" s="34">
        <v>625.68748094067701</v>
      </c>
      <c r="AK283" s="34"/>
      <c r="AM283" s="13" t="str">
        <f t="shared" si="5"/>
        <v>.Pulp and Paper.Pumping.Precision.LargeEff reciprocating pump variable speed</v>
      </c>
    </row>
    <row r="284" spans="1:39" x14ac:dyDescent="0.25">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51"/>
      <c r="AE284" s="51"/>
      <c r="AF284" s="51"/>
      <c r="AG284" s="51"/>
      <c r="AH284" s="34"/>
      <c r="AI284" s="34"/>
      <c r="AJ284" s="34"/>
      <c r="AK284" s="34"/>
      <c r="AM284" s="13" t="str">
        <f t="shared" si="5"/>
        <v/>
      </c>
    </row>
    <row r="285" spans="1:39" x14ac:dyDescent="0.25">
      <c r="A285" s="10" t="s">
        <v>256</v>
      </c>
      <c r="B285" s="41"/>
      <c r="C285" s="41"/>
      <c r="D285" s="41"/>
      <c r="E285" s="41"/>
      <c r="G285" s="39"/>
      <c r="H285" s="40"/>
      <c r="I285" s="39"/>
      <c r="J285" s="39"/>
      <c r="K285" s="39" t="s">
        <v>51</v>
      </c>
      <c r="L285" s="24"/>
      <c r="M285" s="27" t="s">
        <v>187</v>
      </c>
      <c r="N285" s="45">
        <v>0.5</v>
      </c>
      <c r="O285" s="27">
        <v>10</v>
      </c>
      <c r="P285" s="27"/>
      <c r="Q285" s="27"/>
      <c r="R285" s="27"/>
      <c r="S285" s="45"/>
      <c r="T285" s="45"/>
      <c r="U285" s="45"/>
      <c r="V285" s="45"/>
      <c r="W285" s="45"/>
      <c r="X285" s="45"/>
      <c r="Y285" s="45"/>
      <c r="Z285" s="45"/>
      <c r="AA285" s="45"/>
      <c r="AB285" s="45"/>
      <c r="AC285" s="45"/>
      <c r="AD285" s="51"/>
      <c r="AE285" s="51"/>
      <c r="AF285" s="51"/>
      <c r="AG285" s="51"/>
      <c r="AH285" s="34"/>
      <c r="AI285" s="34"/>
      <c r="AJ285" s="34"/>
      <c r="AK285" s="34"/>
      <c r="AM285" s="13" t="str">
        <f t="shared" si="5"/>
        <v>.Pulp and Paper.Direct Drive</v>
      </c>
    </row>
    <row r="286" spans="1:39" x14ac:dyDescent="0.25">
      <c r="A286" s="10" t="s">
        <v>256</v>
      </c>
      <c r="B286" s="41"/>
      <c r="C286" s="41"/>
      <c r="D286" s="41"/>
      <c r="E286" s="41"/>
      <c r="F286" s="10" t="s">
        <v>257</v>
      </c>
      <c r="G286" s="39"/>
      <c r="H286" s="40"/>
      <c r="I286" s="39"/>
      <c r="J286" s="39"/>
      <c r="K286" s="39" t="s">
        <v>51</v>
      </c>
      <c r="L286" s="24"/>
      <c r="M286" s="27" t="s">
        <v>187</v>
      </c>
      <c r="N286" s="45"/>
      <c r="O286" s="27"/>
      <c r="P286" s="27">
        <v>1930</v>
      </c>
      <c r="Q286" s="27">
        <v>2101</v>
      </c>
      <c r="R286" s="27">
        <v>10</v>
      </c>
      <c r="S286" s="45">
        <v>0.85</v>
      </c>
      <c r="T286" s="45">
        <v>0.8</v>
      </c>
      <c r="U286" s="45"/>
      <c r="V286" s="45"/>
      <c r="W286" s="45">
        <v>0.7</v>
      </c>
      <c r="X286" s="45">
        <v>0.8</v>
      </c>
      <c r="Y286" s="45"/>
      <c r="Z286" s="45"/>
      <c r="AA286" s="45"/>
      <c r="AB286" s="45"/>
      <c r="AC286" s="45"/>
      <c r="AD286" s="51"/>
      <c r="AE286" s="51"/>
      <c r="AF286" s="51">
        <v>1</v>
      </c>
      <c r="AG286" s="51"/>
      <c r="AH286" s="34">
        <v>64165.4</v>
      </c>
      <c r="AI286" s="34">
        <v>4533.1057994152097</v>
      </c>
      <c r="AJ286" s="34">
        <v>312.84374047033799</v>
      </c>
      <c r="AK286" s="34"/>
      <c r="AM286" s="13" t="str">
        <f t="shared" si="5"/>
        <v>.Pulp and Paper.Direct DriveMotor speed control V belt</v>
      </c>
    </row>
    <row r="287" spans="1:39" x14ac:dyDescent="0.25">
      <c r="A287" s="10" t="s">
        <v>256</v>
      </c>
      <c r="B287" s="41"/>
      <c r="C287" s="41"/>
      <c r="D287" s="41"/>
      <c r="E287" s="41"/>
      <c r="F287" s="10" t="s">
        <v>258</v>
      </c>
      <c r="G287" s="39"/>
      <c r="H287" s="40"/>
      <c r="I287" s="39"/>
      <c r="J287" s="39"/>
      <c r="K287" s="39" t="s">
        <v>51</v>
      </c>
      <c r="L287" s="24"/>
      <c r="M287" s="27" t="s">
        <v>187</v>
      </c>
      <c r="N287" s="45"/>
      <c r="O287" s="27"/>
      <c r="P287" s="27">
        <v>1930</v>
      </c>
      <c r="Q287" s="27">
        <v>2101</v>
      </c>
      <c r="R287" s="27">
        <v>10</v>
      </c>
      <c r="S287" s="45">
        <v>0.15</v>
      </c>
      <c r="T287" s="45">
        <v>0.2</v>
      </c>
      <c r="U287" s="45"/>
      <c r="V287" s="45"/>
      <c r="W287" s="45">
        <v>0.3</v>
      </c>
      <c r="X287" s="45">
        <v>0.2</v>
      </c>
      <c r="Y287" s="45"/>
      <c r="Z287" s="45"/>
      <c r="AA287" s="45"/>
      <c r="AB287" s="45"/>
      <c r="AC287" s="45"/>
      <c r="AD287" s="51"/>
      <c r="AE287" s="51"/>
      <c r="AF287" s="51">
        <v>0</v>
      </c>
      <c r="AG287" s="51"/>
      <c r="AH287" s="34">
        <v>64165.4</v>
      </c>
      <c r="AI287" s="34">
        <v>299902.38149195898</v>
      </c>
      <c r="AJ287" s="34">
        <v>312.84374047033799</v>
      </c>
      <c r="AK287" s="34"/>
      <c r="AM287" s="13" t="str">
        <f t="shared" si="5"/>
        <v>.Pulp and Paper.Direct DriveMotor speed control variable speed</v>
      </c>
    </row>
    <row r="288" spans="1:39" x14ac:dyDescent="0.25">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51"/>
      <c r="AE288" s="51"/>
      <c r="AF288" s="51"/>
      <c r="AG288" s="51"/>
      <c r="AH288" s="34"/>
      <c r="AI288" s="34"/>
      <c r="AJ288" s="34"/>
      <c r="AK288" s="34"/>
      <c r="AM288" s="13" t="str">
        <f t="shared" si="5"/>
        <v/>
      </c>
    </row>
    <row r="289" spans="1:39" x14ac:dyDescent="0.25">
      <c r="A289" s="10" t="s">
        <v>259</v>
      </c>
      <c r="B289" s="41"/>
      <c r="C289" s="41"/>
      <c r="D289" s="41"/>
      <c r="E289" s="41"/>
      <c r="G289" s="39"/>
      <c r="H289" s="40"/>
      <c r="I289" s="39"/>
      <c r="J289" s="39"/>
      <c r="K289" s="39" t="s">
        <v>51</v>
      </c>
      <c r="L289" s="24"/>
      <c r="M289" s="27" t="s">
        <v>187</v>
      </c>
      <c r="N289" s="45">
        <v>0.5</v>
      </c>
      <c r="O289" s="27">
        <v>10</v>
      </c>
      <c r="P289" s="27"/>
      <c r="Q289" s="27"/>
      <c r="R289" s="27"/>
      <c r="S289" s="45"/>
      <c r="T289" s="45"/>
      <c r="U289" s="45"/>
      <c r="V289" s="45"/>
      <c r="W289" s="45"/>
      <c r="X289" s="45"/>
      <c r="Y289" s="45"/>
      <c r="Z289" s="45"/>
      <c r="AA289" s="45"/>
      <c r="AB289" s="45"/>
      <c r="AC289" s="45"/>
      <c r="AD289" s="51"/>
      <c r="AE289" s="51"/>
      <c r="AF289" s="51"/>
      <c r="AG289" s="51"/>
      <c r="AH289" s="34"/>
      <c r="AI289" s="34"/>
      <c r="AJ289" s="34"/>
      <c r="AK289" s="34"/>
      <c r="AM289" s="13" t="str">
        <f t="shared" si="5"/>
        <v>.Pulp and Paper.Machine Drive.Size 1</v>
      </c>
    </row>
    <row r="290" spans="1:39" x14ac:dyDescent="0.25">
      <c r="A290" s="10" t="s">
        <v>259</v>
      </c>
      <c r="B290" s="41"/>
      <c r="C290" s="41"/>
      <c r="D290" s="41"/>
      <c r="E290" s="41"/>
      <c r="F290" s="10" t="s">
        <v>260</v>
      </c>
      <c r="G290" s="39"/>
      <c r="H290" s="40"/>
      <c r="I290" s="39"/>
      <c r="J290" s="39"/>
      <c r="K290" s="39" t="s">
        <v>51</v>
      </c>
      <c r="L290" s="24"/>
      <c r="M290" s="27" t="s">
        <v>187</v>
      </c>
      <c r="N290" s="45"/>
      <c r="O290" s="27"/>
      <c r="P290" s="27">
        <v>1930</v>
      </c>
      <c r="Q290" s="27">
        <v>2101</v>
      </c>
      <c r="R290" s="27">
        <v>5</v>
      </c>
      <c r="S290" s="45">
        <v>0.85</v>
      </c>
      <c r="T290" s="45">
        <v>0.9</v>
      </c>
      <c r="U290" s="45"/>
      <c r="V290" s="45"/>
      <c r="W290" s="45">
        <v>0.4</v>
      </c>
      <c r="X290" s="45">
        <v>0.8</v>
      </c>
      <c r="Y290" s="45"/>
      <c r="Z290" s="45"/>
      <c r="AA290" s="45"/>
      <c r="AB290" s="45"/>
      <c r="AC290" s="45"/>
      <c r="AD290" s="51"/>
      <c r="AE290" s="51"/>
      <c r="AF290" s="51">
        <v>1</v>
      </c>
      <c r="AG290" s="51"/>
      <c r="AH290" s="34">
        <v>117.581976</v>
      </c>
      <c r="AI290" s="34">
        <v>1521.08457523989</v>
      </c>
      <c r="AJ290" s="34">
        <v>36.939927892065299</v>
      </c>
      <c r="AK290" s="34"/>
      <c r="AM290" s="13" t="str">
        <f t="shared" si="5"/>
        <v>.Pulp and Paper.Machine Drive.Size 1AC motor 1 5 hp</v>
      </c>
    </row>
    <row r="291" spans="1:39" x14ac:dyDescent="0.25">
      <c r="A291" s="10" t="s">
        <v>259</v>
      </c>
      <c r="B291" s="41"/>
      <c r="C291" s="41"/>
      <c r="D291" s="41"/>
      <c r="E291" s="41"/>
      <c r="F291" s="10" t="s">
        <v>261</v>
      </c>
      <c r="G291" s="39"/>
      <c r="H291" s="40"/>
      <c r="I291" s="39"/>
      <c r="J291" s="39"/>
      <c r="K291" s="39" t="s">
        <v>51</v>
      </c>
      <c r="L291" s="24"/>
      <c r="M291" s="27" t="s">
        <v>187</v>
      </c>
      <c r="N291" s="45"/>
      <c r="O291" s="27"/>
      <c r="P291" s="27">
        <v>1930</v>
      </c>
      <c r="Q291" s="27">
        <v>2101</v>
      </c>
      <c r="R291" s="27">
        <v>5</v>
      </c>
      <c r="S291" s="45">
        <v>0.15</v>
      </c>
      <c r="T291" s="45">
        <v>0.1</v>
      </c>
      <c r="U291" s="45"/>
      <c r="V291" s="45"/>
      <c r="W291" s="45">
        <v>0.6</v>
      </c>
      <c r="X291" s="45">
        <v>0.2</v>
      </c>
      <c r="Y291" s="45"/>
      <c r="Z291" s="45"/>
      <c r="AA291" s="45"/>
      <c r="AB291" s="45"/>
      <c r="AC291" s="45"/>
      <c r="AD291" s="51"/>
      <c r="AE291" s="51"/>
      <c r="AF291" s="51">
        <v>0</v>
      </c>
      <c r="AG291" s="51"/>
      <c r="AH291" s="34">
        <v>117.581976</v>
      </c>
      <c r="AI291" s="34">
        <v>1987.3694301497401</v>
      </c>
      <c r="AJ291" s="34">
        <v>36.939927892065299</v>
      </c>
      <c r="AK291" s="34"/>
      <c r="AM291" s="13" t="str">
        <f t="shared" si="5"/>
        <v>.Pulp and Paper.Machine Drive.Size 1Eff AC motor 1 5 hp</v>
      </c>
    </row>
    <row r="292" spans="1:39" x14ac:dyDescent="0.25">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51"/>
      <c r="AE292" s="51"/>
      <c r="AF292" s="51"/>
      <c r="AG292" s="51"/>
      <c r="AH292" s="34"/>
      <c r="AI292" s="34"/>
      <c r="AJ292" s="34"/>
      <c r="AK292" s="34"/>
      <c r="AM292" s="13" t="str">
        <f t="shared" si="5"/>
        <v/>
      </c>
    </row>
    <row r="293" spans="1:39" x14ac:dyDescent="0.25">
      <c r="A293" s="10" t="s">
        <v>262</v>
      </c>
      <c r="B293" s="41"/>
      <c r="C293" s="41"/>
      <c r="D293" s="41"/>
      <c r="E293" s="41"/>
      <c r="G293" s="39"/>
      <c r="H293" s="40"/>
      <c r="I293" s="39"/>
      <c r="J293" s="39"/>
      <c r="K293" s="39" t="s">
        <v>51</v>
      </c>
      <c r="L293" s="24"/>
      <c r="M293" s="27" t="s">
        <v>187</v>
      </c>
      <c r="N293" s="45">
        <v>0.5</v>
      </c>
      <c r="O293" s="27">
        <v>10</v>
      </c>
      <c r="P293" s="27"/>
      <c r="Q293" s="27"/>
      <c r="R293" s="27"/>
      <c r="S293" s="45"/>
      <c r="T293" s="45"/>
      <c r="U293" s="45"/>
      <c r="V293" s="45"/>
      <c r="W293" s="45"/>
      <c r="X293" s="45"/>
      <c r="Y293" s="45"/>
      <c r="Z293" s="45"/>
      <c r="AA293" s="45"/>
      <c r="AB293" s="45"/>
      <c r="AC293" s="45"/>
      <c r="AD293" s="51"/>
      <c r="AE293" s="51"/>
      <c r="AF293" s="51"/>
      <c r="AG293" s="51"/>
      <c r="AH293" s="34"/>
      <c r="AI293" s="34"/>
      <c r="AJ293" s="34"/>
      <c r="AK293" s="34"/>
      <c r="AM293" s="13" t="str">
        <f t="shared" si="5"/>
        <v>.Pulp and Paper.Machine Drive.Size 2</v>
      </c>
    </row>
    <row r="294" spans="1:39" x14ac:dyDescent="0.25">
      <c r="A294" s="10" t="s">
        <v>262</v>
      </c>
      <c r="B294" s="41"/>
      <c r="C294" s="41"/>
      <c r="D294" s="41"/>
      <c r="E294" s="41"/>
      <c r="F294" s="10" t="s">
        <v>263</v>
      </c>
      <c r="G294" s="39"/>
      <c r="H294" s="40"/>
      <c r="I294" s="39"/>
      <c r="J294" s="39"/>
      <c r="K294" s="39" t="s">
        <v>51</v>
      </c>
      <c r="L294" s="24"/>
      <c r="M294" s="27" t="s">
        <v>187</v>
      </c>
      <c r="N294" s="45"/>
      <c r="O294" s="27"/>
      <c r="P294" s="27">
        <v>1930</v>
      </c>
      <c r="Q294" s="27">
        <v>2101</v>
      </c>
      <c r="R294" s="27">
        <v>10</v>
      </c>
      <c r="S294" s="45">
        <v>0.85</v>
      </c>
      <c r="T294" s="45">
        <v>0.9</v>
      </c>
      <c r="U294" s="45"/>
      <c r="V294" s="45"/>
      <c r="W294" s="45">
        <v>0.4</v>
      </c>
      <c r="X294" s="45">
        <v>0.8</v>
      </c>
      <c r="Y294" s="45"/>
      <c r="Z294" s="45"/>
      <c r="AA294" s="45"/>
      <c r="AB294" s="45"/>
      <c r="AC294" s="45"/>
      <c r="AD294" s="51"/>
      <c r="AE294" s="51"/>
      <c r="AF294" s="51">
        <v>1</v>
      </c>
      <c r="AG294" s="51"/>
      <c r="AH294" s="34">
        <v>587.90988000000004</v>
      </c>
      <c r="AI294" s="34">
        <v>4436.3556799543903</v>
      </c>
      <c r="AJ294" s="34">
        <v>179.33197776999199</v>
      </c>
      <c r="AK294" s="34"/>
      <c r="AM294" s="13" t="str">
        <f t="shared" si="5"/>
        <v>.Pulp and Paper.Machine Drive.Size 2AC motor 6 25 hp</v>
      </c>
    </row>
    <row r="295" spans="1:39" x14ac:dyDescent="0.25">
      <c r="A295" s="10" t="s">
        <v>262</v>
      </c>
      <c r="B295" s="41"/>
      <c r="C295" s="41"/>
      <c r="D295" s="41"/>
      <c r="E295" s="41"/>
      <c r="F295" s="10" t="s">
        <v>264</v>
      </c>
      <c r="G295" s="39"/>
      <c r="H295" s="40"/>
      <c r="I295" s="39"/>
      <c r="J295" s="39"/>
      <c r="K295" s="39" t="s">
        <v>51</v>
      </c>
      <c r="L295" s="24"/>
      <c r="M295" s="27" t="s">
        <v>187</v>
      </c>
      <c r="N295" s="45"/>
      <c r="O295" s="27"/>
      <c r="P295" s="27">
        <v>1977</v>
      </c>
      <c r="Q295" s="27">
        <v>2101</v>
      </c>
      <c r="R295" s="27">
        <v>10</v>
      </c>
      <c r="S295" s="45">
        <v>0.15</v>
      </c>
      <c r="T295" s="45">
        <v>0.1</v>
      </c>
      <c r="U295" s="45"/>
      <c r="V295" s="45"/>
      <c r="W295" s="45">
        <v>0.6</v>
      </c>
      <c r="X295" s="45">
        <v>0.2</v>
      </c>
      <c r="Y295" s="45"/>
      <c r="Z295" s="45"/>
      <c r="AA295" s="45"/>
      <c r="AB295" s="45"/>
      <c r="AC295" s="45"/>
      <c r="AD295" s="51"/>
      <c r="AE295" s="51"/>
      <c r="AF295" s="51">
        <v>0</v>
      </c>
      <c r="AG295" s="51"/>
      <c r="AH295" s="34">
        <v>587.90988000000004</v>
      </c>
      <c r="AI295" s="34">
        <v>4979.8602042979901</v>
      </c>
      <c r="AJ295" s="34">
        <v>179.33197776999199</v>
      </c>
      <c r="AK295" s="34"/>
      <c r="AM295" s="13" t="str">
        <f t="shared" si="5"/>
        <v>.Pulp and Paper.Machine Drive.Size 2Eff motor 6 25 hp</v>
      </c>
    </row>
    <row r="296" spans="1:39" x14ac:dyDescent="0.25">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51"/>
      <c r="AE296" s="51"/>
      <c r="AF296" s="51"/>
      <c r="AG296" s="51"/>
      <c r="AH296" s="34"/>
      <c r="AI296" s="34"/>
      <c r="AJ296" s="34"/>
      <c r="AK296" s="34"/>
      <c r="AM296" s="13" t="str">
        <f t="shared" si="5"/>
        <v/>
      </c>
    </row>
    <row r="297" spans="1:39" x14ac:dyDescent="0.25">
      <c r="A297" s="10" t="s">
        <v>265</v>
      </c>
      <c r="B297" s="41"/>
      <c r="C297" s="41"/>
      <c r="D297" s="41"/>
      <c r="E297" s="41"/>
      <c r="G297" s="39"/>
      <c r="H297" s="40"/>
      <c r="I297" s="39"/>
      <c r="J297" s="39"/>
      <c r="K297" s="39" t="s">
        <v>51</v>
      </c>
      <c r="L297" s="24"/>
      <c r="M297" s="27" t="s">
        <v>187</v>
      </c>
      <c r="N297" s="45">
        <v>0.5</v>
      </c>
      <c r="O297" s="27">
        <v>10</v>
      </c>
      <c r="P297" s="27"/>
      <c r="Q297" s="27"/>
      <c r="R297" s="27"/>
      <c r="S297" s="45"/>
      <c r="T297" s="45"/>
      <c r="U297" s="45"/>
      <c r="V297" s="45"/>
      <c r="W297" s="45"/>
      <c r="X297" s="45"/>
      <c r="Y297" s="45"/>
      <c r="Z297" s="45"/>
      <c r="AA297" s="45"/>
      <c r="AB297" s="45"/>
      <c r="AC297" s="45"/>
      <c r="AD297" s="51"/>
      <c r="AE297" s="51"/>
      <c r="AF297" s="51"/>
      <c r="AG297" s="51"/>
      <c r="AH297" s="34"/>
      <c r="AI297" s="34"/>
      <c r="AJ297" s="34"/>
      <c r="AK297" s="34"/>
      <c r="AM297" s="13" t="str">
        <f t="shared" si="5"/>
        <v>.Pulp and Paper.Machine Drive.Size 3</v>
      </c>
    </row>
    <row r="298" spans="1:39" x14ac:dyDescent="0.25">
      <c r="A298" s="10" t="s">
        <v>265</v>
      </c>
      <c r="B298" s="41"/>
      <c r="C298" s="41"/>
      <c r="D298" s="41"/>
      <c r="E298" s="41"/>
      <c r="F298" s="10" t="s">
        <v>266</v>
      </c>
      <c r="G298" s="39"/>
      <c r="H298" s="40"/>
      <c r="I298" s="39"/>
      <c r="J298" s="39"/>
      <c r="K298" s="39" t="s">
        <v>51</v>
      </c>
      <c r="L298" s="24"/>
      <c r="M298" s="27" t="s">
        <v>187</v>
      </c>
      <c r="N298" s="45"/>
      <c r="O298" s="27"/>
      <c r="P298" s="27">
        <v>1930</v>
      </c>
      <c r="Q298" s="27">
        <v>2101</v>
      </c>
      <c r="R298" s="27">
        <v>15</v>
      </c>
      <c r="S298" s="45">
        <v>0.85</v>
      </c>
      <c r="T298" s="45">
        <v>0.9</v>
      </c>
      <c r="U298" s="45"/>
      <c r="V298" s="45"/>
      <c r="W298" s="45">
        <v>0.4</v>
      </c>
      <c r="X298" s="45">
        <v>0.8</v>
      </c>
      <c r="Y298" s="45"/>
      <c r="Z298" s="45"/>
      <c r="AA298" s="45"/>
      <c r="AB298" s="45"/>
      <c r="AC298" s="45"/>
      <c r="AD298" s="51"/>
      <c r="AE298" s="51"/>
      <c r="AF298" s="51">
        <v>1</v>
      </c>
      <c r="AG298" s="51"/>
      <c r="AH298" s="34">
        <v>2351.6395200000002</v>
      </c>
      <c r="AI298" s="34">
        <v>17197.223162111499</v>
      </c>
      <c r="AJ298" s="34">
        <v>1276.40987974774</v>
      </c>
      <c r="AK298" s="34"/>
      <c r="AM298" s="13" t="str">
        <f t="shared" si="5"/>
        <v>.Pulp and Paper.Machine Drive.Size 3AC motor 26 100 hp</v>
      </c>
    </row>
    <row r="299" spans="1:39" x14ac:dyDescent="0.25">
      <c r="A299" s="10" t="s">
        <v>265</v>
      </c>
      <c r="B299" s="41"/>
      <c r="C299" s="41"/>
      <c r="D299" s="41"/>
      <c r="E299" s="41"/>
      <c r="F299" s="10" t="s">
        <v>267</v>
      </c>
      <c r="G299" s="39"/>
      <c r="H299" s="40"/>
      <c r="I299" s="39"/>
      <c r="J299" s="39"/>
      <c r="K299" s="39" t="s">
        <v>51</v>
      </c>
      <c r="L299" s="24"/>
      <c r="M299" s="27" t="s">
        <v>187</v>
      </c>
      <c r="N299" s="45"/>
      <c r="O299" s="27"/>
      <c r="P299" s="27">
        <v>1982</v>
      </c>
      <c r="Q299" s="27">
        <v>2101</v>
      </c>
      <c r="R299" s="27">
        <v>15</v>
      </c>
      <c r="S299" s="45">
        <v>0.15</v>
      </c>
      <c r="T299" s="45">
        <v>0.1</v>
      </c>
      <c r="U299" s="45"/>
      <c r="V299" s="45"/>
      <c r="W299" s="45">
        <v>0.6</v>
      </c>
      <c r="X299" s="45">
        <v>0.2</v>
      </c>
      <c r="Y299" s="45"/>
      <c r="Z299" s="45"/>
      <c r="AA299" s="45"/>
      <c r="AB299" s="45"/>
      <c r="AC299" s="45"/>
      <c r="AD299" s="51"/>
      <c r="AE299" s="51"/>
      <c r="AF299" s="51">
        <v>0</v>
      </c>
      <c r="AG299" s="51"/>
      <c r="AH299" s="34">
        <v>2351.6395200000002</v>
      </c>
      <c r="AI299" s="34">
        <v>19426.197571589801</v>
      </c>
      <c r="AJ299" s="34">
        <v>1276.40987974774</v>
      </c>
      <c r="AK299" s="34"/>
      <c r="AM299" s="13" t="str">
        <f t="shared" si="5"/>
        <v>.Pulp and Paper.Machine Drive.Size 3Eff AC motor 26 100 hp</v>
      </c>
    </row>
    <row r="300" spans="1:39" x14ac:dyDescent="0.25">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51"/>
      <c r="AE300" s="51"/>
      <c r="AF300" s="51"/>
      <c r="AG300" s="51"/>
      <c r="AH300" s="34"/>
      <c r="AI300" s="34"/>
      <c r="AJ300" s="34"/>
      <c r="AK300" s="34"/>
      <c r="AM300" s="13" t="str">
        <f t="shared" si="5"/>
        <v/>
      </c>
    </row>
    <row r="301" spans="1:39" x14ac:dyDescent="0.25">
      <c r="A301" s="10" t="s">
        <v>268</v>
      </c>
      <c r="B301" s="41"/>
      <c r="C301" s="41"/>
      <c r="D301" s="41"/>
      <c r="E301" s="41"/>
      <c r="G301" s="39"/>
      <c r="H301" s="40"/>
      <c r="I301" s="39"/>
      <c r="J301" s="39"/>
      <c r="K301" s="39" t="s">
        <v>51</v>
      </c>
      <c r="L301" s="24"/>
      <c r="M301" s="27" t="s">
        <v>187</v>
      </c>
      <c r="N301" s="45">
        <v>0.5</v>
      </c>
      <c r="O301" s="27">
        <v>10</v>
      </c>
      <c r="P301" s="27"/>
      <c r="Q301" s="27"/>
      <c r="R301" s="27"/>
      <c r="S301" s="45"/>
      <c r="T301" s="45"/>
      <c r="U301" s="45"/>
      <c r="V301" s="45"/>
      <c r="W301" s="45"/>
      <c r="X301" s="45"/>
      <c r="Y301" s="45"/>
      <c r="Z301" s="45"/>
      <c r="AA301" s="45"/>
      <c r="AB301" s="45"/>
      <c r="AC301" s="45"/>
      <c r="AD301" s="51"/>
      <c r="AE301" s="51"/>
      <c r="AF301" s="51"/>
      <c r="AG301" s="51"/>
      <c r="AH301" s="34"/>
      <c r="AI301" s="34"/>
      <c r="AJ301" s="34"/>
      <c r="AK301" s="34"/>
      <c r="AM301" s="13" t="str">
        <f t="shared" si="5"/>
        <v>.Pulp and Paper.Machine Drive.Size 4</v>
      </c>
    </row>
    <row r="302" spans="1:39" x14ac:dyDescent="0.25">
      <c r="A302" s="10" t="s">
        <v>268</v>
      </c>
      <c r="B302" s="41"/>
      <c r="C302" s="41"/>
      <c r="D302" s="41"/>
      <c r="E302" s="41"/>
      <c r="F302" s="10" t="s">
        <v>269</v>
      </c>
      <c r="G302" s="39"/>
      <c r="H302" s="40"/>
      <c r="I302" s="39"/>
      <c r="J302" s="39"/>
      <c r="K302" s="39" t="s">
        <v>51</v>
      </c>
      <c r="L302" s="24"/>
      <c r="M302" s="27" t="s">
        <v>187</v>
      </c>
      <c r="N302" s="45"/>
      <c r="O302" s="27"/>
      <c r="P302" s="27">
        <v>1930</v>
      </c>
      <c r="Q302" s="27">
        <v>2101</v>
      </c>
      <c r="R302" s="27">
        <v>25</v>
      </c>
      <c r="S302" s="45">
        <v>0.85</v>
      </c>
      <c r="T302" s="45">
        <v>0.9</v>
      </c>
      <c r="U302" s="45"/>
      <c r="V302" s="45"/>
      <c r="W302" s="45">
        <v>0.4</v>
      </c>
      <c r="X302" s="45">
        <v>0.8</v>
      </c>
      <c r="Y302" s="45"/>
      <c r="Z302" s="45"/>
      <c r="AA302" s="45"/>
      <c r="AB302" s="45"/>
      <c r="AC302" s="45"/>
      <c r="AD302" s="51"/>
      <c r="AE302" s="51"/>
      <c r="AF302" s="51">
        <v>1</v>
      </c>
      <c r="AG302" s="51"/>
      <c r="AH302" s="34">
        <v>4703.2790400000004</v>
      </c>
      <c r="AI302" s="34">
        <v>30922.515792084901</v>
      </c>
      <c r="AJ302" s="34">
        <v>1336.6880737695101</v>
      </c>
      <c r="AK302" s="34"/>
      <c r="AM302" s="13" t="str">
        <f t="shared" si="5"/>
        <v>.Pulp and Paper.Machine Drive.Size 4AC motor 101 200 hp</v>
      </c>
    </row>
    <row r="303" spans="1:39" x14ac:dyDescent="0.25">
      <c r="A303" s="10" t="s">
        <v>268</v>
      </c>
      <c r="B303" s="41"/>
      <c r="C303" s="41"/>
      <c r="D303" s="41"/>
      <c r="E303" s="41"/>
      <c r="F303" s="10" t="s">
        <v>270</v>
      </c>
      <c r="G303" s="39"/>
      <c r="H303" s="40"/>
      <c r="I303" s="39"/>
      <c r="J303" s="39"/>
      <c r="K303" s="39" t="s">
        <v>51</v>
      </c>
      <c r="L303" s="24"/>
      <c r="M303" s="27" t="s">
        <v>187</v>
      </c>
      <c r="N303" s="45"/>
      <c r="O303" s="27"/>
      <c r="P303" s="27">
        <v>1977</v>
      </c>
      <c r="Q303" s="27">
        <v>2101</v>
      </c>
      <c r="R303" s="27">
        <v>25</v>
      </c>
      <c r="S303" s="45">
        <v>0.15</v>
      </c>
      <c r="T303" s="45">
        <v>0.1</v>
      </c>
      <c r="U303" s="45"/>
      <c r="V303" s="45"/>
      <c r="W303" s="45">
        <v>0.6</v>
      </c>
      <c r="X303" s="45">
        <v>0.2</v>
      </c>
      <c r="Y303" s="45"/>
      <c r="Z303" s="45"/>
      <c r="AA303" s="45"/>
      <c r="AB303" s="45"/>
      <c r="AC303" s="45"/>
      <c r="AD303" s="51"/>
      <c r="AE303" s="51"/>
      <c r="AF303" s="51">
        <v>0</v>
      </c>
      <c r="AG303" s="51"/>
      <c r="AH303" s="34">
        <v>4703.2790400000004</v>
      </c>
      <c r="AI303" s="34">
        <v>33747.196764212596</v>
      </c>
      <c r="AJ303" s="34">
        <v>1336.6880737695101</v>
      </c>
      <c r="AK303" s="34"/>
      <c r="AM303" s="13" t="str">
        <f t="shared" si="5"/>
        <v>.Pulp and Paper.Machine Drive.Size 4Eff AC motor 101 200 hp</v>
      </c>
    </row>
    <row r="304" spans="1:39" x14ac:dyDescent="0.25">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51"/>
      <c r="AE304" s="51"/>
      <c r="AF304" s="51"/>
      <c r="AG304" s="51"/>
      <c r="AH304" s="34"/>
      <c r="AI304" s="34"/>
      <c r="AJ304" s="34"/>
      <c r="AK304" s="34"/>
      <c r="AM304" s="13" t="str">
        <f t="shared" si="5"/>
        <v/>
      </c>
    </row>
    <row r="305" spans="1:41" x14ac:dyDescent="0.25">
      <c r="A305" s="10" t="s">
        <v>271</v>
      </c>
      <c r="B305" s="41"/>
      <c r="C305" s="41"/>
      <c r="D305" s="41"/>
      <c r="E305" s="41"/>
      <c r="G305" s="39"/>
      <c r="H305" s="40"/>
      <c r="I305" s="39"/>
      <c r="J305" s="39"/>
      <c r="K305" s="39" t="s">
        <v>51</v>
      </c>
      <c r="L305" s="24"/>
      <c r="M305" s="27" t="s">
        <v>187</v>
      </c>
      <c r="N305" s="45">
        <v>0.5</v>
      </c>
      <c r="O305" s="27">
        <v>10</v>
      </c>
      <c r="P305" s="27"/>
      <c r="Q305" s="27"/>
      <c r="R305" s="27"/>
      <c r="S305" s="45"/>
      <c r="T305" s="45"/>
      <c r="U305" s="45"/>
      <c r="V305" s="45"/>
      <c r="W305" s="45"/>
      <c r="X305" s="45"/>
      <c r="Y305" s="45"/>
      <c r="Z305" s="45"/>
      <c r="AA305" s="45"/>
      <c r="AB305" s="45"/>
      <c r="AC305" s="45"/>
      <c r="AD305" s="51"/>
      <c r="AE305" s="51"/>
      <c r="AF305" s="51"/>
      <c r="AG305" s="51"/>
      <c r="AH305" s="34"/>
      <c r="AI305" s="34"/>
      <c r="AJ305" s="34"/>
      <c r="AK305" s="34"/>
      <c r="AM305" s="13" t="str">
        <f t="shared" si="5"/>
        <v>.Pulp and Paper.Machine Drive.Size 5</v>
      </c>
    </row>
    <row r="306" spans="1:41" x14ac:dyDescent="0.25">
      <c r="A306" s="10" t="s">
        <v>271</v>
      </c>
      <c r="B306" s="41"/>
      <c r="C306" s="41"/>
      <c r="D306" s="41"/>
      <c r="E306" s="41"/>
      <c r="F306" s="10" t="s">
        <v>272</v>
      </c>
      <c r="G306" s="39"/>
      <c r="H306" s="40"/>
      <c r="I306" s="39"/>
      <c r="J306" s="39"/>
      <c r="K306" s="39" t="s">
        <v>51</v>
      </c>
      <c r="L306" s="24"/>
      <c r="M306" s="27" t="s">
        <v>187</v>
      </c>
      <c r="N306" s="45"/>
      <c r="O306" s="27"/>
      <c r="P306" s="27">
        <v>1930</v>
      </c>
      <c r="Q306" s="27">
        <v>2101</v>
      </c>
      <c r="R306" s="27">
        <v>25</v>
      </c>
      <c r="S306" s="45">
        <v>0.247</v>
      </c>
      <c r="T306" s="45">
        <v>0.26100000000000001</v>
      </c>
      <c r="U306" s="45"/>
      <c r="V306" s="45"/>
      <c r="W306" s="45">
        <v>0.11600000000000001</v>
      </c>
      <c r="X306" s="45">
        <v>0.23200000000000001</v>
      </c>
      <c r="Y306" s="45"/>
      <c r="Z306" s="45"/>
      <c r="AA306" s="45"/>
      <c r="AB306" s="45"/>
      <c r="AC306" s="45"/>
      <c r="AD306" s="51"/>
      <c r="AE306" s="51"/>
      <c r="AF306" s="51">
        <v>0.28999999999999998</v>
      </c>
      <c r="AG306" s="51"/>
      <c r="AH306" s="34">
        <v>11758.1976</v>
      </c>
      <c r="AI306" s="34">
        <v>61144.554371545302</v>
      </c>
      <c r="AJ306" s="34">
        <v>5620.2169608086097</v>
      </c>
      <c r="AK306" s="34"/>
      <c r="AM306" s="13" t="str">
        <f t="shared" si="5"/>
        <v>.Pulp and Paper.Machine Drive.Size 5AC motor 201 500 hp</v>
      </c>
    </row>
    <row r="307" spans="1:41" x14ac:dyDescent="0.25">
      <c r="A307" s="10" t="s">
        <v>271</v>
      </c>
      <c r="B307" s="41"/>
      <c r="C307" s="41"/>
      <c r="D307" s="41"/>
      <c r="E307" s="41"/>
      <c r="F307" s="10" t="s">
        <v>273</v>
      </c>
      <c r="G307" s="39"/>
      <c r="H307" s="40"/>
      <c r="I307" s="39"/>
      <c r="J307" s="39"/>
      <c r="K307" s="39" t="s">
        <v>51</v>
      </c>
      <c r="L307" s="24"/>
      <c r="M307" s="27" t="s">
        <v>187</v>
      </c>
      <c r="N307" s="45"/>
      <c r="O307" s="27"/>
      <c r="P307" s="27">
        <v>1980</v>
      </c>
      <c r="Q307" s="27">
        <v>2101</v>
      </c>
      <c r="R307" s="27">
        <v>25</v>
      </c>
      <c r="S307" s="45">
        <v>4.3999999999999997E-2</v>
      </c>
      <c r="T307" s="45">
        <v>2.9000000000000001E-2</v>
      </c>
      <c r="U307" s="45"/>
      <c r="V307" s="45"/>
      <c r="W307" s="45">
        <v>0.17399999999999999</v>
      </c>
      <c r="X307" s="45">
        <v>5.8000000000000003E-2</v>
      </c>
      <c r="Y307" s="45"/>
      <c r="Z307" s="45"/>
      <c r="AA307" s="45"/>
      <c r="AB307" s="45"/>
      <c r="AC307" s="45"/>
      <c r="AD307" s="51"/>
      <c r="AE307" s="51"/>
      <c r="AF307" s="51">
        <v>0</v>
      </c>
      <c r="AG307" s="51"/>
      <c r="AH307" s="34">
        <v>11758.1976</v>
      </c>
      <c r="AI307" s="34">
        <v>66729.929780319493</v>
      </c>
      <c r="AJ307" s="34">
        <v>5620.2169608086097</v>
      </c>
      <c r="AK307" s="34"/>
      <c r="AM307" s="13" t="str">
        <f t="shared" si="5"/>
        <v>.Pulp and Paper.Machine Drive.Size 5Eff AC motor 201 500 hp</v>
      </c>
    </row>
    <row r="308" spans="1:41" x14ac:dyDescent="0.25">
      <c r="A308" s="10" t="s">
        <v>271</v>
      </c>
      <c r="B308" s="41"/>
      <c r="C308" s="41"/>
      <c r="D308" s="41"/>
      <c r="E308" s="41"/>
      <c r="F308" s="10" t="s">
        <v>274</v>
      </c>
      <c r="G308" s="39"/>
      <c r="H308" s="40"/>
      <c r="I308" s="39"/>
      <c r="J308" s="39"/>
      <c r="K308" s="39" t="s">
        <v>51</v>
      </c>
      <c r="L308" s="24"/>
      <c r="M308" s="27" t="s">
        <v>187</v>
      </c>
      <c r="N308" s="45"/>
      <c r="O308" s="27"/>
      <c r="P308" s="27">
        <v>1980</v>
      </c>
      <c r="Q308" s="27">
        <v>2101</v>
      </c>
      <c r="R308" s="27">
        <v>25</v>
      </c>
      <c r="S308" s="45">
        <v>7.0000000000000007E-2</v>
      </c>
      <c r="T308" s="45">
        <v>7.0000000000000007E-2</v>
      </c>
      <c r="U308" s="45"/>
      <c r="V308" s="45"/>
      <c r="W308" s="45">
        <v>7.0000000000000007E-2</v>
      </c>
      <c r="X308" s="45">
        <v>7.0000000000000007E-2</v>
      </c>
      <c r="Y308" s="45"/>
      <c r="Z308" s="45"/>
      <c r="AA308" s="45"/>
      <c r="AB308" s="45"/>
      <c r="AC308" s="45"/>
      <c r="AD308" s="51"/>
      <c r="AE308" s="51"/>
      <c r="AF308" s="51">
        <v>7.0000000000000007E-2</v>
      </c>
      <c r="AG308" s="51"/>
      <c r="AH308" s="34">
        <v>11758.1976</v>
      </c>
      <c r="AI308" s="34">
        <v>73984.910789569898</v>
      </c>
      <c r="AJ308" s="34">
        <v>17001.156306445999</v>
      </c>
      <c r="AK308" s="34"/>
      <c r="AM308" s="13" t="str">
        <f t="shared" si="5"/>
        <v>.Pulp and Paper.Machine Drive.Size 5Synchronous AC motor 201 500 hp</v>
      </c>
    </row>
    <row r="309" spans="1:41" x14ac:dyDescent="0.25">
      <c r="A309" s="10" t="s">
        <v>271</v>
      </c>
      <c r="B309" s="41"/>
      <c r="C309" s="41"/>
      <c r="D309" s="41"/>
      <c r="E309" s="41"/>
      <c r="F309" s="10" t="s">
        <v>275</v>
      </c>
      <c r="G309" s="39"/>
      <c r="H309" s="40"/>
      <c r="I309" s="39"/>
      <c r="J309" s="39"/>
      <c r="K309" s="39" t="s">
        <v>51</v>
      </c>
      <c r="L309" s="24"/>
      <c r="M309" s="27" t="s">
        <v>187</v>
      </c>
      <c r="N309" s="45"/>
      <c r="O309" s="27"/>
      <c r="P309" s="27">
        <v>1930</v>
      </c>
      <c r="Q309" s="27">
        <v>2101</v>
      </c>
      <c r="R309" s="27">
        <v>25</v>
      </c>
      <c r="S309" s="45">
        <v>0.54400000000000004</v>
      </c>
      <c r="T309" s="45">
        <v>0.57599999999999996</v>
      </c>
      <c r="U309" s="45"/>
      <c r="V309" s="45"/>
      <c r="W309" s="45">
        <v>0.25600000000000001</v>
      </c>
      <c r="X309" s="45">
        <v>0.51200000000000001</v>
      </c>
      <c r="Y309" s="45"/>
      <c r="Z309" s="45"/>
      <c r="AA309" s="45"/>
      <c r="AB309" s="45"/>
      <c r="AC309" s="45"/>
      <c r="AD309" s="51"/>
      <c r="AE309" s="51"/>
      <c r="AF309" s="51">
        <v>0.64</v>
      </c>
      <c r="AG309" s="51"/>
      <c r="AH309" s="34">
        <v>11758.1976</v>
      </c>
      <c r="AI309" s="34">
        <v>88083.507310021902</v>
      </c>
      <c r="AJ309" s="34">
        <v>18546.7159706684</v>
      </c>
      <c r="AK309" s="34"/>
      <c r="AM309" s="13" t="str">
        <f t="shared" si="5"/>
        <v>.Pulp and Paper.Machine Drive.Size 5DC motor 201 500 hp</v>
      </c>
    </row>
    <row r="310" spans="1:41" x14ac:dyDescent="0.25">
      <c r="A310" s="10" t="s">
        <v>271</v>
      </c>
      <c r="B310" s="41"/>
      <c r="C310" s="41"/>
      <c r="D310" s="41"/>
      <c r="E310" s="41"/>
      <c r="F310" s="10" t="s">
        <v>276</v>
      </c>
      <c r="G310" s="39"/>
      <c r="H310" s="40"/>
      <c r="I310" s="39"/>
      <c r="J310" s="39"/>
      <c r="K310" s="39" t="s">
        <v>51</v>
      </c>
      <c r="L310" s="24"/>
      <c r="M310" s="27" t="s">
        <v>187</v>
      </c>
      <c r="N310" s="45"/>
      <c r="O310" s="27"/>
      <c r="P310" s="27">
        <v>1930</v>
      </c>
      <c r="Q310" s="27">
        <v>2101</v>
      </c>
      <c r="R310" s="27">
        <v>25</v>
      </c>
      <c r="S310" s="45">
        <v>9.6000000000000002E-2</v>
      </c>
      <c r="T310" s="45">
        <v>6.4000000000000001E-2</v>
      </c>
      <c r="U310" s="45"/>
      <c r="V310" s="45"/>
      <c r="W310" s="45">
        <v>0.38400000000000001</v>
      </c>
      <c r="X310" s="45">
        <v>0.128</v>
      </c>
      <c r="Y310" s="45"/>
      <c r="Z310" s="45"/>
      <c r="AA310" s="45"/>
      <c r="AB310" s="45"/>
      <c r="AC310" s="45"/>
      <c r="AD310" s="51"/>
      <c r="AE310" s="51"/>
      <c r="AF310" s="51">
        <v>0</v>
      </c>
      <c r="AG310" s="51"/>
      <c r="AH310" s="34">
        <v>11758.1976</v>
      </c>
      <c r="AI310" s="34">
        <v>101729.252335659</v>
      </c>
      <c r="AJ310" s="34">
        <v>18546.7159706684</v>
      </c>
      <c r="AK310" s="34"/>
      <c r="AM310" s="13" t="str">
        <f t="shared" si="5"/>
        <v>.Pulp and Paper.Machine Drive.Size 5DC solid state motor 201 500 hp</v>
      </c>
    </row>
    <row r="311" spans="1:41" x14ac:dyDescent="0.25">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51"/>
      <c r="AE311" s="51"/>
      <c r="AF311" s="51"/>
      <c r="AG311" s="51"/>
      <c r="AH311" s="34"/>
      <c r="AI311" s="34"/>
      <c r="AJ311" s="34"/>
      <c r="AK311" s="34"/>
      <c r="AM311" s="13" t="str">
        <f t="shared" si="5"/>
        <v/>
      </c>
    </row>
    <row r="312" spans="1:41" x14ac:dyDescent="0.25">
      <c r="A312" s="10" t="s">
        <v>277</v>
      </c>
      <c r="B312" s="41"/>
      <c r="C312" s="41"/>
      <c r="D312" s="41"/>
      <c r="E312" s="41"/>
      <c r="G312" s="39"/>
      <c r="H312" s="40"/>
      <c r="I312" s="39"/>
      <c r="J312" s="39"/>
      <c r="K312" s="39" t="s">
        <v>51</v>
      </c>
      <c r="L312" s="24"/>
      <c r="M312" s="27" t="s">
        <v>187</v>
      </c>
      <c r="N312" s="45">
        <v>0.5</v>
      </c>
      <c r="O312" s="27">
        <v>10</v>
      </c>
      <c r="P312" s="27"/>
      <c r="Q312" s="27"/>
      <c r="R312" s="27"/>
      <c r="S312" s="45"/>
      <c r="T312" s="45"/>
      <c r="U312" s="45"/>
      <c r="V312" s="45"/>
      <c r="W312" s="45"/>
      <c r="X312" s="45"/>
      <c r="Y312" s="45"/>
      <c r="Z312" s="45"/>
      <c r="AA312" s="45"/>
      <c r="AB312" s="45"/>
      <c r="AC312" s="45"/>
      <c r="AD312" s="51"/>
      <c r="AE312" s="51"/>
      <c r="AF312" s="51"/>
      <c r="AG312" s="51"/>
      <c r="AH312" s="34"/>
      <c r="AI312" s="34"/>
      <c r="AJ312" s="34"/>
      <c r="AK312" s="34"/>
      <c r="AM312" s="13" t="str">
        <f t="shared" si="5"/>
        <v>.Pulp and Paper.Machine Drive.Size 6</v>
      </c>
    </row>
    <row r="313" spans="1:41" x14ac:dyDescent="0.25">
      <c r="A313" s="10" t="s">
        <v>277</v>
      </c>
      <c r="B313" s="41"/>
      <c r="C313" s="41"/>
      <c r="D313" s="41"/>
      <c r="E313" s="41"/>
      <c r="F313" s="10" t="s">
        <v>278</v>
      </c>
      <c r="G313" s="39"/>
      <c r="H313" s="40"/>
      <c r="I313" s="39"/>
      <c r="J313" s="39"/>
      <c r="K313" s="39" t="s">
        <v>51</v>
      </c>
      <c r="L313" s="24"/>
      <c r="M313" s="27" t="s">
        <v>187</v>
      </c>
      <c r="N313" s="45"/>
      <c r="O313" s="27"/>
      <c r="P313" s="27">
        <v>1930</v>
      </c>
      <c r="Q313" s="27">
        <v>2101</v>
      </c>
      <c r="R313" s="27">
        <v>25</v>
      </c>
      <c r="S313" s="45">
        <v>0.246</v>
      </c>
      <c r="T313" s="45">
        <v>0.26100000000000001</v>
      </c>
      <c r="U313" s="45"/>
      <c r="V313" s="45"/>
      <c r="W313" s="45">
        <v>0.11600000000000001</v>
      </c>
      <c r="X313" s="45">
        <v>0.23200000000000001</v>
      </c>
      <c r="Y313" s="45"/>
      <c r="Z313" s="45"/>
      <c r="AA313" s="45"/>
      <c r="AB313" s="45"/>
      <c r="AC313" s="45"/>
      <c r="AD313" s="51"/>
      <c r="AE313" s="51"/>
      <c r="AF313" s="51">
        <v>0.28999999999999998</v>
      </c>
      <c r="AG313" s="51"/>
      <c r="AH313" s="34">
        <v>23516.395199999999</v>
      </c>
      <c r="AI313" s="34">
        <v>84299.217788851194</v>
      </c>
      <c r="AJ313" s="34">
        <v>12587.4583673569</v>
      </c>
      <c r="AK313" s="34"/>
      <c r="AM313" s="13" t="str">
        <f t="shared" si="5"/>
        <v>.Pulp and Paper.Machine Drive.Size 6Std AC motor 500 hp</v>
      </c>
    </row>
    <row r="314" spans="1:41" x14ac:dyDescent="0.25">
      <c r="A314" s="10" t="s">
        <v>277</v>
      </c>
      <c r="B314" s="41"/>
      <c r="C314" s="41"/>
      <c r="D314" s="41"/>
      <c r="E314" s="41"/>
      <c r="F314" s="10" t="s">
        <v>279</v>
      </c>
      <c r="G314" s="39"/>
      <c r="H314" s="40"/>
      <c r="I314" s="39"/>
      <c r="J314" s="39"/>
      <c r="K314" s="39" t="s">
        <v>51</v>
      </c>
      <c r="L314" s="24"/>
      <c r="M314" s="27" t="s">
        <v>187</v>
      </c>
      <c r="N314" s="45"/>
      <c r="O314" s="27"/>
      <c r="P314" s="27">
        <v>1930</v>
      </c>
      <c r="Q314" s="27">
        <v>2101</v>
      </c>
      <c r="R314" s="27">
        <v>25</v>
      </c>
      <c r="S314" s="45">
        <v>4.3999999999999997E-2</v>
      </c>
      <c r="T314" s="45">
        <v>2.9000000000000001E-2</v>
      </c>
      <c r="U314" s="45"/>
      <c r="V314" s="45"/>
      <c r="W314" s="45">
        <v>0.17399999999999999</v>
      </c>
      <c r="X314" s="45">
        <v>5.8000000000000003E-2</v>
      </c>
      <c r="Y314" s="45"/>
      <c r="Z314" s="45"/>
      <c r="AA314" s="45"/>
      <c r="AB314" s="45"/>
      <c r="AC314" s="45"/>
      <c r="AD314" s="51"/>
      <c r="AE314" s="51"/>
      <c r="AF314" s="51">
        <v>0</v>
      </c>
      <c r="AG314" s="51"/>
      <c r="AH314" s="34">
        <v>23516.395199999999</v>
      </c>
      <c r="AI314" s="34">
        <v>90885.094178604893</v>
      </c>
      <c r="AJ314" s="34">
        <v>12587.4583673569</v>
      </c>
      <c r="AK314" s="34"/>
      <c r="AM314" s="13" t="str">
        <f t="shared" si="5"/>
        <v>.Pulp and Paper.Machine Drive.Size 6Eff AC motor 500 hp</v>
      </c>
    </row>
    <row r="315" spans="1:41" x14ac:dyDescent="0.25">
      <c r="A315" s="10" t="s">
        <v>277</v>
      </c>
      <c r="B315" s="41"/>
      <c r="C315" s="41"/>
      <c r="D315" s="41"/>
      <c r="E315" s="41"/>
      <c r="F315" s="10" t="s">
        <v>280</v>
      </c>
      <c r="G315" s="39"/>
      <c r="H315" s="40"/>
      <c r="I315" s="39"/>
      <c r="J315" s="39"/>
      <c r="K315" s="39" t="s">
        <v>51</v>
      </c>
      <c r="L315" s="24"/>
      <c r="M315" s="27" t="s">
        <v>187</v>
      </c>
      <c r="N315" s="45"/>
      <c r="O315" s="27"/>
      <c r="P315" s="27">
        <v>1930</v>
      </c>
      <c r="Q315" s="27">
        <v>2101</v>
      </c>
      <c r="R315" s="27">
        <v>25</v>
      </c>
      <c r="S315" s="45">
        <v>7.0000000000000007E-2</v>
      </c>
      <c r="T315" s="45">
        <v>7.0000000000000007E-2</v>
      </c>
      <c r="U315" s="45"/>
      <c r="V315" s="45"/>
      <c r="W315" s="45">
        <v>7.0000000000000007E-2</v>
      </c>
      <c r="X315" s="45">
        <v>7.0000000000000007E-2</v>
      </c>
      <c r="Y315" s="45"/>
      <c r="Z315" s="45"/>
      <c r="AA315" s="45"/>
      <c r="AB315" s="45"/>
      <c r="AC315" s="45"/>
      <c r="AD315" s="51"/>
      <c r="AE315" s="51"/>
      <c r="AF315" s="51">
        <v>7.0000000000000007E-2</v>
      </c>
      <c r="AG315" s="51"/>
      <c r="AH315" s="34">
        <v>23516.395199999999</v>
      </c>
      <c r="AI315" s="34">
        <v>107784.041377439</v>
      </c>
      <c r="AJ315" s="34">
        <v>37319.847268843398</v>
      </c>
      <c r="AK315" s="34"/>
      <c r="AM315" s="13" t="str">
        <f t="shared" si="5"/>
        <v>.Pulp and Paper.Machine Drive.Size 6Scynchronous AC motor 500 hp</v>
      </c>
    </row>
    <row r="316" spans="1:41" x14ac:dyDescent="0.25">
      <c r="A316" s="10" t="s">
        <v>277</v>
      </c>
      <c r="B316" s="41"/>
      <c r="C316" s="41"/>
      <c r="D316" s="41"/>
      <c r="E316" s="41"/>
      <c r="F316" s="10" t="s">
        <v>281</v>
      </c>
      <c r="G316" s="39"/>
      <c r="H316" s="40"/>
      <c r="I316" s="39"/>
      <c r="J316" s="39"/>
      <c r="K316" s="39" t="s">
        <v>51</v>
      </c>
      <c r="L316" s="24"/>
      <c r="M316" s="27" t="s">
        <v>187</v>
      </c>
      <c r="N316" s="45"/>
      <c r="O316" s="27"/>
      <c r="P316" s="27">
        <v>1930</v>
      </c>
      <c r="Q316" s="27">
        <v>2101</v>
      </c>
      <c r="R316" s="27">
        <v>25</v>
      </c>
      <c r="S316" s="45">
        <v>0.54400000000000004</v>
      </c>
      <c r="T316" s="45">
        <v>0.57599999999999996</v>
      </c>
      <c r="U316" s="45"/>
      <c r="V316" s="45"/>
      <c r="W316" s="45">
        <v>0.25600000000000001</v>
      </c>
      <c r="X316" s="45">
        <v>0.51200000000000001</v>
      </c>
      <c r="Y316" s="45"/>
      <c r="Z316" s="45"/>
      <c r="AA316" s="45"/>
      <c r="AB316" s="45"/>
      <c r="AC316" s="45"/>
      <c r="AD316" s="51"/>
      <c r="AE316" s="51"/>
      <c r="AF316" s="51">
        <v>0.64</v>
      </c>
      <c r="AG316" s="51"/>
      <c r="AH316" s="34">
        <v>23516.395199999999</v>
      </c>
      <c r="AI316" s="34">
        <v>139445.60353206101</v>
      </c>
      <c r="AJ316" s="34">
        <v>40712.560656920097</v>
      </c>
      <c r="AK316" s="34"/>
      <c r="AM316" s="13" t="str">
        <f t="shared" si="5"/>
        <v>.Pulp and Paper.Machine Drive.Size 6DC motor 500 hp</v>
      </c>
    </row>
    <row r="317" spans="1:41" x14ac:dyDescent="0.25">
      <c r="A317" s="10" t="s">
        <v>277</v>
      </c>
      <c r="B317" s="41"/>
      <c r="C317" s="41"/>
      <c r="D317" s="41"/>
      <c r="E317" s="41"/>
      <c r="F317" s="10" t="s">
        <v>282</v>
      </c>
      <c r="G317" s="39"/>
      <c r="H317" s="40"/>
      <c r="I317" s="39"/>
      <c r="J317" s="39"/>
      <c r="K317" s="39" t="s">
        <v>51</v>
      </c>
      <c r="L317" s="24"/>
      <c r="M317" s="27" t="s">
        <v>187</v>
      </c>
      <c r="N317" s="45"/>
      <c r="O317" s="27"/>
      <c r="P317" s="27">
        <v>1930</v>
      </c>
      <c r="Q317" s="27">
        <v>2101</v>
      </c>
      <c r="R317" s="27">
        <v>25</v>
      </c>
      <c r="S317" s="45">
        <v>9.6000000000000002E-2</v>
      </c>
      <c r="T317" s="45">
        <v>6.4000000000000001E-2</v>
      </c>
      <c r="U317" s="45"/>
      <c r="V317" s="45"/>
      <c r="W317" s="45">
        <v>0.38400000000000001</v>
      </c>
      <c r="X317" s="45">
        <v>0.128</v>
      </c>
      <c r="Y317" s="45"/>
      <c r="Z317" s="45"/>
      <c r="AA317" s="45"/>
      <c r="AB317" s="45"/>
      <c r="AC317" s="45"/>
      <c r="AD317" s="51"/>
      <c r="AE317" s="51"/>
      <c r="AF317" s="51">
        <v>0</v>
      </c>
      <c r="AG317" s="51"/>
      <c r="AH317" s="34">
        <v>23516.395199999999</v>
      </c>
      <c r="AI317" s="34">
        <v>187924.739135004</v>
      </c>
      <c r="AJ317" s="34">
        <v>40712.560656920097</v>
      </c>
      <c r="AK317" s="34"/>
      <c r="AM317" s="13" t="str">
        <f t="shared" si="5"/>
        <v>.Pulp and Paper.Machine Drive.Size 6DC solid state motor 500 hp</v>
      </c>
    </row>
    <row r="318" spans="1:41" x14ac:dyDescent="0.25">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51"/>
      <c r="AE318" s="51"/>
      <c r="AF318" s="51"/>
      <c r="AG318" s="51"/>
      <c r="AH318" s="34"/>
      <c r="AI318" s="34"/>
      <c r="AJ318" s="34"/>
      <c r="AK318" s="34"/>
      <c r="AM318" s="13" t="str">
        <f t="shared" si="5"/>
        <v/>
      </c>
    </row>
    <row r="319" spans="1:41" x14ac:dyDescent="0.25">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1:41" x14ac:dyDescent="0.25">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25">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25">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25">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25">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25">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25">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25">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25">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25">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25">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25">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25">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25">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25">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25">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25">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25">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25">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25">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25">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25">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25">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25">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25">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25">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25">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25">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25">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25">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25">
      <c r="B350" s="41"/>
      <c r="C350" s="41"/>
      <c r="D350" s="41"/>
      <c r="E350" s="41"/>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25">
      <c r="B351" s="41"/>
      <c r="C351" s="41"/>
      <c r="D351" s="41"/>
      <c r="E351" s="41"/>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25">
      <c r="B352" s="41"/>
      <c r="C352" s="41"/>
      <c r="D352" s="41"/>
      <c r="E352" s="41"/>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25">
      <c r="B353" s="41"/>
      <c r="C353" s="41"/>
      <c r="D353" s="41"/>
      <c r="E353" s="41"/>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25">
      <c r="B354" s="41"/>
      <c r="C354" s="41"/>
      <c r="D354" s="41"/>
      <c r="E354" s="41"/>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25">
      <c r="B355" s="41"/>
      <c r="C355" s="41"/>
      <c r="D355" s="41"/>
      <c r="E355" s="41"/>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25">
      <c r="B356" s="41"/>
      <c r="C356" s="41"/>
      <c r="D356" s="41"/>
      <c r="E356" s="41"/>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25">
      <c r="B357" s="41"/>
      <c r="C357" s="41"/>
      <c r="D357" s="41"/>
      <c r="E357" s="41"/>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25">
      <c r="B358" s="41"/>
      <c r="C358" s="41"/>
      <c r="D358" s="41"/>
      <c r="E358" s="41"/>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25">
      <c r="B359" s="41"/>
      <c r="C359" s="41"/>
      <c r="D359" s="41"/>
      <c r="E359" s="41"/>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25">
      <c r="B360" s="41"/>
      <c r="C360" s="41"/>
      <c r="D360" s="41"/>
      <c r="E360" s="41"/>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25">
      <c r="B361" s="41"/>
      <c r="C361" s="41"/>
      <c r="D361" s="41"/>
      <c r="E361" s="41"/>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25">
      <c r="B362" s="41"/>
      <c r="C362" s="41"/>
      <c r="D362" s="41"/>
      <c r="E362" s="41"/>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25">
      <c r="B363" s="41"/>
      <c r="C363" s="41"/>
      <c r="D363" s="41"/>
      <c r="E363" s="41"/>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25">
      <c r="B364" s="41"/>
      <c r="C364" s="41"/>
      <c r="D364" s="41"/>
      <c r="E364" s="41"/>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25">
      <c r="B365" s="41"/>
      <c r="C365" s="41"/>
      <c r="D365" s="41"/>
      <c r="E365" s="41"/>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25">
      <c r="B366" s="41"/>
      <c r="C366" s="41"/>
      <c r="D366" s="41"/>
      <c r="E366" s="41"/>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25">
      <c r="B367" s="41"/>
      <c r="C367" s="41"/>
      <c r="D367" s="41"/>
      <c r="E367" s="41"/>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25">
      <c r="B368" s="41"/>
      <c r="C368" s="41"/>
      <c r="D368" s="41"/>
      <c r="E368" s="41"/>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25">
      <c r="B369" s="41"/>
      <c r="C369" s="41"/>
      <c r="D369" s="41"/>
      <c r="E369" s="41"/>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25">
      <c r="B370" s="41"/>
      <c r="C370" s="41"/>
      <c r="D370" s="41"/>
      <c r="E370" s="41"/>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25">
      <c r="B371" s="41"/>
      <c r="C371" s="41"/>
      <c r="D371" s="41"/>
      <c r="E371" s="41"/>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25">
      <c r="B372" s="41"/>
      <c r="C372" s="41"/>
      <c r="D372" s="41"/>
      <c r="E372" s="41"/>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25">
      <c r="B373" s="41"/>
      <c r="C373" s="41"/>
      <c r="D373" s="41"/>
      <c r="E373" s="41"/>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25">
      <c r="B374" s="41"/>
      <c r="C374" s="41"/>
      <c r="D374" s="41"/>
      <c r="E374" s="41"/>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25">
      <c r="B375" s="41"/>
      <c r="C375" s="41"/>
      <c r="D375" s="41"/>
      <c r="E375" s="41"/>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25">
      <c r="B376" s="41"/>
      <c r="C376" s="41"/>
      <c r="D376" s="41"/>
      <c r="E376" s="41"/>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c r="AO376" s="9"/>
    </row>
    <row r="377" spans="2:41" x14ac:dyDescent="0.25">
      <c r="B377" s="41"/>
      <c r="C377" s="41"/>
      <c r="D377" s="41"/>
      <c r="E377" s="41"/>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c r="AO377" s="6"/>
    </row>
    <row r="378" spans="2:41" x14ac:dyDescent="0.25">
      <c r="B378" s="41"/>
      <c r="C378" s="41"/>
      <c r="D378" s="41"/>
      <c r="E378" s="41"/>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c r="AO378" s="9"/>
    </row>
    <row r="379" spans="2:41" x14ac:dyDescent="0.25">
      <c r="B379" s="41"/>
      <c r="C379" s="41"/>
      <c r="D379" s="41"/>
      <c r="E379" s="41"/>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c r="AO379" s="6"/>
    </row>
    <row r="380" spans="2:41" x14ac:dyDescent="0.25">
      <c r="B380" s="41"/>
      <c r="C380" s="41"/>
      <c r="D380" s="41"/>
      <c r="E380" s="41"/>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c r="AO380" s="9"/>
    </row>
    <row r="381" spans="2:41" x14ac:dyDescent="0.25">
      <c r="B381" s="41"/>
      <c r="C381" s="41"/>
      <c r="D381" s="41"/>
      <c r="E381" s="41"/>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c r="AO381" s="6"/>
    </row>
    <row r="382" spans="2:41" x14ac:dyDescent="0.25">
      <c r="B382" s="41"/>
      <c r="C382" s="41"/>
      <c r="D382" s="41"/>
      <c r="E382" s="41"/>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c r="AO382" s="9"/>
    </row>
    <row r="383" spans="2:41" x14ac:dyDescent="0.25">
      <c r="B383" s="41"/>
      <c r="C383" s="41"/>
      <c r="D383" s="41"/>
      <c r="E383" s="41"/>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c r="AO383" s="6"/>
    </row>
    <row r="384" spans="2:41" x14ac:dyDescent="0.25">
      <c r="B384" s="41"/>
      <c r="C384" s="41"/>
      <c r="D384" s="41"/>
      <c r="E384" s="41"/>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c r="AO384" s="9"/>
    </row>
    <row r="385" spans="2:41" x14ac:dyDescent="0.25">
      <c r="B385" s="41"/>
      <c r="C385" s="41"/>
      <c r="D385" s="41"/>
      <c r="E385" s="41"/>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c r="AO385" s="6"/>
    </row>
    <row r="386" spans="2:41" x14ac:dyDescent="0.25">
      <c r="B386" s="41"/>
      <c r="C386" s="41"/>
      <c r="D386" s="41"/>
      <c r="E386" s="41"/>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c r="AO386" s="9"/>
    </row>
    <row r="387" spans="2:41" x14ac:dyDescent="0.25">
      <c r="B387" s="41"/>
      <c r="C387" s="41"/>
      <c r="D387" s="41"/>
      <c r="E387" s="41"/>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c r="AO387" s="6"/>
    </row>
    <row r="388" spans="2:41" x14ac:dyDescent="0.25">
      <c r="B388" s="41"/>
      <c r="C388" s="41"/>
      <c r="D388" s="41"/>
      <c r="E388" s="41"/>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c r="AO388" s="9"/>
    </row>
    <row r="389" spans="2:41" x14ac:dyDescent="0.25">
      <c r="B389" s="41"/>
      <c r="C389" s="41"/>
      <c r="D389" s="41"/>
      <c r="E389" s="41"/>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c r="AO389" s="6"/>
    </row>
    <row r="390" spans="2:41" x14ac:dyDescent="0.25">
      <c r="B390" s="41"/>
      <c r="C390" s="41"/>
      <c r="D390" s="41"/>
      <c r="E390" s="41"/>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c r="AO390" s="9"/>
    </row>
    <row r="391" spans="2:41" x14ac:dyDescent="0.25">
      <c r="B391" s="41"/>
      <c r="C391" s="41"/>
      <c r="D391" s="41"/>
      <c r="E391" s="41"/>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c r="AO391" s="6"/>
    </row>
    <row r="392" spans="2:41" x14ac:dyDescent="0.25">
      <c r="B392" s="41"/>
      <c r="C392" s="41"/>
      <c r="D392" s="41"/>
      <c r="E392" s="41"/>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c r="AO392" s="9"/>
    </row>
    <row r="393" spans="2:41" x14ac:dyDescent="0.25">
      <c r="B393" s="41"/>
      <c r="C393" s="41"/>
      <c r="D393" s="41"/>
      <c r="E393" s="41"/>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c r="AO393" s="6"/>
    </row>
    <row r="394" spans="2:41" x14ac:dyDescent="0.25">
      <c r="B394" s="41"/>
      <c r="C394" s="41"/>
      <c r="D394" s="41"/>
      <c r="E394" s="41"/>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c r="AO394" s="9"/>
    </row>
    <row r="395" spans="2:41" x14ac:dyDescent="0.25">
      <c r="B395" s="41"/>
      <c r="C395" s="41"/>
      <c r="D395" s="41"/>
      <c r="E395" s="41"/>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c r="AO395" s="6"/>
    </row>
    <row r="396" spans="2:41" x14ac:dyDescent="0.25">
      <c r="B396" s="41"/>
      <c r="C396" s="41"/>
      <c r="D396" s="41"/>
      <c r="E396" s="41"/>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c r="AO396" s="9"/>
    </row>
    <row r="397" spans="2:41" x14ac:dyDescent="0.25">
      <c r="B397" s="41"/>
      <c r="C397" s="41"/>
      <c r="D397" s="41"/>
      <c r="E397" s="41"/>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c r="AO397" s="6"/>
    </row>
    <row r="398" spans="2:41" x14ac:dyDescent="0.25">
      <c r="B398" s="41"/>
      <c r="C398" s="41"/>
      <c r="D398" s="41"/>
      <c r="E398" s="41"/>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c r="AO398" s="9"/>
    </row>
    <row r="399" spans="2:41" x14ac:dyDescent="0.25">
      <c r="B399" s="41"/>
      <c r="C399" s="41"/>
      <c r="D399" s="41"/>
      <c r="E399" s="41"/>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c r="AO399" s="6"/>
    </row>
    <row r="400" spans="2:41" x14ac:dyDescent="0.25">
      <c r="B400" s="41"/>
      <c r="C400" s="41"/>
      <c r="D400" s="41"/>
      <c r="E400" s="41"/>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c r="AO400" s="9"/>
    </row>
    <row r="401" spans="2:41" x14ac:dyDescent="0.25">
      <c r="B401" s="41"/>
      <c r="C401" s="41"/>
      <c r="D401" s="41"/>
      <c r="E401" s="41"/>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c r="AO401" s="6"/>
    </row>
    <row r="402" spans="2:41" x14ac:dyDescent="0.25">
      <c r="B402" s="41"/>
      <c r="C402" s="41"/>
      <c r="D402" s="41"/>
      <c r="E402" s="41"/>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c r="AO402" s="9"/>
    </row>
    <row r="403" spans="2:41" x14ac:dyDescent="0.25">
      <c r="B403" s="41"/>
      <c r="C403" s="41"/>
      <c r="D403" s="41"/>
      <c r="E403" s="41"/>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c r="AO403" s="6"/>
    </row>
    <row r="404" spans="2:41" x14ac:dyDescent="0.25">
      <c r="B404" s="41"/>
      <c r="C404" s="41"/>
      <c r="D404" s="41"/>
      <c r="E404" s="41"/>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c r="AO404" s="9"/>
    </row>
    <row r="405" spans="2:41" x14ac:dyDescent="0.25">
      <c r="B405" s="41"/>
      <c r="C405" s="41"/>
      <c r="D405" s="41"/>
      <c r="E405" s="41"/>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c r="AO405" s="6"/>
    </row>
    <row r="406" spans="2:41" x14ac:dyDescent="0.25">
      <c r="B406" s="41"/>
      <c r="C406" s="41"/>
      <c r="D406" s="41"/>
      <c r="E406" s="41"/>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c r="AO406" s="9"/>
    </row>
    <row r="407" spans="2:41" x14ac:dyDescent="0.25">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c r="AO407" s="6"/>
    </row>
    <row r="408" spans="2:41" x14ac:dyDescent="0.25">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c r="AO408" s="9"/>
    </row>
    <row r="409" spans="2:41" x14ac:dyDescent="0.25">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c r="AO409" s="6"/>
    </row>
    <row r="410" spans="2:41" x14ac:dyDescent="0.25">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c r="AO410" s="9"/>
    </row>
    <row r="411" spans="2:41" x14ac:dyDescent="0.25">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c r="AO411" s="6"/>
    </row>
    <row r="412" spans="2:41" x14ac:dyDescent="0.25">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c r="AO412" s="9"/>
    </row>
    <row r="413" spans="2:41" x14ac:dyDescent="0.25">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c r="AO413" s="6"/>
    </row>
    <row r="414" spans="2:41" x14ac:dyDescent="0.25">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41" x14ac:dyDescent="0.25">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41" x14ac:dyDescent="0.25">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25">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25">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25">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25">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25">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25">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25">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25">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25">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25">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25">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25">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25">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25">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25">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25">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25">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25">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25">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25">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25">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25">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25">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25">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25">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25">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25">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25">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25">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25">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25">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25">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25">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25">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25">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25">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25">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25">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25">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25">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25">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25">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25">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25">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25">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25">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25">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25">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25">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25">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25">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25">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25">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25">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25">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25">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25">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25">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25">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25">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25">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25">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25">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25">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25">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25">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25">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25">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25">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25">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25">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25">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25">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25">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25">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25">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25">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25">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25">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25">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25">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25">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25">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25">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25">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25">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25">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25">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25">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25">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25">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25">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25">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25">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25">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25">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25">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25">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25">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25">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25">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25">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25">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25">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25">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25">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25">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25">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25">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25">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25">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25">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25">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25">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25">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25">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25">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25">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25">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25">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25">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25">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25">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25">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25">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25">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25">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25">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25">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25">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25">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25">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25">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25">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25">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25">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25">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25">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25">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25">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25">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25">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25">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25">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25">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25">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25">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25">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25">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25">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25">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25">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25">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25">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25">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25">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25">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25">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25">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25">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25">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25">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25">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25">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25">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25">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25">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25">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25">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25">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25">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25">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25">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25">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25">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25">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25">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25">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25">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25">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25">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25">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25">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25">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25">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25">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25">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25">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25">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25">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25">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25">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25">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25">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25">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25">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25">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25">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25">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25">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25">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25">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25">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25">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25">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25">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25">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25">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25">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25">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25">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25">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25">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25">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25">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25">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25">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25">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25">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25">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25">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25">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25">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25">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25">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25">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25">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25">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25">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25">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25">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25">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25">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25">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25">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25">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25">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25">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25">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25">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25">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25">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25">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25">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25">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25">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25">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25">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25">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25">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25">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25">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25">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25">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25">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25">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25">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25">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25">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25">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25">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25">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25">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25">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25">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25">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25">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25">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25">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25">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25">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25">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25">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25">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25">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25">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25">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25">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25">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25">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25">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25">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25">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25">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25">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25">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25">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25">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25">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25">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25">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25">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25">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25">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25">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25">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25">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25">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25">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25">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25">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25">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25">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25">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25">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25">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25">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25">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25">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25">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25">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25">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25">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25">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25">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25">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25">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25">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25">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25">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25">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25">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25">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25">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25">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25">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25">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25">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25">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25">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25">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25">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25">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25">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25">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25">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25">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25">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25">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25">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25">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25">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25">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25">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25">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25">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25">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25">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25">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25">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25">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25">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25">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25">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25">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25">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25">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25">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25">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25">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25">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25">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25">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25">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25">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25">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25">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25">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25">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25">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25">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25">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25">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25">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25">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25">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25">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25">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25">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25">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25">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25">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25">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25">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25">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25">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25">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25">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25">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25">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25">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25">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25">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25">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25">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25">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25">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25">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25">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25">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25">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25">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25">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25">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25">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25">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25">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25">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25">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25">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25">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25">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25">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25">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25">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25">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25">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25">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25">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25">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25">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25">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25">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25">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25">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25">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25">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25">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25">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25">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25">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25">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25">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25">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25">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25">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25">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25">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25">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25">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25">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25">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25">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25">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25">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25">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25">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25">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25">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25">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25">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25">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25">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25">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25">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25">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25">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25">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25">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25">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25">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25">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25">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25">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25">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25">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25">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25">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25">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25">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25">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25">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25">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25">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25">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25">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25">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25">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25">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25">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25">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25">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25">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25">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25">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25">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25">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25">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25">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25">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25">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25">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25">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25">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25">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25">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25">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25">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25">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25">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25">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25">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25">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25">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25">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25">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25">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25">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25">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25">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25">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25">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25">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25">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25">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25">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25">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25">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25">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25">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25">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25">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25">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25">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25">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25">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25">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25">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25">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25">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25">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25">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25">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25">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25">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25">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25">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25">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25">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25">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25">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25">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25">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25">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25">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25">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25">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25">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25">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25">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25">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25">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25">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25">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25">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25">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25">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25">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25">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25">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25">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25">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25">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25">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25">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25">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25">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25">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25">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25">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25">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25">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25">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25">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25">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25">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25">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25">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25">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25">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25">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25">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25">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25">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25">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25">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25">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25">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25">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25">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25">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25">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25">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25">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25">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25">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25">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25">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25">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25">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25">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25">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25">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25">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25">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25">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25">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25">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25">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25">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25">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25">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25">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25">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25">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25">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25">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25">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25">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25">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25">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25">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25">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25">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25">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25">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25">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25">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25">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25">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25">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25">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25">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25">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25">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25">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25">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25">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25">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25">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25">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25">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25">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25">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25">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25">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25">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25">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25">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25">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25">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25">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25">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25">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25">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25">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25">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25">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25">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25">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25">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25">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25">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25">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25">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25">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25">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25">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25">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25">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25">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25">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25">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25">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25">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25">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25">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25">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25">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25">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25">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25">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25">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25">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25">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25">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25">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25">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25">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25">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25">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25">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25">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25">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25">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25">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25">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25">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25">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25">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25">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25">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25">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25">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25">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25">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25">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25">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25">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25">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25">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25">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25">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25">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25">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25">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25">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25">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25">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25">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25">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25">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25">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25">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25">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25">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25">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25">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25">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25">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25">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25">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25">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25">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25">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25">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25">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25">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25">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25">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25">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25">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25">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25">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25">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25">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25">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25">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25">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25">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25">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25">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25">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25">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25">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25">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25">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25">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25">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25">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25">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25">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25">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25">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25">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25">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25">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25">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25">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25">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25">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25">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25">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25">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25">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25">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25">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25">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25">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25">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25">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25">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25">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25">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25">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25">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25">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25">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25">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25">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25">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25">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25">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25">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25">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25">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25">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25">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25">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25">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25">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25">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25">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25">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25">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25">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25">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25">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25">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25">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25">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25">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25">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25">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25">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25">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25">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25">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25">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25">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25">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25">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25">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25">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25">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25">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25">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25">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25">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25">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25">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25">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25">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25">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25">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25">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25">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25">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25">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25">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25">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25">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25">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25">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25">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25">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25">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25">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25">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25">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25">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25">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25">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25">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25">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25">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25">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25">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25">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25">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25">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25">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25">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25">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25">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25">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25">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25">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25">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25">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25">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25">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25">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25">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25">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25">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25">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25">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25">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25">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25">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25">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25">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25">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25">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25">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25">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25">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25">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25">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25">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25">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25">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25">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25">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25">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25">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25">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25">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25">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25">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25">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25">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25">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25">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25">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25">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25">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25">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25">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25">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25">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25">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25">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25">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25">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25">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25">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25">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25">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25">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25">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25">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25">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25">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25">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25">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25">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25">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25">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25">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25">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25">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25">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25">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25">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25">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25">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25">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25">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25">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25">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25">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25">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25">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25">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25">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25">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25">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25">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25">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25">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25">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25">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25">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25">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25">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25">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25">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25">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25">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25">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25">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25">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25">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25">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25">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25">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25">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25">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25">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25">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25">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25">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25">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25">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25">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25">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25">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25">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25">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25">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25">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25">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25">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25">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25">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25">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25">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25">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25">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25">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25">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25">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25">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25">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25">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25">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25">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25">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25">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25">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25">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25">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25">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25">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25">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25">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25">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25">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25">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25">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25">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25">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25">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25">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25">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25">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25">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25">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25">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25">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25">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25">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25">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25">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25">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25">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25">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25">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25">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25">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25">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25">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25">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25">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25">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25">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25">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25">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25">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25">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25">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25">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25">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25">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25">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25">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25">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25">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25">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25">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25">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25">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25">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25">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25">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25">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25">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25">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25">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25">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25">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25">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25">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25">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25">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25">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25">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25">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25">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25">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25">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25">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25">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25">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25">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25">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25">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25">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25">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25">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25">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25">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25">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25">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25">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25">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25">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25">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25">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25">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25">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25">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25">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25">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25">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25">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25">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25">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25">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25">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25">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25">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25">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25">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25">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25">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25">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25">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25">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25">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25">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25">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25">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25">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25">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25">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25">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25">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25">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25">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25">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25">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25">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25">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25">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25">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25">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25">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25">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25">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25">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25">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25">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25">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25">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25">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25">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25">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25">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25">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25">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25">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25">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25">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25">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25">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25">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25">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25">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25">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25">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25">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25">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25">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25">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25">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25">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25">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25">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25">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25">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25">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25">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25">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25">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25">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25">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25">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25">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25">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25">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25">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25">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25">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25">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25">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25">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25">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25">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25">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25">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25">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25">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25">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25">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25">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25">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25">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25">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25">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25">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25">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25">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25">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25">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25">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25">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25">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25">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25">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25">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25">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25">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25">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25">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25">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25">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25">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25">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25">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25">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25">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25">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25">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25">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25">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25">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25">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25">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25">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25">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25">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25">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25">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25">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25">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25">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25">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25">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25">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25">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25">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25">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25">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25">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25">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25">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25">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25">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25">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25">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25">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25">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25">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25">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25">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25">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25">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25">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25">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25">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25">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25">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25">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25">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25">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25">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25">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25">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25">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25">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25">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25">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25">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25">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25">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25">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25">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25">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25">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25">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25">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25">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25">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25">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25">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25">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25">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25">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25">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25">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25">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25">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25">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25">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25">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25">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25">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25">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25">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25">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25">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25">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25">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25">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25">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25">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25">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25">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25">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25">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25">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25">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25">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25">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25">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25">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25">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25">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25">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25">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25">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25">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25">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25">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25">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25">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25">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25">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25">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25">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25">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25">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25">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25">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25">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25">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25">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25">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25">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25">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25">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25">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25">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25">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25">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25">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25">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25">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25">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25">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25">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25">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25">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25">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25">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25">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25">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25">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25">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25">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25">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25">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25">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25">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25">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25">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25">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25">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25">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25">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25">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25">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25">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25">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25">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25">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25">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25">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25">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25">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25">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25">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25">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25">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25">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25">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25">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25">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25">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25">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25">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25">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25">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25">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25">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25">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25">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25">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25">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25">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25">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25">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25">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25">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25">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25">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25">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25">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25">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25">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25">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25">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25">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25">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25">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25">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25">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25">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25">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25">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25">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25">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25">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25">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25">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25">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25">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25">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25">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25">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25">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25">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25">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25">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25">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25">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25">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25">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25">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25">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25">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25">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25">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25">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25">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25">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25">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25">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25">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25">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25">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25">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25">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25">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25">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25">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25">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25">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25">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25">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25">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25">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25">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25">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25">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25">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25">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25">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25">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25">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25">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25">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25">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25">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25">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25">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25">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25">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25">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25">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25">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25">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25">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25">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25">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25">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25">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25">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25">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25">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25">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25">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25">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25">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25">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25">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25">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25">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25">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25">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25">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25">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25">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25">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25">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25">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25">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25">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25">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25">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25">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25">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25">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25">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25">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25">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25">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25">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25">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25">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25">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25">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25">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25">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25">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25">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25">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25">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25">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25">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25">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25">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25">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25">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25">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25">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25">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25">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25">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25">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25">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25">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25">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25">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25">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25">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25">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25">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25">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25">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25">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25">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25">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25">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25">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25">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25">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25">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25">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25">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25">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25">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25">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25">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25">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25">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25">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25">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25">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25">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25">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25">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25">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25">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25">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25">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25">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25">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25">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25">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25">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25">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25">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25">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25">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25">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25">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25">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25">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25">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25">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25">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25">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25">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25">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25">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25">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25">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25">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25">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25">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25">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25">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25">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25">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25">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25">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25">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25">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25">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25">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25">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25">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25">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25">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25">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25">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25">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25">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25">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25">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25">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25">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25">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25">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25">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25">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25">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25">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25">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25">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25">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25">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25">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25">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25">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25">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25">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25">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25">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25">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25">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25">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25">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25">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25">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25">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25">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25">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25">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25">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25">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25">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25">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25">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25">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25">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25">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25">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25">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25">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25">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25">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25">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25">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25">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25">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25">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25">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25">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25">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25">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25">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25">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25">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25">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25">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25">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25">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25">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25">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25">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25">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25">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25">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25">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25">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25">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25">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25">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25">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25">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25">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25">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25">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25">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25">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25">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25">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25">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25">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25">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25">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25">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25">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25">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25">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25">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25">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25">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25">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25">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25">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25">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25">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25">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25">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25">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25">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25">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25">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25">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25">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25">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25">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25">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25">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25">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25">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25">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25">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25">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25">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25">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25">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25">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25">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25">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25">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25">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25">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25">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25">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25">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25">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25">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25">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25">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25">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25">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25">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25">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25">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25">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25">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25">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25">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25">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25">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25">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25">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25">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25">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25">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25">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25">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25">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25">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25">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25">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25">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25">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25">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25">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25">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25">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25">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25">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25">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25">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25">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25">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25">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25">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25">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25">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25">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25">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25">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25">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25">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25">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25">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25">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25">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25">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25">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25">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25">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25">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25">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25">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25">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25">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25">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25">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25">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25">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25">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25">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25">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25">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25">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25">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25">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25">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25">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25">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25">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25">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25">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25">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25">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25">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25">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25">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25">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25">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25">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25">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25">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25">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25">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25">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25">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25">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25">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25">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25">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25">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25">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25">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25">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25">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25">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25">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25">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25">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25">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25">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25">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25">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25">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25">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25">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25">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25">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25">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25">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25">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25">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25">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25">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25">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25">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25">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25">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25">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25">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25">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25">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25">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25">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25">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25">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25">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25">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25">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25">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25">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25">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25">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25">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25">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25">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25">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25">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25">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25">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25">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25">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25">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25">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25">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25">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25">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25">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25">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25">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25">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25">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25">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25">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25">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25">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25">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25">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25">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25">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25">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25">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25">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25">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25">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25">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25">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25">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25">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25">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25">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25">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25">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25">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25">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25">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25">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25">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25">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25">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25">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25">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25">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25">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25">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25">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25">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25">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25">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25">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25">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25">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25">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25">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25">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25">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25">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25">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25">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25">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25">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25">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25">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25">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25">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25">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25">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25">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25">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25">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25">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25">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25">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25">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25">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25">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25">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25">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25">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25">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25">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25">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25">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25">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25">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25">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25">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25">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25">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25">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25">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25">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25">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25">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25">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25">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25">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25">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25">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25">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25">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25">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25">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25">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25">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25">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25">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25">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25">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25">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25">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25">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25">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25">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25">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25">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25">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25">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25">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25">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25">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25">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25">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25">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25">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25">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25">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25">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25">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25">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25">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25">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25">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25">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25">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25">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25">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25">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25">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25">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25">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25">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25">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25">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25">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25">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25">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25">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25">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25">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25">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25">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25">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25">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25">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25">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25">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25">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25">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25">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25">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25">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25">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25">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25">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25">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25">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25">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25">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25">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25">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25">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25">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25">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25">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25">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25">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25">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25">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25">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25">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25">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25">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25">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25">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25">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25">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25">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25">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25">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25">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25">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25">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25">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25">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25">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25">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25">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25">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25">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25">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25">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25">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25">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25">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25">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25">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25">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25">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25">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25">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25">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25">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25">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25">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25">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25">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25">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25">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25">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25">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25">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25">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25">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25">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25">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25">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25">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25">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25">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25">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25">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25">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25">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25">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25">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25">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25">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25">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25">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25">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25">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25">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25">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25">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25">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25">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25">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25">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25">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25">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25">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25">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25">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25">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25">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25">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25">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25">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25">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25">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25">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25">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25">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25">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25">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25">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25">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25">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25">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25">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25">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25">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25">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25">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25">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25">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25">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25">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25">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25">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25">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25">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25">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25">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25">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25">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25">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25">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25">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25">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25">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25">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25">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25">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25">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25">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25">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25">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25">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25">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25">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25">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25">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25">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25">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25">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25">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25">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25">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25">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25">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25">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25">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25">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25">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25">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25">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25">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25">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25">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25">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25">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25">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25">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25">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25">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25">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25">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25">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25">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25">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25">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25">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25">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25">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25">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25">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25">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25">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25">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25">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25">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25">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25">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25">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25">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25">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25">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25">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25">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25">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25">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25">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25">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25">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25">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25">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25">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25">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25">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25">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25">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25">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25">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25">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25">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25">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25">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25">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25">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25">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25">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25">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25">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25">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25">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25">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25">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25">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25">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25">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25">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25">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25">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25">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25">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25">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25">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25">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25">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25">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25">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25">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25">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25">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25">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25">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25">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25">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25">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25">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25">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25">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25">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25">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25">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25">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25">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25">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25">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25">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25">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25">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25">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25">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25">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25">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25">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25">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25">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25">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25">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25">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25">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25">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25">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25">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25">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25">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25">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25">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25">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25">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25">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25">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25">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25">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25">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25">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25">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25">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25">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25">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25">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25">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25">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25">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25">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25">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25">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25">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25">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25">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25">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25">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25">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25">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25">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25">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25">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25">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25">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25">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25">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25">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25">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25">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25">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25">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25">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25">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25">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25">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25">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25">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25">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25">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25">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25">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25">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25">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25">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25">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25">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25">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25">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25">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25">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25">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25">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25">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25">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25">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25">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25">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25">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25">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25">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25">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25">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25">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25">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25">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25">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25">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25">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25">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25">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25">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25">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25">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25">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25">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25">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25">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25">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25">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25">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25">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25">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25">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25">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25">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25">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25">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25">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25">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25">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25">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25">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25">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25">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25">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25">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25">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25">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25">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25">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25">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25">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25">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25">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25">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25">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25">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25">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25">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25">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25">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25">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25">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25">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25">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25">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25">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25">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25">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25">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25">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25">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25">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25">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25">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25">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25">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25">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25">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25">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25">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25">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25">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25">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25">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25">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25">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25">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25">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25">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25">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25">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25">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25">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25">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25">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25">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25">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25">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25">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25">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25">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25">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25">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25">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25">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25">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25">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25">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25">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25">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25">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25">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25">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25">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25">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25">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25">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25">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25">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25">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25">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25">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25">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25">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25">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25">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25">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25">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25">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25">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25">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25">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25">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25">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25">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25">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25">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25">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25">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25">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25">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25">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25">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25">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25">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25">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25">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25">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25">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25">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25">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25">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25">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25">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25">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25">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25">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25">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25">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25">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25">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25">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25">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25">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25">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25">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25">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25">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25">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25">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25">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25">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25">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25">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25">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25">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25">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25">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25">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25">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25">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25">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25">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25">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25">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25">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25">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25">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25">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25">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25">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25">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25">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25">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25">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25">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25">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25">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25">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25">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25">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25">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25">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25">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25">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25">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25">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25">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25">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25">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25">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25">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25">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25">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25">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25">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25">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25">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25">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25">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25">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25">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25">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25">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25">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25">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25">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25">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25">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25">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25">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25">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25">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25">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25">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25">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25">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25">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25">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25">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25">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25">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25">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25">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25">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25">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25">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25">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25">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25">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25">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25">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25">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25">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25">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25">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25">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25">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25">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25">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25">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25">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25">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25">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25">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25">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25">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25">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25">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25">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25">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25">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25">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25">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25">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25">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25">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25">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25">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25">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25">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25">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25">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25">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25">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25">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25">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25">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25">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25">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25">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25">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25">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25">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25">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25">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25">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25">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25">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25">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25">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25">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25">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25">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25">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25">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25">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25">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25">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25">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25">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25">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25">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25">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25">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25">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25">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25">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25">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25">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25">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25">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25">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25">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25">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25">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25">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25">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25">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25">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25">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25">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25">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25">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25">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25">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25">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25">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25">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25">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25">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25">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25">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25">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25">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25">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25">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25">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25">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25">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25">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25">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25">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25">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25">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25">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25">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25">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25">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25">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25">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25">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25">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25">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25">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25">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25">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25">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25">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25">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25">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25">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25">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25">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25">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25">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25">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25">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25">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25">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25">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25">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25">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25">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25">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25">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25">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25">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25">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25">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25">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25">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25">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25">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25">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25">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25">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25">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25">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25">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25">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25">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25">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25">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25">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25">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25">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25">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25">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25">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25">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25">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25">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25">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25">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25">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25">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25">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25">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25">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25">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25">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25">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25">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25">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25">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25">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25">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25">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25">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25">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25">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25">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25">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25">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25">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25">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25">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25">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25">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25">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25">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25">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25">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25">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25">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25">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25">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25">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25">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25">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25">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25">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25">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25">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25">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25">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25">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25">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25">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25">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25">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25">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25">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25">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25">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25">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25">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25">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25">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25">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25">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25">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25">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25">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25">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25">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25">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25">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25">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25">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25">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25">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25">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25">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25">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25">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25">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25">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25">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25">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25">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25">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25">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25">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25">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25">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25">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25">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25">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25">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25">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25">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25">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25">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25">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25">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25">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25">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25">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25">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25">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25">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25">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25">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25">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25">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25">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25">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25">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25">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25">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25">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25">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25">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25">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25">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25">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25">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25">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25">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25">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25">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25">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25">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25">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25">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25">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25">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25">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25">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25">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25">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25">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25">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25">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25">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25">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25">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25">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25">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25">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25">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25">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25">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25">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25">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25">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25">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25">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25">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25">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25">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25">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25">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25">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25">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25">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25">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25">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25">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25">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25">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25">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25">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25">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25">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25">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25">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25">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25">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25">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25">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25">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25">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25">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25">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25">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25">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25">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25">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25">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25">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25">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25">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25">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25">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25">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25">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25">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25">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25">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25">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25">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25">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25">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25">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25">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25">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25">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25">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25">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25">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25">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25">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25">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25">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25">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25">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25">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25">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25">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25">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25">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25">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25">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25">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25">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25">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25">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25">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25">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25">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25">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25">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25">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25">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25">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25">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25">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25">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25">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25">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25">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25">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25">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25">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25">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25">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25">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25">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25">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25">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25">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25">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25">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25">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25">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25">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25">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25">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25">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25">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25">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25">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25">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25">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25">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25">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25">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25">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25">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25">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25">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25">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25">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25">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25">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25">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25">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25">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25">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25">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25">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25">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25">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25">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25">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25">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25">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25">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25">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25">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25">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25">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25">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25">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25">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25">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25">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25">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25">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25">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25">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25">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25">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25">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25">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25">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25">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25">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25">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25">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25">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25">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25">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25">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25">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25">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25">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25">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25">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25">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25">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25">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25">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25">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25">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25">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25">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25">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25">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25">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25">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25">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25">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25">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25">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25">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25">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25">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25">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25">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25">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25">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25">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25">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25">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25">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25">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25">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25">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25">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25">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25">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25">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25">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25">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25">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25">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25">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25">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25">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25">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25">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25">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25">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25">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25">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25">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25">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25">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25">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25">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25">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25">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25">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25">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25">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25">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25">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25">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25">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25">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25">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25">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25">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25">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25">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25">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25">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25">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25">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25">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25">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25">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25">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25">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25">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25">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25">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25">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25">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25">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25">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25">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25">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25">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25">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25">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25">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25">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25">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25">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25">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25">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25">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25">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25">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25">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25">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25">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25">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25">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25">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25">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25">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25">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25">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25">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25">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25">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25">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25">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25">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25">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25">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25">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25">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25">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25">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25">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25">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25">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25">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25">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25">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25">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25">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25">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25">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25">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25">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25">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25">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25">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25">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25">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25">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25">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25">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25">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25">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25">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25">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25">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25">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25">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25">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25">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25">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25">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25">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25">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25">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25">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25">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25">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25">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25">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25">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25">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25">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25">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25">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25">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25">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25">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25">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25">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25">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25">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25">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25">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25">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25">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25">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25">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25">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25">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25">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25">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25">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25">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25">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25">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25">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25">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25">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25">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25">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25">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25">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25">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25">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25">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25">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25">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25">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25">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25">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25">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25">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25">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25">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25">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25">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25">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25">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25">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25">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25">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25">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25">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25">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25">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25">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25">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25">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25">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25">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25">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25">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25">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25">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25">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25">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25">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25">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25">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25">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25">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25">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25">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25">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25">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25">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25">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25">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25">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25">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25">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25">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25">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25">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25">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25">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25">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25">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25">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25">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25">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25">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25">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25">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25">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25">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25">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25">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25">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25">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25">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25">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25">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25">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25">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25">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25">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25">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25">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25">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25">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25">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25">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25">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25">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25">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25">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25">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25">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25">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25">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25">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25">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25">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25">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25">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25">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25">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25">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25">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25">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25">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25">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25">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25">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25">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25">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25">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25">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25">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25">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25">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25">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25">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25">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25">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25">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25">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25">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25">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25">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25">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25">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25">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25">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25">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25">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25">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25">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25">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25">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25">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25">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25">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25">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25">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25">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25">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25">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25">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25">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25">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25">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25">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25">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25">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25">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25">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25">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25">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25">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25">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25">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25">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25">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25">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25">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25">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25">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25">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25">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25">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25">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25">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25">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25">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25">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25">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25">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25">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25">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25">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25">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25">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25">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25">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25">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25">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25">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25">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25">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25">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25">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25">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25">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25">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25">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25">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25">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25">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25">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25">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25">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25">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25">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25">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25">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25">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25">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25">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25">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25">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25">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25">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25">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25">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25">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25">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25">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25">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25">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25">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25">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25">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25">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25">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25">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25">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25">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25">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25">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25">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25">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25">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25">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25">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25">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25">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25">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25">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25">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25">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25">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25">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25">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25">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25">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25">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25">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25">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25">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25">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25">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25">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25">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25">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25">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25">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25">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25">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25">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25">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25">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25">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25">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25">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25">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25">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25">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25">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25">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25">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25">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25">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25">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25">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25">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25">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25">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25">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25">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25">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25">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25">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25">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25">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25">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25">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25">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25">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25">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25">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25">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25">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25">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25">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25">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25">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25">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25">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25">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25">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25">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25">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25">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25">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25">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25">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25">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25">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25">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25">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25">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25">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25">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25">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25">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25">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25">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25">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25">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25">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25">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25">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25">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25">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25">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25">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25">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25">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25">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25">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25">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25">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25">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25">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25">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25">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25">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25">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25">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25">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25">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25">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25">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25">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25">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25">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25">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25">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25">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25">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25">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25">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25">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25">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25">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25">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25">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25">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25">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25">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25">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25">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25">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25">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25">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25">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25">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25">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25">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25">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25">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25">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25">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25">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25">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25">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25">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25">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25">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25">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25">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25">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25">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25">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25">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25">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25">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25">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25">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25">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25">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25">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25">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25">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25">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25">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25">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25">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25">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25">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25">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25">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25">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25">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25">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25">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25">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25">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25">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25">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25">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25">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25">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25">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25">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25">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25">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25">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25">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25">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25">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25">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25">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25">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25">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25">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25">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25">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25">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25">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25">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25">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25">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25">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25">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25">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25">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25">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25">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25">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25">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25">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25">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25">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25">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25">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25">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25">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25">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25">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25">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25">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25">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25">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25">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25">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25">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25">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25">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25">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25">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25">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25">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25">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25">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25">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25">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25">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25">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25">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25">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25">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25">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25">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25">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25">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25">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25">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25">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25">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25">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25">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25">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25">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25">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25">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25">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25">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25">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25">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25">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25">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25">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25">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25">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25">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25">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25">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25">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25">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25">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25">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25">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25">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25">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25">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25">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25">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25">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25">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25">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25">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25">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25">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25">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25">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25">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25">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25">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25">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25">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25">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25">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25">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25">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25">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25">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25">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25">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25">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25">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25">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25">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25">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25">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25">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25">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25">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25">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25">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25">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25">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25">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25">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25">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25">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25">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25">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25">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25">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25">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25">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25">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25">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25">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25">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25">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25">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25">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25">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25">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25">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25">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25">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25">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25">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25">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25">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25">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25">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25">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25">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25">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25">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25">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25">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25">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25">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25">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25">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25">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25">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25">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25">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25">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25">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25">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25">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25">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25">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25">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25">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25">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25">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25">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25">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25">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25">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25">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25">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25">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25">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25">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25">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25">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25">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25">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25">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25">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25">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25">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25">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25">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25">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25">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25">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25">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25">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25">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25">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25">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25">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25">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25">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25">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25">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25">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25">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25">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25">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25">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25">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25">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25">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25">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25">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25">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25">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25">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25">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25">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25">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25">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25">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25">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25">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25">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25">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25">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25">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25">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25">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25">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25">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25">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25">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25">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25">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25">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25">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25">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25">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25">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25">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25">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25">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25">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25">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25">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25">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25">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25">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25">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25">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25">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25">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25">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25">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25">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25">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25">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25">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25">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25">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25">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25">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25">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25">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25">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25">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25">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25">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25">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25">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25">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25">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25">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25">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25">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25">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25">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25">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25">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25">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25">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25">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25">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25">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25">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25">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25">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25">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25">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25">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25">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25">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25">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25">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25">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25">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25">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25">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25">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25">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25">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25">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25">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25">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25">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25">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25">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25">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25">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25">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25">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25">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25">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25">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25">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25">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25">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25">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25">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25">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25">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25">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25">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25">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25">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25">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25">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25">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25">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25">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25">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25">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25">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25">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25">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25">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25">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25">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25">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25">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25">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25">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25">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25">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25">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25">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25">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25">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25">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25">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25">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25">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25">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25">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25">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25">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25">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25">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25">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25">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25">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25">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25">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25">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25">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25">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25">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25">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25">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25">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25">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25">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25">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25">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25">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25">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25">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25">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25">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25">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25">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25">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25">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25">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25">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25">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25">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25">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25">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25">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25">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25">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25">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25">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25">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25">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25">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25">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25">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25">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25">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25">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25">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25">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25">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25">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25">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25">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25">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25">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25">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25">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25">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25">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25">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25">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25">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25">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25">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25">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25">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25">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25">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25">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25">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25">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25">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25">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25">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25">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25">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25">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25">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25">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25">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25">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25">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25">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25">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25">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25">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25">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25">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25">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25">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25">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25">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25">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25">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25">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25">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25">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25">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25">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25">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25">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25">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25">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25">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25">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25">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25">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25">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25">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25">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25">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25">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25">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25">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25">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25">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25">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25">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25">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25">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25">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25">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25">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25">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25">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25">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25">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25">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25">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25">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25">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25">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25">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25">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25">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25">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25">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25">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25">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25">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25">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25">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25">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25">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25">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25">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25">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25">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25">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25">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25">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25">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25">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25">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25">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25">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25">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25">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25">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25">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25">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25">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25">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25">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25">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25">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25">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25">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25">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25">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25">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25">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25">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25">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25">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25">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25">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25">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25">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25">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25">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25">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25">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25">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25">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25">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25">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25">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25">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25">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25">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25">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25">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25">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25">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25">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25">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25">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25">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25">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25">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25">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25">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25">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25">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25">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25">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25">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25">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25">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25">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25">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25">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25">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25">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25">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25">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25">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25">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25">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25">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25">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25">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25">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25">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25">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25">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25">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25">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25">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25">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25">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25">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25">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25">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25">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25">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25">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25">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25">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25">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25">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25">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25">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25">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25">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25">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25">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25">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25">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25">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25">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25">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25">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25">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25">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25">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25">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25">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25">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25">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25">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25">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25">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25">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25">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25">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25">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25">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25">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25">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25">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25">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25">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25">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25">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25">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25">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25">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25">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25">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25">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25">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25">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25">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25">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25">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25">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25">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25">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25">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25">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25">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25">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25">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25">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25">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25">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25">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25">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25">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25">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25">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25">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25">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25">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25">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25">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25">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25">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25">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25">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25">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25">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25">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25">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25">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25">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25">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25">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25">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25">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25">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25">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25">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25">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25">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25">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25">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25">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25">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25">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25">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25">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25">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25">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25">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25">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25">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25">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25">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25">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25">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25">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25">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25">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25">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25">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25">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25">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25">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25">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25">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25">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25">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25">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25">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25">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25">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25">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25">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25">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25">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25">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25">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25">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25">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25">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25">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25">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25">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25">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25">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25">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25">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25">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25">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25">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25">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25">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25">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25">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25">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25">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25">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25">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25">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25">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25">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25">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25">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25">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25">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25">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25">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25">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25">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25">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25">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25">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25">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25">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25">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25">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25">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25">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25">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25">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25">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25">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25">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25">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25">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25">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25">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25">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25">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25">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25">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25">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25">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25">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25">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25">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25">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25">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25">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25">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25">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25">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25">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25">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25">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25">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25">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25">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25">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25">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25">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25">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25">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25">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25">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25">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25">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25">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25">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25">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25">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25">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25">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25">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25">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25">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25">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25">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25">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25">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25">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25">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25">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25">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95" si="78">_xlfn.CONCAT(A4932,F4932)</f>
        <v/>
      </c>
    </row>
    <row r="4933" spans="2:39" x14ac:dyDescent="0.25">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25">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25">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25">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25">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25">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25">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25">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25">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25">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25">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25">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25">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25">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25">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25">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25">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25">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25">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25">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25">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25">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25">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25">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25">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25">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25">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25">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25">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25">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25">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25">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25">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25">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25">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25">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25">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25">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25">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25">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25">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25">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25">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25">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25">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25">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25">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25">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25">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25">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25">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25">
      <c r="B4984" s="41"/>
      <c r="C4984" s="41"/>
      <c r="D4984" s="39"/>
      <c r="E4984" s="39"/>
      <c r="G4984" s="39"/>
      <c r="H4984" s="40"/>
      <c r="I4984" s="39"/>
      <c r="J4984" s="39"/>
      <c r="K4984" s="39"/>
      <c r="L4984" s="24"/>
      <c r="M4984" s="27"/>
      <c r="N4984" s="45"/>
      <c r="O4984" s="27"/>
      <c r="P4984" s="27"/>
      <c r="Q4984" s="27"/>
      <c r="R4984" s="27"/>
      <c r="S4984" s="45"/>
      <c r="T4984" s="45"/>
      <c r="U4984" s="45"/>
      <c r="V4984" s="45"/>
      <c r="W4984" s="45"/>
      <c r="X4984" s="45"/>
      <c r="Y4984" s="45"/>
      <c r="Z4984" s="45"/>
      <c r="AA4984" s="45"/>
      <c r="AB4984" s="45"/>
      <c r="AC4984" s="45"/>
      <c r="AD4984" s="45"/>
      <c r="AE4984" s="45"/>
      <c r="AF4984" s="45"/>
      <c r="AG4984" s="45"/>
      <c r="AH4984" s="34"/>
      <c r="AI4984" s="34"/>
      <c r="AJ4984" s="34"/>
      <c r="AK4984" s="34"/>
      <c r="AM4984" s="13" t="str">
        <f t="shared" si="78"/>
        <v/>
      </c>
    </row>
    <row r="4985" spans="2:39" x14ac:dyDescent="0.25">
      <c r="B4985" s="41"/>
      <c r="C4985" s="41"/>
      <c r="D4985" s="39"/>
      <c r="E4985" s="39"/>
      <c r="G4985" s="39"/>
      <c r="H4985" s="40"/>
      <c r="I4985" s="39"/>
      <c r="J4985" s="39"/>
      <c r="K4985" s="39"/>
      <c r="L4985" s="24"/>
      <c r="M4985" s="27"/>
      <c r="N4985" s="45"/>
      <c r="O4985" s="27"/>
      <c r="P4985" s="27"/>
      <c r="Q4985" s="27"/>
      <c r="R4985" s="27"/>
      <c r="S4985" s="45"/>
      <c r="T4985" s="45"/>
      <c r="U4985" s="45"/>
      <c r="V4985" s="45"/>
      <c r="W4985" s="45"/>
      <c r="X4985" s="45"/>
      <c r="Y4985" s="45"/>
      <c r="Z4985" s="45"/>
      <c r="AA4985" s="45"/>
      <c r="AB4985" s="45"/>
      <c r="AC4985" s="45"/>
      <c r="AD4985" s="45"/>
      <c r="AE4985" s="45"/>
      <c r="AF4985" s="45"/>
      <c r="AG4985" s="45"/>
      <c r="AH4985" s="34"/>
      <c r="AI4985" s="34"/>
      <c r="AJ4985" s="34"/>
      <c r="AK4985" s="34"/>
      <c r="AM4985" s="13" t="str">
        <f t="shared" si="78"/>
        <v/>
      </c>
    </row>
    <row r="4986" spans="2:39" x14ac:dyDescent="0.25">
      <c r="B4986" s="41"/>
      <c r="C4986" s="41"/>
      <c r="D4986" s="39"/>
      <c r="E4986" s="39"/>
      <c r="G4986" s="39"/>
      <c r="H4986" s="40"/>
      <c r="I4986" s="39"/>
      <c r="J4986" s="39"/>
      <c r="K4986" s="39"/>
      <c r="L4986" s="24"/>
      <c r="M4986" s="27"/>
      <c r="N4986" s="45"/>
      <c r="O4986" s="27"/>
      <c r="P4986" s="27"/>
      <c r="Q4986" s="27"/>
      <c r="R4986" s="27"/>
      <c r="S4986" s="45"/>
      <c r="T4986" s="45"/>
      <c r="U4986" s="45"/>
      <c r="V4986" s="45"/>
      <c r="W4986" s="45"/>
      <c r="X4986" s="45"/>
      <c r="Y4986" s="45"/>
      <c r="Z4986" s="45"/>
      <c r="AA4986" s="45"/>
      <c r="AB4986" s="45"/>
      <c r="AC4986" s="45"/>
      <c r="AD4986" s="45"/>
      <c r="AE4986" s="45"/>
      <c r="AF4986" s="45"/>
      <c r="AG4986" s="45"/>
      <c r="AH4986" s="34"/>
      <c r="AI4986" s="34"/>
      <c r="AJ4986" s="34"/>
      <c r="AK4986" s="34"/>
      <c r="AM4986" s="13" t="str">
        <f t="shared" si="78"/>
        <v/>
      </c>
    </row>
    <row r="4987" spans="2:39" x14ac:dyDescent="0.25">
      <c r="B4987" s="41"/>
      <c r="C4987" s="41"/>
      <c r="D4987" s="39"/>
      <c r="E4987" s="39"/>
      <c r="G4987" s="39"/>
      <c r="H4987" s="40"/>
      <c r="I4987" s="39"/>
      <c r="J4987" s="39"/>
      <c r="K4987" s="39"/>
      <c r="L4987" s="24"/>
      <c r="M4987" s="27"/>
      <c r="N4987" s="45"/>
      <c r="O4987" s="27"/>
      <c r="P4987" s="27"/>
      <c r="Q4987" s="27"/>
      <c r="R4987" s="27"/>
      <c r="S4987" s="45"/>
      <c r="T4987" s="45"/>
      <c r="U4987" s="45"/>
      <c r="V4987" s="45"/>
      <c r="W4987" s="45"/>
      <c r="X4987" s="45"/>
      <c r="Y4987" s="45"/>
      <c r="Z4987" s="45"/>
      <c r="AA4987" s="45"/>
      <c r="AB4987" s="45"/>
      <c r="AC4987" s="45"/>
      <c r="AD4987" s="45"/>
      <c r="AE4987" s="45"/>
      <c r="AF4987" s="45"/>
      <c r="AG4987" s="45"/>
      <c r="AH4987" s="34"/>
      <c r="AI4987" s="34"/>
      <c r="AJ4987" s="34"/>
      <c r="AK4987" s="34"/>
      <c r="AM4987" s="13" t="str">
        <f t="shared" si="78"/>
        <v/>
      </c>
    </row>
    <row r="4988" spans="2:39" x14ac:dyDescent="0.25">
      <c r="B4988" s="41"/>
      <c r="C4988" s="41"/>
      <c r="D4988" s="39"/>
      <c r="E4988" s="39"/>
      <c r="G4988" s="39"/>
      <c r="H4988" s="40"/>
      <c r="I4988" s="39"/>
      <c r="J4988" s="39"/>
      <c r="K4988" s="39"/>
      <c r="L4988" s="24"/>
      <c r="M4988" s="27"/>
      <c r="N4988" s="45"/>
      <c r="O4988" s="27"/>
      <c r="P4988" s="27"/>
      <c r="Q4988" s="27"/>
      <c r="R4988" s="27"/>
      <c r="S4988" s="45"/>
      <c r="T4988" s="45"/>
      <c r="U4988" s="45"/>
      <c r="V4988" s="45"/>
      <c r="W4988" s="45"/>
      <c r="X4988" s="45"/>
      <c r="Y4988" s="45"/>
      <c r="Z4988" s="45"/>
      <c r="AA4988" s="45"/>
      <c r="AB4988" s="45"/>
      <c r="AC4988" s="45"/>
      <c r="AD4988" s="45"/>
      <c r="AE4988" s="45"/>
      <c r="AF4988" s="45"/>
      <c r="AG4988" s="45"/>
      <c r="AH4988" s="34"/>
      <c r="AI4988" s="34"/>
      <c r="AJ4988" s="34"/>
      <c r="AK4988" s="34"/>
      <c r="AM4988" s="13" t="str">
        <f t="shared" si="78"/>
        <v/>
      </c>
    </row>
    <row r="4989" spans="2:39" x14ac:dyDescent="0.25">
      <c r="B4989" s="41"/>
      <c r="C4989" s="41"/>
      <c r="D4989" s="39"/>
      <c r="E4989" s="39"/>
      <c r="G4989" s="39"/>
      <c r="H4989" s="40"/>
      <c r="I4989" s="39"/>
      <c r="J4989" s="39"/>
      <c r="K4989" s="39"/>
      <c r="L4989" s="24"/>
      <c r="M4989" s="27"/>
      <c r="N4989" s="45"/>
      <c r="O4989" s="27"/>
      <c r="P4989" s="27"/>
      <c r="Q4989" s="27"/>
      <c r="R4989" s="27"/>
      <c r="S4989" s="45"/>
      <c r="T4989" s="45"/>
      <c r="U4989" s="45"/>
      <c r="V4989" s="45"/>
      <c r="W4989" s="45"/>
      <c r="X4989" s="45"/>
      <c r="Y4989" s="45"/>
      <c r="Z4989" s="45"/>
      <c r="AA4989" s="45"/>
      <c r="AB4989" s="45"/>
      <c r="AC4989" s="45"/>
      <c r="AD4989" s="45"/>
      <c r="AE4989" s="45"/>
      <c r="AF4989" s="45"/>
      <c r="AG4989" s="45"/>
      <c r="AH4989" s="34"/>
      <c r="AI4989" s="34"/>
      <c r="AJ4989" s="34"/>
      <c r="AK4989" s="34"/>
      <c r="AM4989" s="13" t="str">
        <f t="shared" si="78"/>
        <v/>
      </c>
    </row>
    <row r="4990" spans="2:39" x14ac:dyDescent="0.25">
      <c r="B4990" s="41"/>
      <c r="C4990" s="41"/>
      <c r="D4990" s="39"/>
      <c r="E4990" s="39"/>
      <c r="G4990" s="39"/>
      <c r="H4990" s="40"/>
      <c r="I4990" s="39"/>
      <c r="J4990" s="39"/>
      <c r="K4990" s="39"/>
      <c r="L4990" s="24"/>
      <c r="M4990" s="27"/>
      <c r="N4990" s="45"/>
      <c r="O4990" s="27"/>
      <c r="P4990" s="27"/>
      <c r="Q4990" s="27"/>
      <c r="R4990" s="27"/>
      <c r="S4990" s="45"/>
      <c r="T4990" s="45"/>
      <c r="U4990" s="45"/>
      <c r="V4990" s="45"/>
      <c r="W4990" s="45"/>
      <c r="X4990" s="45"/>
      <c r="Y4990" s="45"/>
      <c r="Z4990" s="45"/>
      <c r="AA4990" s="45"/>
      <c r="AB4990" s="45"/>
      <c r="AC4990" s="45"/>
      <c r="AD4990" s="45"/>
      <c r="AE4990" s="45"/>
      <c r="AF4990" s="45"/>
      <c r="AG4990" s="45"/>
      <c r="AH4990" s="34"/>
      <c r="AI4990" s="34"/>
      <c r="AJ4990" s="34"/>
      <c r="AK4990" s="34"/>
      <c r="AM4990" s="13" t="str">
        <f t="shared" si="78"/>
        <v/>
      </c>
    </row>
    <row r="4991" spans="2:39" x14ac:dyDescent="0.25">
      <c r="B4991" s="41"/>
      <c r="C4991" s="41"/>
      <c r="D4991" s="39"/>
      <c r="E4991" s="39"/>
      <c r="G4991" s="39"/>
      <c r="H4991" s="40"/>
      <c r="I4991" s="39"/>
      <c r="J4991" s="39"/>
      <c r="K4991" s="39"/>
      <c r="L4991" s="24"/>
      <c r="M4991" s="27"/>
      <c r="N4991" s="45"/>
      <c r="O4991" s="27"/>
      <c r="P4991" s="27"/>
      <c r="Q4991" s="27"/>
      <c r="R4991" s="27"/>
      <c r="S4991" s="45"/>
      <c r="T4991" s="45"/>
      <c r="U4991" s="45"/>
      <c r="V4991" s="45"/>
      <c r="W4991" s="45"/>
      <c r="X4991" s="45"/>
      <c r="Y4991" s="45"/>
      <c r="Z4991" s="45"/>
      <c r="AA4991" s="45"/>
      <c r="AB4991" s="45"/>
      <c r="AC4991" s="45"/>
      <c r="AD4991" s="45"/>
      <c r="AE4991" s="45"/>
      <c r="AF4991" s="45"/>
      <c r="AG4991" s="45"/>
      <c r="AH4991" s="34"/>
      <c r="AI4991" s="34"/>
      <c r="AJ4991" s="34"/>
      <c r="AK4991" s="34"/>
      <c r="AM4991" s="13" t="str">
        <f t="shared" si="78"/>
        <v/>
      </c>
    </row>
    <row r="4992" spans="2:39" x14ac:dyDescent="0.25">
      <c r="B4992" s="41"/>
      <c r="C4992" s="41"/>
      <c r="D4992" s="39"/>
      <c r="E4992" s="39"/>
      <c r="G4992" s="39"/>
      <c r="H4992" s="40"/>
      <c r="I4992" s="39"/>
      <c r="J4992" s="39"/>
      <c r="K4992" s="39"/>
      <c r="L4992" s="24"/>
      <c r="M4992" s="27"/>
      <c r="N4992" s="45"/>
      <c r="O4992" s="27"/>
      <c r="P4992" s="27"/>
      <c r="Q4992" s="27"/>
      <c r="R4992" s="27"/>
      <c r="S4992" s="45"/>
      <c r="T4992" s="45"/>
      <c r="U4992" s="45"/>
      <c r="V4992" s="45"/>
      <c r="W4992" s="45"/>
      <c r="X4992" s="45"/>
      <c r="Y4992" s="45"/>
      <c r="Z4992" s="45"/>
      <c r="AA4992" s="45"/>
      <c r="AB4992" s="45"/>
      <c r="AC4992" s="45"/>
      <c r="AD4992" s="45"/>
      <c r="AE4992" s="45"/>
      <c r="AF4992" s="45"/>
      <c r="AG4992" s="45"/>
      <c r="AH4992" s="34"/>
      <c r="AI4992" s="34"/>
      <c r="AJ4992" s="34"/>
      <c r="AK4992" s="34"/>
      <c r="AM4992" s="13" t="str">
        <f t="shared" si="78"/>
        <v/>
      </c>
    </row>
    <row r="4993" spans="2:39" x14ac:dyDescent="0.25">
      <c r="B4993" s="41"/>
      <c r="C4993" s="41"/>
      <c r="D4993" s="39"/>
      <c r="E4993" s="39"/>
      <c r="G4993" s="39"/>
      <c r="H4993" s="40"/>
      <c r="I4993" s="39"/>
      <c r="J4993" s="39"/>
      <c r="K4993" s="39"/>
      <c r="L4993" s="24"/>
      <c r="M4993" s="27"/>
      <c r="N4993" s="45"/>
      <c r="O4993" s="27"/>
      <c r="P4993" s="27"/>
      <c r="Q4993" s="27"/>
      <c r="R4993" s="27"/>
      <c r="S4993" s="45"/>
      <c r="T4993" s="45"/>
      <c r="U4993" s="45"/>
      <c r="V4993" s="45"/>
      <c r="W4993" s="45"/>
      <c r="X4993" s="45"/>
      <c r="Y4993" s="45"/>
      <c r="Z4993" s="45"/>
      <c r="AA4993" s="45"/>
      <c r="AB4993" s="45"/>
      <c r="AC4993" s="45"/>
      <c r="AD4993" s="45"/>
      <c r="AE4993" s="45"/>
      <c r="AF4993" s="45"/>
      <c r="AG4993" s="45"/>
      <c r="AH4993" s="34"/>
      <c r="AI4993" s="34"/>
      <c r="AJ4993" s="34"/>
      <c r="AK4993" s="34"/>
      <c r="AM4993" s="13" t="str">
        <f t="shared" si="78"/>
        <v/>
      </c>
    </row>
    <row r="4994" spans="2:39" x14ac:dyDescent="0.25">
      <c r="B4994" s="41"/>
      <c r="C4994" s="41"/>
      <c r="D4994" s="39"/>
      <c r="E4994" s="39"/>
      <c r="G4994" s="39"/>
      <c r="H4994" s="40"/>
      <c r="I4994" s="39"/>
      <c r="J4994" s="39"/>
      <c r="K4994" s="39"/>
      <c r="L4994" s="24"/>
      <c r="M4994" s="27"/>
      <c r="N4994" s="45"/>
      <c r="O4994" s="27"/>
      <c r="P4994" s="27"/>
      <c r="Q4994" s="27"/>
      <c r="R4994" s="27"/>
      <c r="S4994" s="45"/>
      <c r="T4994" s="45"/>
      <c r="U4994" s="45"/>
      <c r="V4994" s="45"/>
      <c r="W4994" s="45"/>
      <c r="X4994" s="45"/>
      <c r="Y4994" s="45"/>
      <c r="Z4994" s="45"/>
      <c r="AA4994" s="45"/>
      <c r="AB4994" s="45"/>
      <c r="AC4994" s="45"/>
      <c r="AD4994" s="45"/>
      <c r="AE4994" s="45"/>
      <c r="AF4994" s="45"/>
      <c r="AG4994" s="45"/>
      <c r="AH4994" s="34"/>
      <c r="AI4994" s="34"/>
      <c r="AJ4994" s="34"/>
      <c r="AK4994" s="34"/>
      <c r="AM4994" s="13" t="str">
        <f t="shared" si="78"/>
        <v/>
      </c>
    </row>
    <row r="4995" spans="2:39" x14ac:dyDescent="0.25">
      <c r="B4995" s="41"/>
      <c r="C4995" s="41"/>
      <c r="D4995" s="39"/>
      <c r="E4995" s="39"/>
      <c r="G4995" s="39"/>
      <c r="H4995" s="40"/>
      <c r="I4995" s="39"/>
      <c r="J4995" s="39"/>
      <c r="K4995" s="39"/>
      <c r="L4995" s="24"/>
      <c r="M4995" s="27"/>
      <c r="N4995" s="45"/>
      <c r="O4995" s="27"/>
      <c r="P4995" s="27"/>
      <c r="Q4995" s="27"/>
      <c r="R4995" s="27"/>
      <c r="S4995" s="45"/>
      <c r="T4995" s="45"/>
      <c r="U4995" s="45"/>
      <c r="V4995" s="45"/>
      <c r="W4995" s="45"/>
      <c r="X4995" s="45"/>
      <c r="Y4995" s="45"/>
      <c r="Z4995" s="45"/>
      <c r="AA4995" s="45"/>
      <c r="AB4995" s="45"/>
      <c r="AC4995" s="45"/>
      <c r="AD4995" s="45"/>
      <c r="AE4995" s="45"/>
      <c r="AF4995" s="45"/>
      <c r="AG4995" s="45"/>
      <c r="AH4995" s="34"/>
      <c r="AI4995" s="34"/>
      <c r="AJ4995" s="34"/>
      <c r="AK4995" s="34"/>
      <c r="AM4995" s="13" t="str">
        <f t="shared" si="78"/>
        <v/>
      </c>
    </row>
    <row r="4996" spans="2:39" x14ac:dyDescent="0.25">
      <c r="B4996" s="41"/>
      <c r="C4996" s="41"/>
      <c r="D4996" s="39"/>
      <c r="E4996" s="39"/>
      <c r="G4996" s="39"/>
      <c r="H4996" s="40"/>
      <c r="I4996" s="39"/>
      <c r="J4996" s="39"/>
      <c r="K4996" s="39"/>
      <c r="L4996" s="24"/>
      <c r="M4996" s="27"/>
      <c r="N4996" s="45"/>
      <c r="O4996" s="27"/>
      <c r="P4996" s="27"/>
      <c r="Q4996" s="27"/>
      <c r="R4996" s="27"/>
      <c r="S4996" s="45"/>
      <c r="T4996" s="45"/>
      <c r="U4996" s="45"/>
      <c r="V4996" s="45"/>
      <c r="W4996" s="45"/>
      <c r="X4996" s="45"/>
      <c r="Y4996" s="45"/>
      <c r="Z4996" s="45"/>
      <c r="AA4996" s="45"/>
      <c r="AB4996" s="45"/>
      <c r="AC4996" s="45"/>
      <c r="AD4996" s="45"/>
      <c r="AE4996" s="45"/>
      <c r="AF4996" s="45"/>
      <c r="AG4996" s="45"/>
      <c r="AH4996" s="34"/>
      <c r="AI4996" s="34"/>
      <c r="AJ4996" s="34"/>
      <c r="AK4996" s="34"/>
      <c r="AM4996" s="13" t="str">
        <f t="shared" ref="AM4996:AM5021" si="79">_xlfn.CONCAT(A4996,F4996)</f>
        <v/>
      </c>
    </row>
    <row r="4997" spans="2:39" x14ac:dyDescent="0.25">
      <c r="B4997" s="41"/>
      <c r="C4997" s="41"/>
      <c r="D4997" s="39"/>
      <c r="E4997" s="39"/>
      <c r="G4997" s="39"/>
      <c r="H4997" s="40"/>
      <c r="I4997" s="39"/>
      <c r="J4997" s="39"/>
      <c r="K4997" s="39"/>
      <c r="L4997" s="24"/>
      <c r="M4997" s="27"/>
      <c r="N4997" s="45"/>
      <c r="O4997" s="27"/>
      <c r="P4997" s="27"/>
      <c r="Q4997" s="27"/>
      <c r="R4997" s="27"/>
      <c r="S4997" s="45"/>
      <c r="T4997" s="45"/>
      <c r="U4997" s="45"/>
      <c r="V4997" s="45"/>
      <c r="W4997" s="45"/>
      <c r="X4997" s="45"/>
      <c r="Y4997" s="45"/>
      <c r="Z4997" s="45"/>
      <c r="AA4997" s="45"/>
      <c r="AB4997" s="45"/>
      <c r="AC4997" s="45"/>
      <c r="AD4997" s="45"/>
      <c r="AE4997" s="45"/>
      <c r="AF4997" s="45"/>
      <c r="AG4997" s="45"/>
      <c r="AH4997" s="34"/>
      <c r="AI4997" s="34"/>
      <c r="AJ4997" s="34"/>
      <c r="AK4997" s="34"/>
      <c r="AM4997" s="13" t="str">
        <f t="shared" si="79"/>
        <v/>
      </c>
    </row>
    <row r="4998" spans="2:39" x14ac:dyDescent="0.25">
      <c r="B4998" s="41"/>
      <c r="C4998" s="41"/>
      <c r="D4998" s="39"/>
      <c r="E4998" s="39"/>
      <c r="G4998" s="39"/>
      <c r="H4998" s="40"/>
      <c r="I4998" s="39"/>
      <c r="J4998" s="39"/>
      <c r="K4998" s="39"/>
      <c r="L4998" s="24"/>
      <c r="M4998" s="27"/>
      <c r="N4998" s="45"/>
      <c r="O4998" s="27"/>
      <c r="P4998" s="27"/>
      <c r="Q4998" s="27"/>
      <c r="R4998" s="27"/>
      <c r="S4998" s="45"/>
      <c r="T4998" s="45"/>
      <c r="U4998" s="45"/>
      <c r="V4998" s="45"/>
      <c r="W4998" s="45"/>
      <c r="X4998" s="45"/>
      <c r="Y4998" s="45"/>
      <c r="Z4998" s="45"/>
      <c r="AA4998" s="45"/>
      <c r="AB4998" s="45"/>
      <c r="AC4998" s="45"/>
      <c r="AD4998" s="45"/>
      <c r="AE4998" s="45"/>
      <c r="AF4998" s="45"/>
      <c r="AG4998" s="45"/>
      <c r="AH4998" s="34"/>
      <c r="AI4998" s="34"/>
      <c r="AJ4998" s="34"/>
      <c r="AK4998" s="34"/>
      <c r="AM4998" s="13" t="str">
        <f t="shared" si="79"/>
        <v/>
      </c>
    </row>
    <row r="4999" spans="2:39" x14ac:dyDescent="0.25">
      <c r="B4999" s="41"/>
      <c r="C4999" s="41"/>
      <c r="D4999" s="39"/>
      <c r="E4999" s="39"/>
      <c r="G4999" s="39"/>
      <c r="H4999" s="40"/>
      <c r="I4999" s="39"/>
      <c r="J4999" s="39"/>
      <c r="K4999" s="39"/>
      <c r="L4999" s="24"/>
      <c r="M4999" s="27"/>
      <c r="N4999" s="45"/>
      <c r="O4999" s="27"/>
      <c r="P4999" s="27"/>
      <c r="Q4999" s="27"/>
      <c r="R4999" s="27"/>
      <c r="S4999" s="45"/>
      <c r="T4999" s="45"/>
      <c r="U4999" s="45"/>
      <c r="V4999" s="45"/>
      <c r="W4999" s="45"/>
      <c r="X4999" s="45"/>
      <c r="Y4999" s="45"/>
      <c r="Z4999" s="45"/>
      <c r="AA4999" s="45"/>
      <c r="AB4999" s="45"/>
      <c r="AC4999" s="45"/>
      <c r="AD4999" s="45"/>
      <c r="AE4999" s="45"/>
      <c r="AF4999" s="45"/>
      <c r="AG4999" s="45"/>
      <c r="AH4999" s="34"/>
      <c r="AI4999" s="34"/>
      <c r="AJ4999" s="34"/>
      <c r="AK4999" s="34"/>
      <c r="AM4999" s="13" t="str">
        <f t="shared" si="79"/>
        <v/>
      </c>
    </row>
    <row r="5000" spans="2:39" x14ac:dyDescent="0.25">
      <c r="B5000" s="41"/>
      <c r="C5000" s="41"/>
      <c r="D5000" s="39"/>
      <c r="E5000" s="39"/>
      <c r="G5000" s="39"/>
      <c r="H5000" s="40"/>
      <c r="I5000" s="39"/>
      <c r="J5000" s="39"/>
      <c r="K5000" s="39"/>
      <c r="L5000" s="24"/>
      <c r="M5000" s="27"/>
      <c r="N5000" s="45"/>
      <c r="O5000" s="27"/>
      <c r="P5000" s="27"/>
      <c r="Q5000" s="27"/>
      <c r="R5000" s="27"/>
      <c r="S5000" s="45"/>
      <c r="T5000" s="45"/>
      <c r="U5000" s="45"/>
      <c r="V5000" s="45"/>
      <c r="W5000" s="45"/>
      <c r="X5000" s="45"/>
      <c r="Y5000" s="45"/>
      <c r="Z5000" s="45"/>
      <c r="AA5000" s="45"/>
      <c r="AB5000" s="45"/>
      <c r="AC5000" s="45"/>
      <c r="AD5000" s="45"/>
      <c r="AE5000" s="45"/>
      <c r="AF5000" s="45"/>
      <c r="AG5000" s="45"/>
      <c r="AH5000" s="34"/>
      <c r="AI5000" s="34"/>
      <c r="AJ5000" s="34"/>
      <c r="AK5000" s="34"/>
      <c r="AM5000" s="13" t="str">
        <f t="shared" si="79"/>
        <v/>
      </c>
    </row>
    <row r="5001" spans="2:39" x14ac:dyDescent="0.25">
      <c r="B5001" s="41"/>
      <c r="C5001" s="41"/>
      <c r="D5001" s="39"/>
      <c r="E5001" s="39"/>
      <c r="G5001" s="39"/>
      <c r="H5001" s="40"/>
      <c r="I5001" s="39"/>
      <c r="J5001" s="39"/>
      <c r="K5001" s="39"/>
      <c r="L5001" s="24"/>
      <c r="M5001" s="27"/>
      <c r="N5001" s="45"/>
      <c r="O5001" s="27"/>
      <c r="P5001" s="27"/>
      <c r="Q5001" s="27"/>
      <c r="R5001" s="27"/>
      <c r="S5001" s="45"/>
      <c r="T5001" s="45"/>
      <c r="U5001" s="45"/>
      <c r="V5001" s="45"/>
      <c r="W5001" s="45"/>
      <c r="X5001" s="45"/>
      <c r="Y5001" s="45"/>
      <c r="Z5001" s="45"/>
      <c r="AA5001" s="45"/>
      <c r="AB5001" s="45"/>
      <c r="AC5001" s="45"/>
      <c r="AD5001" s="45"/>
      <c r="AE5001" s="45"/>
      <c r="AF5001" s="45"/>
      <c r="AG5001" s="45"/>
      <c r="AH5001" s="34"/>
      <c r="AI5001" s="34"/>
      <c r="AJ5001" s="34"/>
      <c r="AK5001" s="34"/>
      <c r="AM5001" s="13" t="str">
        <f t="shared" si="79"/>
        <v/>
      </c>
    </row>
    <row r="5002" spans="2:39" x14ac:dyDescent="0.25">
      <c r="B5002" s="41"/>
      <c r="C5002" s="41"/>
      <c r="D5002" s="39"/>
      <c r="E5002" s="39"/>
      <c r="G5002" s="39"/>
      <c r="H5002" s="40"/>
      <c r="I5002" s="39"/>
      <c r="J5002" s="39"/>
      <c r="K5002" s="39"/>
      <c r="L5002" s="24"/>
      <c r="M5002" s="27"/>
      <c r="N5002" s="45"/>
      <c r="O5002" s="27"/>
      <c r="P5002" s="27"/>
      <c r="Q5002" s="27"/>
      <c r="R5002" s="27"/>
      <c r="S5002" s="45"/>
      <c r="T5002" s="45"/>
      <c r="U5002" s="45"/>
      <c r="V5002" s="45"/>
      <c r="W5002" s="45"/>
      <c r="X5002" s="45"/>
      <c r="Y5002" s="45"/>
      <c r="Z5002" s="45"/>
      <c r="AA5002" s="45"/>
      <c r="AB5002" s="45"/>
      <c r="AC5002" s="45"/>
      <c r="AD5002" s="45"/>
      <c r="AE5002" s="45"/>
      <c r="AF5002" s="45"/>
      <c r="AG5002" s="45"/>
      <c r="AH5002" s="34"/>
      <c r="AI5002" s="34"/>
      <c r="AJ5002" s="34"/>
      <c r="AK5002" s="34"/>
      <c r="AM5002" s="13" t="str">
        <f t="shared" si="79"/>
        <v/>
      </c>
    </row>
    <row r="5003" spans="2:39" x14ac:dyDescent="0.25">
      <c r="B5003" s="41"/>
      <c r="C5003" s="41"/>
      <c r="D5003" s="39"/>
      <c r="E5003" s="39"/>
      <c r="G5003" s="39"/>
      <c r="H5003" s="40"/>
      <c r="I5003" s="39"/>
      <c r="J5003" s="39"/>
      <c r="K5003" s="39"/>
      <c r="L5003" s="24"/>
      <c r="M5003" s="27"/>
      <c r="N5003" s="45"/>
      <c r="O5003" s="27"/>
      <c r="P5003" s="27"/>
      <c r="Q5003" s="27"/>
      <c r="R5003" s="27"/>
      <c r="S5003" s="45"/>
      <c r="T5003" s="45"/>
      <c r="U5003" s="45"/>
      <c r="V5003" s="45"/>
      <c r="W5003" s="45"/>
      <c r="X5003" s="45"/>
      <c r="Y5003" s="45"/>
      <c r="Z5003" s="45"/>
      <c r="AA5003" s="45"/>
      <c r="AB5003" s="45"/>
      <c r="AC5003" s="45"/>
      <c r="AD5003" s="45"/>
      <c r="AE5003" s="45"/>
      <c r="AF5003" s="45"/>
      <c r="AG5003" s="45"/>
      <c r="AH5003" s="34"/>
      <c r="AI5003" s="34"/>
      <c r="AJ5003" s="34"/>
      <c r="AK5003" s="34"/>
      <c r="AM5003" s="13" t="str">
        <f t="shared" si="79"/>
        <v/>
      </c>
    </row>
    <row r="5004" spans="2:39" x14ac:dyDescent="0.25">
      <c r="B5004" s="41"/>
      <c r="C5004" s="41"/>
      <c r="D5004" s="39"/>
      <c r="E5004" s="39"/>
      <c r="G5004" s="39"/>
      <c r="H5004" s="40"/>
      <c r="I5004" s="39"/>
      <c r="J5004" s="39"/>
      <c r="K5004" s="39"/>
      <c r="L5004" s="24"/>
      <c r="M5004" s="27"/>
      <c r="N5004" s="45"/>
      <c r="O5004" s="27"/>
      <c r="P5004" s="27"/>
      <c r="Q5004" s="27"/>
      <c r="R5004" s="27"/>
      <c r="S5004" s="45"/>
      <c r="T5004" s="45"/>
      <c r="U5004" s="45"/>
      <c r="V5004" s="45"/>
      <c r="W5004" s="45"/>
      <c r="X5004" s="45"/>
      <c r="Y5004" s="45"/>
      <c r="Z5004" s="45"/>
      <c r="AA5004" s="45"/>
      <c r="AB5004" s="45"/>
      <c r="AC5004" s="45"/>
      <c r="AD5004" s="45"/>
      <c r="AE5004" s="45"/>
      <c r="AF5004" s="45"/>
      <c r="AG5004" s="45"/>
      <c r="AH5004" s="34"/>
      <c r="AI5004" s="34"/>
      <c r="AJ5004" s="34"/>
      <c r="AK5004" s="34"/>
      <c r="AM5004" s="13" t="str">
        <f t="shared" si="79"/>
        <v/>
      </c>
    </row>
    <row r="5005" spans="2:39" x14ac:dyDescent="0.25">
      <c r="B5005" s="41"/>
      <c r="C5005" s="41"/>
      <c r="D5005" s="39"/>
      <c r="E5005" s="39"/>
      <c r="G5005" s="39"/>
      <c r="H5005" s="40"/>
      <c r="I5005" s="39"/>
      <c r="J5005" s="39"/>
      <c r="K5005" s="39"/>
      <c r="L5005" s="24"/>
      <c r="M5005" s="27"/>
      <c r="N5005" s="45"/>
      <c r="O5005" s="27"/>
      <c r="P5005" s="27"/>
      <c r="Q5005" s="27"/>
      <c r="R5005" s="27"/>
      <c r="S5005" s="45"/>
      <c r="T5005" s="45"/>
      <c r="U5005" s="45"/>
      <c r="V5005" s="45"/>
      <c r="W5005" s="45"/>
      <c r="X5005" s="45"/>
      <c r="Y5005" s="45"/>
      <c r="Z5005" s="45"/>
      <c r="AA5005" s="45"/>
      <c r="AB5005" s="45"/>
      <c r="AC5005" s="45"/>
      <c r="AD5005" s="45"/>
      <c r="AE5005" s="45"/>
      <c r="AF5005" s="45"/>
      <c r="AG5005" s="45"/>
      <c r="AH5005" s="34"/>
      <c r="AI5005" s="34"/>
      <c r="AJ5005" s="34"/>
      <c r="AK5005" s="34"/>
      <c r="AM5005" s="13" t="str">
        <f t="shared" si="79"/>
        <v/>
      </c>
    </row>
    <row r="5006" spans="2:39" x14ac:dyDescent="0.25">
      <c r="B5006" s="41"/>
      <c r="C5006" s="41"/>
      <c r="D5006" s="39"/>
      <c r="E5006" s="39"/>
      <c r="G5006" s="39"/>
      <c r="H5006" s="40"/>
      <c r="I5006" s="39"/>
      <c r="J5006" s="39"/>
      <c r="K5006" s="39"/>
      <c r="L5006" s="24"/>
      <c r="M5006" s="27"/>
      <c r="N5006" s="45"/>
      <c r="O5006" s="27"/>
      <c r="P5006" s="27"/>
      <c r="Q5006" s="27"/>
      <c r="R5006" s="27"/>
      <c r="S5006" s="45"/>
      <c r="T5006" s="45"/>
      <c r="U5006" s="45"/>
      <c r="V5006" s="45"/>
      <c r="W5006" s="45"/>
      <c r="X5006" s="45"/>
      <c r="Y5006" s="45"/>
      <c r="Z5006" s="45"/>
      <c r="AA5006" s="45"/>
      <c r="AB5006" s="45"/>
      <c r="AC5006" s="45"/>
      <c r="AD5006" s="45"/>
      <c r="AE5006" s="45"/>
      <c r="AF5006" s="45"/>
      <c r="AG5006" s="45"/>
      <c r="AH5006" s="34"/>
      <c r="AI5006" s="34"/>
      <c r="AJ5006" s="34"/>
      <c r="AK5006" s="34"/>
      <c r="AM5006" s="13" t="str">
        <f t="shared" si="79"/>
        <v/>
      </c>
    </row>
    <row r="5007" spans="2:39" x14ac:dyDescent="0.25">
      <c r="B5007" s="41"/>
      <c r="C5007" s="41"/>
      <c r="D5007" s="39"/>
      <c r="E5007" s="39"/>
      <c r="G5007" s="39"/>
      <c r="H5007" s="40"/>
      <c r="I5007" s="39"/>
      <c r="J5007" s="39"/>
      <c r="K5007" s="39"/>
      <c r="L5007" s="24"/>
      <c r="M5007" s="27"/>
      <c r="N5007" s="45"/>
      <c r="O5007" s="27"/>
      <c r="P5007" s="27"/>
      <c r="Q5007" s="27"/>
      <c r="R5007" s="27"/>
      <c r="S5007" s="45"/>
      <c r="T5007" s="45"/>
      <c r="U5007" s="45"/>
      <c r="V5007" s="45"/>
      <c r="W5007" s="45"/>
      <c r="X5007" s="45"/>
      <c r="Y5007" s="45"/>
      <c r="Z5007" s="45"/>
      <c r="AA5007" s="45"/>
      <c r="AB5007" s="45"/>
      <c r="AC5007" s="45"/>
      <c r="AD5007" s="45"/>
      <c r="AE5007" s="45"/>
      <c r="AF5007" s="45"/>
      <c r="AG5007" s="45"/>
      <c r="AH5007" s="34"/>
      <c r="AI5007" s="34"/>
      <c r="AJ5007" s="34"/>
      <c r="AK5007" s="34"/>
      <c r="AM5007" s="13" t="str">
        <f t="shared" si="79"/>
        <v/>
      </c>
    </row>
    <row r="5008" spans="2:39" x14ac:dyDescent="0.25">
      <c r="B5008" s="41"/>
      <c r="C5008" s="41"/>
      <c r="D5008" s="39"/>
      <c r="E5008" s="39"/>
      <c r="G5008" s="39"/>
      <c r="H5008" s="40"/>
      <c r="I5008" s="39"/>
      <c r="J5008" s="39"/>
      <c r="K5008" s="39"/>
      <c r="L5008" s="24"/>
      <c r="M5008" s="27"/>
      <c r="N5008" s="45"/>
      <c r="O5008" s="27"/>
      <c r="P5008" s="27"/>
      <c r="Q5008" s="27"/>
      <c r="R5008" s="27"/>
      <c r="S5008" s="45"/>
      <c r="T5008" s="45"/>
      <c r="U5008" s="45"/>
      <c r="V5008" s="45"/>
      <c r="W5008" s="45"/>
      <c r="X5008" s="45"/>
      <c r="Y5008" s="45"/>
      <c r="Z5008" s="45"/>
      <c r="AA5008" s="45"/>
      <c r="AB5008" s="45"/>
      <c r="AC5008" s="45"/>
      <c r="AD5008" s="45"/>
      <c r="AE5008" s="45"/>
      <c r="AF5008" s="45"/>
      <c r="AG5008" s="45"/>
      <c r="AH5008" s="34"/>
      <c r="AI5008" s="34"/>
      <c r="AJ5008" s="34"/>
      <c r="AK5008" s="34"/>
      <c r="AM5008" s="13" t="str">
        <f t="shared" si="79"/>
        <v/>
      </c>
    </row>
    <row r="5009" spans="2:39" x14ac:dyDescent="0.25">
      <c r="B5009" s="41"/>
      <c r="C5009" s="41"/>
      <c r="D5009" s="39"/>
      <c r="E5009" s="39"/>
      <c r="G5009" s="39"/>
      <c r="H5009" s="40"/>
      <c r="I5009" s="39"/>
      <c r="J5009" s="39"/>
      <c r="K5009" s="39"/>
      <c r="L5009" s="24"/>
      <c r="M5009" s="27"/>
      <c r="N5009" s="45"/>
      <c r="O5009" s="27"/>
      <c r="P5009" s="27"/>
      <c r="Q5009" s="27"/>
      <c r="R5009" s="27"/>
      <c r="S5009" s="45"/>
      <c r="T5009" s="45"/>
      <c r="U5009" s="45"/>
      <c r="V5009" s="45"/>
      <c r="W5009" s="45"/>
      <c r="X5009" s="45"/>
      <c r="Y5009" s="45"/>
      <c r="Z5009" s="45"/>
      <c r="AA5009" s="45"/>
      <c r="AB5009" s="45"/>
      <c r="AC5009" s="45"/>
      <c r="AD5009" s="45"/>
      <c r="AE5009" s="45"/>
      <c r="AF5009" s="45"/>
      <c r="AG5009" s="45"/>
      <c r="AH5009" s="34"/>
      <c r="AI5009" s="34"/>
      <c r="AJ5009" s="34"/>
      <c r="AK5009" s="34"/>
      <c r="AM5009" s="13" t="str">
        <f t="shared" si="79"/>
        <v/>
      </c>
    </row>
    <row r="5010" spans="2:39" x14ac:dyDescent="0.25">
      <c r="B5010" s="41"/>
      <c r="C5010" s="41"/>
      <c r="D5010" s="39"/>
      <c r="E5010" s="39"/>
      <c r="G5010" s="39"/>
      <c r="H5010" s="40"/>
      <c r="I5010" s="39"/>
      <c r="J5010" s="39"/>
      <c r="K5010" s="39"/>
      <c r="L5010" s="24"/>
      <c r="M5010" s="27"/>
      <c r="N5010" s="45"/>
      <c r="O5010" s="27"/>
      <c r="P5010" s="27"/>
      <c r="Q5010" s="27"/>
      <c r="R5010" s="27"/>
      <c r="S5010" s="45"/>
      <c r="T5010" s="45"/>
      <c r="U5010" s="45"/>
      <c r="V5010" s="45"/>
      <c r="W5010" s="45"/>
      <c r="X5010" s="45"/>
      <c r="Y5010" s="45"/>
      <c r="Z5010" s="45"/>
      <c r="AA5010" s="45"/>
      <c r="AB5010" s="45"/>
      <c r="AC5010" s="45"/>
      <c r="AD5010" s="45"/>
      <c r="AE5010" s="45"/>
      <c r="AF5010" s="45"/>
      <c r="AG5010" s="45"/>
      <c r="AH5010" s="34"/>
      <c r="AI5010" s="34"/>
      <c r="AJ5010" s="34"/>
      <c r="AK5010" s="34"/>
      <c r="AM5010" s="13" t="str">
        <f t="shared" si="79"/>
        <v/>
      </c>
    </row>
    <row r="5011" spans="2:39" x14ac:dyDescent="0.25">
      <c r="B5011" s="41"/>
      <c r="C5011" s="41"/>
      <c r="D5011" s="39"/>
      <c r="E5011" s="39"/>
      <c r="G5011" s="39"/>
      <c r="H5011" s="40"/>
      <c r="I5011" s="39"/>
      <c r="J5011" s="39"/>
      <c r="K5011" s="39"/>
      <c r="L5011" s="24"/>
      <c r="M5011" s="27"/>
      <c r="N5011" s="45"/>
      <c r="O5011" s="27"/>
      <c r="P5011" s="27"/>
      <c r="Q5011" s="27"/>
      <c r="R5011" s="27"/>
      <c r="S5011" s="45"/>
      <c r="T5011" s="45"/>
      <c r="U5011" s="45"/>
      <c r="V5011" s="45"/>
      <c r="W5011" s="45"/>
      <c r="X5011" s="45"/>
      <c r="Y5011" s="45"/>
      <c r="Z5011" s="45"/>
      <c r="AA5011" s="45"/>
      <c r="AB5011" s="45"/>
      <c r="AC5011" s="45"/>
      <c r="AD5011" s="45"/>
      <c r="AE5011" s="45"/>
      <c r="AF5011" s="45"/>
      <c r="AG5011" s="45"/>
      <c r="AH5011" s="34"/>
      <c r="AI5011" s="34"/>
      <c r="AJ5011" s="34"/>
      <c r="AK5011" s="34"/>
      <c r="AM5011" s="13" t="str">
        <f t="shared" si="79"/>
        <v/>
      </c>
    </row>
    <row r="5012" spans="2:39" x14ac:dyDescent="0.25">
      <c r="B5012" s="41"/>
      <c r="C5012" s="41"/>
      <c r="D5012" s="39"/>
      <c r="E5012" s="39"/>
      <c r="G5012" s="39"/>
      <c r="H5012" s="40"/>
      <c r="I5012" s="39"/>
      <c r="J5012" s="39"/>
      <c r="K5012" s="39"/>
      <c r="L5012" s="24"/>
      <c r="M5012" s="27"/>
      <c r="N5012" s="45"/>
      <c r="O5012" s="27"/>
      <c r="P5012" s="27"/>
      <c r="Q5012" s="27"/>
      <c r="R5012" s="27"/>
      <c r="S5012" s="45"/>
      <c r="T5012" s="45"/>
      <c r="U5012" s="45"/>
      <c r="V5012" s="45"/>
      <c r="W5012" s="45"/>
      <c r="X5012" s="45"/>
      <c r="Y5012" s="45"/>
      <c r="Z5012" s="45"/>
      <c r="AA5012" s="45"/>
      <c r="AB5012" s="45"/>
      <c r="AC5012" s="45"/>
      <c r="AD5012" s="45"/>
      <c r="AE5012" s="45"/>
      <c r="AF5012" s="45"/>
      <c r="AG5012" s="45"/>
      <c r="AH5012" s="34"/>
      <c r="AI5012" s="34"/>
      <c r="AJ5012" s="34"/>
      <c r="AK5012" s="34"/>
      <c r="AM5012" s="13" t="str">
        <f t="shared" si="79"/>
        <v/>
      </c>
    </row>
    <row r="5013" spans="2:39" x14ac:dyDescent="0.25">
      <c r="B5013" s="41"/>
      <c r="C5013" s="41"/>
      <c r="D5013" s="39"/>
      <c r="E5013" s="39"/>
      <c r="G5013" s="39"/>
      <c r="H5013" s="40"/>
      <c r="I5013" s="39"/>
      <c r="J5013" s="39"/>
      <c r="K5013" s="39"/>
      <c r="L5013" s="24"/>
      <c r="M5013" s="27"/>
      <c r="N5013" s="45"/>
      <c r="O5013" s="27"/>
      <c r="P5013" s="27"/>
      <c r="Q5013" s="27"/>
      <c r="R5013" s="27"/>
      <c r="S5013" s="45"/>
      <c r="T5013" s="45"/>
      <c r="U5013" s="45"/>
      <c r="V5013" s="45"/>
      <c r="W5013" s="45"/>
      <c r="X5013" s="45"/>
      <c r="Y5013" s="45"/>
      <c r="Z5013" s="45"/>
      <c r="AA5013" s="45"/>
      <c r="AB5013" s="45"/>
      <c r="AC5013" s="45"/>
      <c r="AD5013" s="45"/>
      <c r="AE5013" s="45"/>
      <c r="AF5013" s="45"/>
      <c r="AG5013" s="45"/>
      <c r="AH5013" s="34"/>
      <c r="AI5013" s="34"/>
      <c r="AJ5013" s="34"/>
      <c r="AK5013" s="34"/>
      <c r="AM5013" s="13" t="str">
        <f t="shared" si="79"/>
        <v/>
      </c>
    </row>
    <row r="5014" spans="2:39" x14ac:dyDescent="0.25">
      <c r="B5014" s="41"/>
      <c r="C5014" s="41"/>
      <c r="D5014" s="39"/>
      <c r="E5014" s="39"/>
      <c r="G5014" s="39"/>
      <c r="H5014" s="40"/>
      <c r="I5014" s="39"/>
      <c r="J5014" s="39"/>
      <c r="K5014" s="39"/>
      <c r="L5014" s="24"/>
      <c r="M5014" s="27"/>
      <c r="N5014" s="45"/>
      <c r="O5014" s="27"/>
      <c r="P5014" s="27"/>
      <c r="Q5014" s="27"/>
      <c r="R5014" s="27"/>
      <c r="S5014" s="45"/>
      <c r="T5014" s="45"/>
      <c r="U5014" s="45"/>
      <c r="V5014" s="45"/>
      <c r="W5014" s="45"/>
      <c r="X5014" s="45"/>
      <c r="Y5014" s="45"/>
      <c r="Z5014" s="45"/>
      <c r="AA5014" s="45"/>
      <c r="AB5014" s="45"/>
      <c r="AC5014" s="45"/>
      <c r="AD5014" s="45"/>
      <c r="AE5014" s="45"/>
      <c r="AF5014" s="45"/>
      <c r="AG5014" s="45"/>
      <c r="AH5014" s="34"/>
      <c r="AI5014" s="34"/>
      <c r="AJ5014" s="34"/>
      <c r="AK5014" s="34"/>
      <c r="AM5014" s="13" t="str">
        <f t="shared" si="79"/>
        <v/>
      </c>
    </row>
    <row r="5015" spans="2:39" x14ac:dyDescent="0.25">
      <c r="B5015" s="41"/>
      <c r="C5015" s="41"/>
      <c r="D5015" s="39"/>
      <c r="E5015" s="39"/>
      <c r="G5015" s="39"/>
      <c r="H5015" s="40"/>
      <c r="I5015" s="39"/>
      <c r="J5015" s="39"/>
      <c r="K5015" s="39"/>
      <c r="L5015" s="24"/>
      <c r="M5015" s="27"/>
      <c r="N5015" s="45"/>
      <c r="O5015" s="27"/>
      <c r="P5015" s="27"/>
      <c r="Q5015" s="27"/>
      <c r="R5015" s="27"/>
      <c r="S5015" s="45"/>
      <c r="T5015" s="45"/>
      <c r="U5015" s="45"/>
      <c r="V5015" s="45"/>
      <c r="W5015" s="45"/>
      <c r="X5015" s="45"/>
      <c r="Y5015" s="45"/>
      <c r="Z5015" s="45"/>
      <c r="AA5015" s="45"/>
      <c r="AB5015" s="45"/>
      <c r="AC5015" s="45"/>
      <c r="AD5015" s="45"/>
      <c r="AE5015" s="45"/>
      <c r="AF5015" s="45"/>
      <c r="AG5015" s="45"/>
      <c r="AH5015" s="34"/>
      <c r="AI5015" s="34"/>
      <c r="AJ5015" s="34"/>
      <c r="AK5015" s="34"/>
      <c r="AM5015" s="13" t="str">
        <f t="shared" si="79"/>
        <v/>
      </c>
    </row>
    <row r="5016" spans="2:39" x14ac:dyDescent="0.25">
      <c r="B5016" s="41"/>
      <c r="C5016" s="41"/>
      <c r="D5016" s="39"/>
      <c r="E5016" s="39"/>
      <c r="G5016" s="39"/>
      <c r="H5016" s="40"/>
      <c r="I5016" s="39"/>
      <c r="J5016" s="39"/>
      <c r="K5016" s="39"/>
      <c r="L5016" s="24"/>
      <c r="M5016" s="27"/>
      <c r="N5016" s="45"/>
      <c r="O5016" s="27"/>
      <c r="P5016" s="27"/>
      <c r="Q5016" s="27"/>
      <c r="R5016" s="27"/>
      <c r="S5016" s="45"/>
      <c r="T5016" s="45"/>
      <c r="U5016" s="45"/>
      <c r="V5016" s="45"/>
      <c r="W5016" s="45"/>
      <c r="X5016" s="45"/>
      <c r="Y5016" s="45"/>
      <c r="Z5016" s="45"/>
      <c r="AA5016" s="45"/>
      <c r="AB5016" s="45"/>
      <c r="AC5016" s="45"/>
      <c r="AD5016" s="45"/>
      <c r="AE5016" s="45"/>
      <c r="AF5016" s="45"/>
      <c r="AG5016" s="45"/>
      <c r="AH5016" s="34"/>
      <c r="AI5016" s="34"/>
      <c r="AJ5016" s="34"/>
      <c r="AK5016" s="34"/>
      <c r="AM5016" s="13" t="str">
        <f t="shared" si="79"/>
        <v/>
      </c>
    </row>
    <row r="5017" spans="2:39" x14ac:dyDescent="0.25">
      <c r="B5017" s="41"/>
      <c r="C5017" s="41"/>
      <c r="D5017" s="39"/>
      <c r="E5017" s="39"/>
      <c r="G5017" s="39"/>
      <c r="H5017" s="40"/>
      <c r="I5017" s="39"/>
      <c r="J5017" s="39"/>
      <c r="K5017" s="39"/>
      <c r="L5017" s="24"/>
      <c r="M5017" s="27"/>
      <c r="N5017" s="45"/>
      <c r="O5017" s="27"/>
      <c r="P5017" s="27"/>
      <c r="Q5017" s="27"/>
      <c r="R5017" s="27"/>
      <c r="S5017" s="45"/>
      <c r="T5017" s="45"/>
      <c r="U5017" s="45"/>
      <c r="V5017" s="45"/>
      <c r="W5017" s="45"/>
      <c r="X5017" s="45"/>
      <c r="Y5017" s="45"/>
      <c r="Z5017" s="45"/>
      <c r="AA5017" s="45"/>
      <c r="AB5017" s="45"/>
      <c r="AC5017" s="45"/>
      <c r="AD5017" s="45"/>
      <c r="AE5017" s="45"/>
      <c r="AF5017" s="45"/>
      <c r="AG5017" s="45"/>
      <c r="AH5017" s="34"/>
      <c r="AI5017" s="34"/>
      <c r="AJ5017" s="34"/>
      <c r="AK5017" s="34"/>
      <c r="AM5017" s="13" t="str">
        <f t="shared" si="79"/>
        <v/>
      </c>
    </row>
    <row r="5018" spans="2:39" x14ac:dyDescent="0.25">
      <c r="B5018" s="41"/>
      <c r="C5018" s="41"/>
      <c r="D5018" s="39"/>
      <c r="E5018" s="39"/>
      <c r="G5018" s="39"/>
      <c r="H5018" s="40"/>
      <c r="I5018" s="39"/>
      <c r="J5018" s="39"/>
      <c r="K5018" s="39"/>
      <c r="L5018" s="24"/>
      <c r="M5018" s="27"/>
      <c r="N5018" s="45"/>
      <c r="O5018" s="27"/>
      <c r="P5018" s="27"/>
      <c r="Q5018" s="27"/>
      <c r="R5018" s="27"/>
      <c r="S5018" s="45"/>
      <c r="T5018" s="45"/>
      <c r="U5018" s="45"/>
      <c r="V5018" s="45"/>
      <c r="W5018" s="45"/>
      <c r="X5018" s="45"/>
      <c r="Y5018" s="45"/>
      <c r="Z5018" s="45"/>
      <c r="AA5018" s="45"/>
      <c r="AB5018" s="45"/>
      <c r="AC5018" s="45"/>
      <c r="AD5018" s="45"/>
      <c r="AE5018" s="45"/>
      <c r="AF5018" s="45"/>
      <c r="AG5018" s="45"/>
      <c r="AH5018" s="34"/>
      <c r="AI5018" s="34"/>
      <c r="AJ5018" s="34"/>
      <c r="AK5018" s="34"/>
      <c r="AM5018" s="13" t="str">
        <f t="shared" si="79"/>
        <v/>
      </c>
    </row>
    <row r="5019" spans="2:39" x14ac:dyDescent="0.25">
      <c r="B5019" s="41"/>
      <c r="C5019" s="41"/>
      <c r="D5019" s="39"/>
      <c r="E5019" s="39"/>
      <c r="G5019" s="39"/>
      <c r="H5019" s="40"/>
      <c r="I5019" s="39"/>
      <c r="J5019" s="39"/>
      <c r="K5019" s="39"/>
      <c r="L5019" s="24"/>
      <c r="M5019" s="27"/>
      <c r="N5019" s="45"/>
      <c r="O5019" s="27"/>
      <c r="P5019" s="27"/>
      <c r="Q5019" s="27"/>
      <c r="R5019" s="27"/>
      <c r="S5019" s="45"/>
      <c r="T5019" s="45"/>
      <c r="U5019" s="45"/>
      <c r="V5019" s="45"/>
      <c r="W5019" s="45"/>
      <c r="X5019" s="45"/>
      <c r="Y5019" s="45"/>
      <c r="Z5019" s="45"/>
      <c r="AA5019" s="45"/>
      <c r="AB5019" s="45"/>
      <c r="AC5019" s="45"/>
      <c r="AD5019" s="45"/>
      <c r="AE5019" s="45"/>
      <c r="AF5019" s="45"/>
      <c r="AG5019" s="45"/>
      <c r="AH5019" s="34"/>
      <c r="AI5019" s="34"/>
      <c r="AJ5019" s="34"/>
      <c r="AK5019" s="34"/>
      <c r="AM5019" s="13" t="str">
        <f t="shared" si="79"/>
        <v/>
      </c>
    </row>
    <row r="5020" spans="2:39" x14ac:dyDescent="0.25">
      <c r="B5020" s="41"/>
      <c r="C5020" s="41"/>
      <c r="D5020" s="39"/>
      <c r="E5020" s="39"/>
      <c r="G5020" s="39"/>
      <c r="H5020" s="40"/>
      <c r="I5020" s="39"/>
      <c r="J5020" s="39"/>
      <c r="K5020" s="39"/>
      <c r="L5020" s="24"/>
      <c r="M5020" s="27"/>
      <c r="N5020" s="45"/>
      <c r="O5020" s="27"/>
      <c r="P5020" s="27"/>
      <c r="Q5020" s="27"/>
      <c r="R5020" s="27"/>
      <c r="S5020" s="45"/>
      <c r="T5020" s="45"/>
      <c r="U5020" s="45"/>
      <c r="V5020" s="45"/>
      <c r="W5020" s="45"/>
      <c r="X5020" s="45"/>
      <c r="Y5020" s="45"/>
      <c r="Z5020" s="45"/>
      <c r="AA5020" s="45"/>
      <c r="AB5020" s="45"/>
      <c r="AC5020" s="45"/>
      <c r="AD5020" s="45"/>
      <c r="AE5020" s="45"/>
      <c r="AF5020" s="45"/>
      <c r="AG5020" s="45"/>
      <c r="AH5020" s="34"/>
      <c r="AI5020" s="34"/>
      <c r="AJ5020" s="34"/>
      <c r="AK5020" s="34"/>
      <c r="AM5020" s="13" t="str">
        <f t="shared" si="79"/>
        <v/>
      </c>
    </row>
    <row r="5021" spans="2:39" x14ac:dyDescent="0.25">
      <c r="B5021" s="41"/>
      <c r="C5021" s="41"/>
      <c r="D5021" s="39"/>
      <c r="E5021" s="39"/>
      <c r="G5021" s="39"/>
      <c r="H5021" s="40"/>
      <c r="I5021" s="39"/>
      <c r="J5021" s="39"/>
      <c r="K5021" s="39"/>
      <c r="L5021" s="24"/>
      <c r="M5021" s="27"/>
      <c r="N5021" s="45"/>
      <c r="O5021" s="27"/>
      <c r="P5021" s="27"/>
      <c r="Q5021" s="27"/>
      <c r="R5021" s="27"/>
      <c r="S5021" s="45"/>
      <c r="T5021" s="45"/>
      <c r="U5021" s="45"/>
      <c r="V5021" s="45"/>
      <c r="W5021" s="45"/>
      <c r="X5021" s="45"/>
      <c r="Y5021" s="45"/>
      <c r="Z5021" s="45"/>
      <c r="AA5021" s="45"/>
      <c r="AB5021" s="45"/>
      <c r="AC5021" s="45"/>
      <c r="AD5021" s="45"/>
      <c r="AE5021" s="45"/>
      <c r="AF5021" s="45"/>
      <c r="AG5021" s="45"/>
      <c r="AH5021" s="34"/>
      <c r="AI5021" s="34"/>
      <c r="AJ5021" s="34"/>
      <c r="AK5021" s="34"/>
      <c r="AM5021" s="13" t="str">
        <f t="shared" si="79"/>
        <v/>
      </c>
    </row>
    <row r="5022" spans="2:39" x14ac:dyDescent="0.25">
      <c r="E5022" s="39"/>
    </row>
    <row r="5023" spans="2:39" x14ac:dyDescent="0.25">
      <c r="E5023" s="39"/>
    </row>
  </sheetData>
  <autoFilter ref="A1:AN5114" xr:uid="{00000000-0009-0000-0000-000001000000}">
    <sortState xmlns:xlrd2="http://schemas.microsoft.com/office/spreadsheetml/2017/richdata2" ref="A2:AN5029">
      <sortCondition ref="AN1:AN5114"/>
    </sortState>
  </autoFilter>
  <conditionalFormatting sqref="A4 F256">
    <cfRule type="expression" dxfId="999" priority="298">
      <formula>_xlfn.FORMULATEXT(A4)="="&amp;ADDRESS(ROW(XFD4),COLUMN(XFD4),4)</formula>
    </cfRule>
  </conditionalFormatting>
  <conditionalFormatting sqref="A4:A14 F256">
    <cfRule type="expression" dxfId="998" priority="296">
      <formula>AND($G4="Service provided", $B4="Sector")</formula>
    </cfRule>
    <cfRule type="expression" dxfId="997" priority="297">
      <formula>AND($G4="Service provided", $B4="Service")</formula>
    </cfRule>
  </conditionalFormatting>
  <conditionalFormatting sqref="A16:A20 A23:A28 A31:A34 A43:A44 A48:A51 A60:A61 A63:A70 A80:A82 A96:A98 A100:A102 A117:A120 A128:A130 A132:A135 A156:A190 A192:A194 A196:A197 A212:A256 A259:A260 A273:A274 A5:A14 A37:A40 A54:A57 A72:A77 A84:A93 A105:A113 A122:A125 A137:A153 A199:A209 A267:A268 A283:A284">
    <cfRule type="expression" dxfId="996" priority="23839">
      <formula>_xlfn.FORMULATEXT(A5)="="&amp;ADDRESS(ROW(XEZ5),COLUMN(XEZ5),4)</formula>
    </cfRule>
  </conditionalFormatting>
  <conditionalFormatting sqref="A16:A20 A23:A28 A31:A34 A43:A44 A48:A51 A60:A61 A63:A70 A80:A82 A96:A98 A100:A102 A117:A120 A128:A130 A132:A135 A156:A190 A192:A194 A196:A197 A212:A256 A259:A260 A273:A274">
    <cfRule type="expression" dxfId="995" priority="23836">
      <formula>AND($G16="Service provided", OR($B16="Region",$B16="Root"))</formula>
    </cfRule>
    <cfRule type="expression" dxfId="994" priority="23838">
      <formula>AND($G16="Service provided", $B16="Service")</formula>
    </cfRule>
    <cfRule type="expression" dxfId="993" priority="23837">
      <formula>AND($G16="Service provided", $B16="Sector")</formula>
    </cfRule>
  </conditionalFormatting>
  <conditionalFormatting sqref="A37:A41">
    <cfRule type="expression" dxfId="992" priority="43">
      <formula>AND($G37="Service provided", $B37="Sector")</formula>
    </cfRule>
    <cfRule type="expression" dxfId="991" priority="44">
      <formula>AND($G37="Service provided", $B37="Service")</formula>
    </cfRule>
    <cfRule type="expression" dxfId="990" priority="42">
      <formula>AND($G37="Service provided", OR($B37="Region",$B37="Root"))</formula>
    </cfRule>
  </conditionalFormatting>
  <conditionalFormatting sqref="A41">
    <cfRule type="expression" dxfId="989" priority="45">
      <formula>_xlfn.FORMULATEXT(A41)="="&amp;ADDRESS(ROW(#REF!),COLUMN(#REF!),4)</formula>
    </cfRule>
  </conditionalFormatting>
  <conditionalFormatting sqref="A54:A58">
    <cfRule type="expression" dxfId="988" priority="40">
      <formula>AND($G54="Service provided", $B54="Service")</formula>
    </cfRule>
    <cfRule type="expression" dxfId="987" priority="39">
      <formula>AND($G54="Service provided", $B54="Sector")</formula>
    </cfRule>
    <cfRule type="expression" dxfId="986" priority="38">
      <formula>AND($G54="Service provided", OR($B54="Region",$B54="Root"))</formula>
    </cfRule>
  </conditionalFormatting>
  <conditionalFormatting sqref="A58">
    <cfRule type="expression" dxfId="985" priority="41">
      <formula>_xlfn.FORMULATEXT(A58)="="&amp;ADDRESS(ROW(#REF!),COLUMN(#REF!),4)</formula>
    </cfRule>
  </conditionalFormatting>
  <conditionalFormatting sqref="A72:A78">
    <cfRule type="expression" dxfId="984" priority="35">
      <formula>AND($G72="Service provided", $B72="Sector")</formula>
    </cfRule>
    <cfRule type="expression" dxfId="983" priority="34">
      <formula>AND($G72="Service provided", OR($B72="Region",$B72="Root"))</formula>
    </cfRule>
    <cfRule type="expression" dxfId="982" priority="36">
      <formula>AND($G72="Service provided", $B72="Service")</formula>
    </cfRule>
  </conditionalFormatting>
  <conditionalFormatting sqref="A78">
    <cfRule type="expression" dxfId="981" priority="37">
      <formula>_xlfn.FORMULATEXT(A78)="="&amp;ADDRESS(ROW(#REF!),COLUMN(#REF!),4)</formula>
    </cfRule>
  </conditionalFormatting>
  <conditionalFormatting sqref="A84:A94">
    <cfRule type="expression" dxfId="980" priority="32">
      <formula>AND($G84="Service provided", $B84="Service")</formula>
    </cfRule>
    <cfRule type="expression" dxfId="979" priority="31">
      <formula>AND($G84="Service provided", $B84="Sector")</formula>
    </cfRule>
    <cfRule type="expression" dxfId="978" priority="30">
      <formula>AND($G84="Service provided", OR($B84="Region",$B84="Root"))</formula>
    </cfRule>
  </conditionalFormatting>
  <conditionalFormatting sqref="A94">
    <cfRule type="expression" dxfId="977" priority="33">
      <formula>_xlfn.FORMULATEXT(A94)="="&amp;ADDRESS(ROW(#REF!),COLUMN(#REF!),4)</formula>
    </cfRule>
  </conditionalFormatting>
  <conditionalFormatting sqref="A105:A114">
    <cfRule type="expression" dxfId="976" priority="27">
      <formula>AND($G105="Service provided", $B105="Sector")</formula>
    </cfRule>
    <cfRule type="expression" dxfId="975" priority="28">
      <formula>AND($G105="Service provided", $B105="Service")</formula>
    </cfRule>
    <cfRule type="expression" dxfId="974" priority="26">
      <formula>AND($G105="Service provided", OR($B105="Region",$B105="Root"))</formula>
    </cfRule>
  </conditionalFormatting>
  <conditionalFormatting sqref="A114">
    <cfRule type="expression" dxfId="973" priority="29">
      <formula>_xlfn.FORMULATEXT(A114)="="&amp;ADDRESS(ROW(#REF!),COLUMN(#REF!),4)</formula>
    </cfRule>
  </conditionalFormatting>
  <conditionalFormatting sqref="A122:A126">
    <cfRule type="expression" dxfId="972" priority="24">
      <formula>AND($G122="Service provided", $B122="Service")</formula>
    </cfRule>
    <cfRule type="expression" dxfId="971" priority="23">
      <formula>AND($G122="Service provided", $B122="Sector")</formula>
    </cfRule>
    <cfRule type="expression" dxfId="970" priority="22">
      <formula>AND($G122="Service provided", OR($B122="Region",$B122="Root"))</formula>
    </cfRule>
  </conditionalFormatting>
  <conditionalFormatting sqref="A126">
    <cfRule type="expression" dxfId="969" priority="25">
      <formula>_xlfn.FORMULATEXT(A126)="="&amp;ADDRESS(ROW(#REF!),COLUMN(#REF!),4)</formula>
    </cfRule>
  </conditionalFormatting>
  <conditionalFormatting sqref="A137:A154">
    <cfRule type="expression" dxfId="968" priority="20">
      <formula>AND($G137="Service provided", $B137="Service")</formula>
    </cfRule>
    <cfRule type="expression" dxfId="967" priority="19">
      <formula>AND($G137="Service provided", $B137="Sector")</formula>
    </cfRule>
    <cfRule type="expression" dxfId="966" priority="18">
      <formula>AND($G137="Service provided", OR($B137="Region",$B137="Root"))</formula>
    </cfRule>
  </conditionalFormatting>
  <conditionalFormatting sqref="A154">
    <cfRule type="expression" dxfId="965" priority="21">
      <formula>_xlfn.FORMULATEXT(A154)="="&amp;ADDRESS(ROW(#REF!),COLUMN(#REF!),4)</formula>
    </cfRule>
  </conditionalFormatting>
  <conditionalFormatting sqref="A199:A210">
    <cfRule type="expression" dxfId="964" priority="16">
      <formula>AND($G199="Service provided", $B199="Service")</formula>
    </cfRule>
    <cfRule type="expression" dxfId="963" priority="14">
      <formula>AND($G199="Service provided", OR($B199="Region",$B199="Root"))</formula>
    </cfRule>
    <cfRule type="expression" dxfId="962" priority="15">
      <formula>AND($G199="Service provided", $B199="Sector")</formula>
    </cfRule>
  </conditionalFormatting>
  <conditionalFormatting sqref="A210">
    <cfRule type="expression" dxfId="961" priority="17">
      <formula>_xlfn.FORMULATEXT(A210)="="&amp;ADDRESS(ROW(#REF!),COLUMN(#REF!),4)</formula>
    </cfRule>
  </conditionalFormatting>
  <conditionalFormatting sqref="A267:A269">
    <cfRule type="expression" dxfId="960" priority="12">
      <formula>AND($G267="Service provided", $B267="Service")</formula>
    </cfRule>
    <cfRule type="expression" dxfId="959" priority="11">
      <formula>AND($G267="Service provided", $B267="Sector")</formula>
    </cfRule>
    <cfRule type="expression" dxfId="958" priority="10">
      <formula>AND($G267="Service provided", OR($B267="Region",$B267="Root"))</formula>
    </cfRule>
  </conditionalFormatting>
  <conditionalFormatting sqref="A269">
    <cfRule type="expression" dxfId="957" priority="13">
      <formula>_xlfn.FORMULATEXT(A269)="="&amp;ADDRESS(ROW(#REF!),COLUMN(#REF!),4)</formula>
    </cfRule>
  </conditionalFormatting>
  <conditionalFormatting sqref="A283:A285">
    <cfRule type="expression" dxfId="956" priority="8">
      <formula>AND($G283="Service provided", $B283="Service")</formula>
    </cfRule>
    <cfRule type="expression" dxfId="955" priority="7">
      <formula>AND($G283="Service provided", $B283="Sector")</formula>
    </cfRule>
    <cfRule type="expression" dxfId="954" priority="6">
      <formula>AND($G283="Service provided", OR($B283="Region",$B283="Root"))</formula>
    </cfRule>
  </conditionalFormatting>
  <conditionalFormatting sqref="A285">
    <cfRule type="expression" dxfId="953" priority="9">
      <formula>_xlfn.FORMULATEXT(A285)="="&amp;ADDRESS(ROW(#REF!),COLUMN(#REF!),4)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4:AK337 G232:J256 A257:D258 A261:D266 A270:D272 A275:D282 A286:D5018 F338:AK5018 G214:J230 F231:J231 F257:J278 G279:J281 F282:J337 F4:AK4 F5:T9 U5:AK212 F10:J38 K10:T212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F211:J212 G213:AK213">
    <cfRule type="expression" dxfId="952" priority="367">
      <formula>_xlfn.FORMULATEXT(A4)="="&amp;ADDRESS(ROW(#REF!),COLUMN(#REF!),4)</formula>
    </cfRule>
  </conditionalFormatting>
  <conditionalFormatting sqref="B4:E406 A15:D15 A21:D22 A29:D30 A35:D36 A42:D42 A45:D47 A52:D53 A59:D59 A62:D62 A71:D71 A79:D79 A83:D83 A95:D95 A99:D99 A103:D104 A115:D116 A121:D121 A127:D127 A131:D131 A136:D136 A155:D155 A191:D191 A195:D195 A198:D198 A211:D211 K214:AK337 G232:J256 A257:D258 A261:D266 A270:D272 A275:D282 A286:D5018 F338:AK5018">
    <cfRule type="expression" dxfId="951" priority="364">
      <formula>AND($G4="Service provided", OR($B4="Region",$B4="Root"))</formula>
    </cfRule>
    <cfRule type="expression" dxfId="950" priority="365">
      <formula>AND($G4="Service provided", $B4="Sector")</formula>
    </cfRule>
    <cfRule type="expression" dxfId="949" priority="366">
      <formula>AND($G4="Service provided", $B4="Service")</formula>
    </cfRule>
  </conditionalFormatting>
  <conditionalFormatting sqref="F39:F41">
    <cfRule type="expression" dxfId="948" priority="169">
      <formula>_xlfn.FORMULATEXT(F39)="="&amp;ADDRESS(ROW(E39),COLUMN(E39),4)</formula>
    </cfRule>
    <cfRule type="expression" dxfId="947" priority="170">
      <formula>$G39="Technology"</formula>
    </cfRule>
  </conditionalFormatting>
  <conditionalFormatting sqref="F44">
    <cfRule type="expression" dxfId="946" priority="165">
      <formula>$G44="Technology"</formula>
    </cfRule>
    <cfRule type="expression" dxfId="945" priority="164">
      <formula>_xlfn.FORMULATEXT(F44)="="&amp;ADDRESS(ROW(E44),COLUMN(E44),4)</formula>
    </cfRule>
  </conditionalFormatting>
  <conditionalFormatting sqref="F50:F51">
    <cfRule type="expression" dxfId="944" priority="160">
      <formula>$G50="Technology"</formula>
    </cfRule>
    <cfRule type="expression" dxfId="943" priority="159">
      <formula>_xlfn.FORMULATEXT(F50)="="&amp;ADDRESS(ROW(E50),COLUMN(E50),4)</formula>
    </cfRule>
  </conditionalFormatting>
  <conditionalFormatting sqref="F56:F58">
    <cfRule type="expression" dxfId="942" priority="154">
      <formula>_xlfn.FORMULATEXT(F56)="="&amp;ADDRESS(ROW(E56),COLUMN(E56),4)</formula>
    </cfRule>
    <cfRule type="expression" dxfId="941" priority="155">
      <formula>$G56="Technology"</formula>
    </cfRule>
  </conditionalFormatting>
  <conditionalFormatting sqref="F61">
    <cfRule type="expression" dxfId="940" priority="150">
      <formula>$G61="Technology"</formula>
    </cfRule>
    <cfRule type="expression" dxfId="939" priority="149">
      <formula>_xlfn.FORMULATEXT(F61)="="&amp;ADDRESS(ROW(E61),COLUMN(E61),4)</formula>
    </cfRule>
  </conditionalFormatting>
  <conditionalFormatting sqref="F75:F78">
    <cfRule type="expression" dxfId="938" priority="145">
      <formula>$G75="Technology"</formula>
    </cfRule>
    <cfRule type="expression" dxfId="937" priority="144">
      <formula>_xlfn.FORMULATEXT(F75)="="&amp;ADDRESS(ROW(E75),COLUMN(E75),4)</formula>
    </cfRule>
  </conditionalFormatting>
  <conditionalFormatting sqref="F87:F94">
    <cfRule type="expression" dxfId="936" priority="140">
      <formula>$G87="Technology"</formula>
    </cfRule>
    <cfRule type="expression" dxfId="935" priority="139">
      <formula>_xlfn.FORMULATEXT(F87)="="&amp;ADDRESS(ROW(E87),COLUMN(E87),4)</formula>
    </cfRule>
  </conditionalFormatting>
  <conditionalFormatting sqref="F101:F102">
    <cfRule type="expression" dxfId="934" priority="134">
      <formula>_xlfn.FORMULATEXT(F101)="="&amp;ADDRESS(ROW(E101),COLUMN(E101),4)</formula>
    </cfRule>
    <cfRule type="expression" dxfId="933" priority="135">
      <formula>$G101="Technology"</formula>
    </cfRule>
  </conditionalFormatting>
  <conditionalFormatting sqref="F107:F114">
    <cfRule type="expression" dxfId="932" priority="129">
      <formula>_xlfn.FORMULATEXT(F107)="="&amp;ADDRESS(ROW(E107),COLUMN(E107),4)</formula>
    </cfRule>
    <cfRule type="expression" dxfId="931" priority="130">
      <formula>$G107="Technology"</formula>
    </cfRule>
  </conditionalFormatting>
  <conditionalFormatting sqref="F119:F120">
    <cfRule type="expression" dxfId="930" priority="124">
      <formula>_xlfn.FORMULATEXT(F119)="="&amp;ADDRESS(ROW(E119),COLUMN(E119),4)</formula>
    </cfRule>
    <cfRule type="expression" dxfId="929" priority="125">
      <formula>$G119="Technology"</formula>
    </cfRule>
  </conditionalFormatting>
  <conditionalFormatting sqref="F123:F126">
    <cfRule type="expression" dxfId="928" priority="120">
      <formula>$G123="Technology"</formula>
    </cfRule>
    <cfRule type="expression" dxfId="927" priority="119">
      <formula>_xlfn.FORMULATEXT(F123)="="&amp;ADDRESS(ROW(E123),COLUMN(E123),4)</formula>
    </cfRule>
  </conditionalFormatting>
  <conditionalFormatting sqref="F129:F130">
    <cfRule type="expression" dxfId="926" priority="114">
      <formula>_xlfn.FORMULATEXT(F129)="="&amp;ADDRESS(ROW(E129),COLUMN(E129),4)</formula>
    </cfRule>
    <cfRule type="expression" dxfId="925" priority="115">
      <formula>$G129="Technology"</formula>
    </cfRule>
  </conditionalFormatting>
  <conditionalFormatting sqref="F135">
    <cfRule type="expression" dxfId="924" priority="110">
      <formula>$G135="Technology"</formula>
    </cfRule>
    <cfRule type="expression" dxfId="923" priority="109">
      <formula>_xlfn.FORMULATEXT(F135)="="&amp;ADDRESS(ROW(E135),COLUMN(E135),4)</formula>
    </cfRule>
  </conditionalFormatting>
  <conditionalFormatting sqref="F138:F154">
    <cfRule type="expression" dxfId="922" priority="104">
      <formula>_xlfn.FORMULATEXT(F138)="="&amp;ADDRESS(ROW(E138),COLUMN(E138),4)</formula>
    </cfRule>
    <cfRule type="expression" dxfId="921" priority="105">
      <formula>$G138="Technology"</formula>
    </cfRule>
  </conditionalFormatting>
  <conditionalFormatting sqref="F159:F190">
    <cfRule type="expression" dxfId="920" priority="100">
      <formula>$G159="Technology"</formula>
    </cfRule>
    <cfRule type="expression" dxfId="919" priority="99">
      <formula>_xlfn.FORMULATEXT(F159)="="&amp;ADDRESS(ROW(E159),COLUMN(E159),4)</formula>
    </cfRule>
  </conditionalFormatting>
  <conditionalFormatting sqref="F193:F194">
    <cfRule type="expression" dxfId="918" priority="94">
      <formula>_xlfn.FORMULATEXT(F193)="="&amp;ADDRESS(ROW(E193),COLUMN(E193),4)</formula>
    </cfRule>
    <cfRule type="expression" dxfId="917" priority="95">
      <formula>$G193="Technology"</formula>
    </cfRule>
  </conditionalFormatting>
  <conditionalFormatting sqref="F200:F203">
    <cfRule type="expression" dxfId="916" priority="85">
      <formula>$G200="Technology"</formula>
    </cfRule>
    <cfRule type="expression" dxfId="915" priority="84">
      <formula>_xlfn.FORMULATEXT(F200)="="&amp;ADDRESS(ROW(E200),COLUMN(E200),4)</formula>
    </cfRule>
  </conditionalFormatting>
  <conditionalFormatting sqref="F206:F210">
    <cfRule type="expression" dxfId="914" priority="80">
      <formula>$G206="Technology"</formula>
    </cfRule>
    <cfRule type="expression" dxfId="913" priority="79">
      <formula>_xlfn.FORMULATEXT(F206)="="&amp;ADDRESS(ROW(E206),COLUMN(E206),4)</formula>
    </cfRule>
  </conditionalFormatting>
  <conditionalFormatting sqref="F213">
    <cfRule type="expression" dxfId="912" priority="5">
      <formula>$G213="Technology"</formula>
    </cfRule>
    <cfRule type="expression" dxfId="911" priority="4">
      <formula>_xlfn.FORMULATEXT(F213)="="&amp;ADDRESS(ROW(E213),COLUMN(E213),4)</formula>
    </cfRule>
  </conditionalFormatting>
  <conditionalFormatting sqref="F214:F230">
    <cfRule type="expression" dxfId="910" priority="74">
      <formula>_xlfn.FORMULATEXT(F214)="="&amp;ADDRESS(ROW(E214),COLUMN(E214),4)</formula>
    </cfRule>
    <cfRule type="expression" dxfId="909" priority="75">
      <formula>$G214="Technology"</formula>
    </cfRule>
  </conditionalFormatting>
  <conditionalFormatting sqref="F232:F253">
    <cfRule type="expression" dxfId="908" priority="60">
      <formula>$G232="Technology"</formula>
    </cfRule>
  </conditionalFormatting>
  <conditionalFormatting sqref="F232:F254">
    <cfRule type="expression" dxfId="907" priority="56">
      <formula>AND($G232="Service provided", OR($B232="Region",$B232="Root"))</formula>
    </cfRule>
    <cfRule type="expression" dxfId="906" priority="57">
      <formula>AND($G232="Service provided", $B232="Sector")</formula>
    </cfRule>
    <cfRule type="expression" dxfId="905" priority="58">
      <formula>AND($G232="Service provided", $B232="Service")</formula>
    </cfRule>
    <cfRule type="expression" dxfId="904" priority="59">
      <formula>_xlfn.FORMULATEXT(F232)="="&amp;ADDRESS(ROW(E232),COLUMN(E232),4)</formula>
    </cfRule>
  </conditionalFormatting>
  <conditionalFormatting sqref="F254">
    <cfRule type="expression" dxfId="903" priority="22134">
      <formula>$G255="Technology"</formula>
    </cfRule>
  </conditionalFormatting>
  <conditionalFormatting sqref="F254:F256">
    <cfRule type="expression" dxfId="902" priority="50">
      <formula>$G254="Technology"</formula>
    </cfRule>
  </conditionalFormatting>
  <conditionalFormatting sqref="F255">
    <cfRule type="expression" dxfId="901" priority="47">
      <formula>AND($G255="Service provided", $B255="Sector")</formula>
    </cfRule>
    <cfRule type="expression" dxfId="900" priority="46">
      <formula>AND($G255="Service provided", OR($B255="Region",$B255="Root"))</formula>
    </cfRule>
    <cfRule type="expression" dxfId="899" priority="48">
      <formula>AND($G255="Service provided", $B255="Service")</formula>
    </cfRule>
    <cfRule type="expression" dxfId="898" priority="49">
      <formula>_xlfn.FORMULATEXT(F255)="="&amp;ADDRESS(ROW(E255),COLUMN(E255),4)</formula>
    </cfRule>
  </conditionalFormatting>
  <conditionalFormatting sqref="F256 A4:A14">
    <cfRule type="expression" dxfId="897" priority="295">
      <formula>AND($G4="Service provided", OR($B4="Region",$B4="Root"))</formula>
    </cfRule>
  </conditionalFormatting>
  <conditionalFormatting sqref="F279:F281">
    <cfRule type="expression" dxfId="896" priority="64">
      <formula>_xlfn.FORMULATEXT(F279)="="&amp;ADDRESS(ROW(E279),COLUMN(E279),4)</formula>
    </cfRule>
    <cfRule type="expression" dxfId="895" priority="65">
      <formula>$G279="Technology"</formula>
    </cfRule>
  </conditionalFormatting>
  <conditionalFormatting sqref="F214:J231">
    <cfRule type="expression" dxfId="894" priority="71">
      <formula>AND($G214="Service provided", OR($B214="Region",$B214="Root"))</formula>
    </cfRule>
    <cfRule type="expression" dxfId="893" priority="73">
      <formula>AND($G214="Service provided", $B214="Service")</formula>
    </cfRule>
    <cfRule type="expression" dxfId="892" priority="72">
      <formula>AND($G214="Service provided", $B214="Sector")</formula>
    </cfRule>
  </conditionalFormatting>
  <conditionalFormatting sqref="F257:J337">
    <cfRule type="expression" dxfId="891" priority="63">
      <formula>AND($G257="Service provided", $B257="Service")</formula>
    </cfRule>
    <cfRule type="expression" dxfId="890" priority="62">
      <formula>AND($G257="Service provided", $B257="Sector")</formula>
    </cfRule>
    <cfRule type="expression" dxfId="889" priority="61">
      <formula>AND($G257="Service provided", OR($B257="Region",$B257="Root"))</formula>
    </cfRule>
  </conditionalFormatting>
  <conditionalFormatting sqref="F4:AK213">
    <cfRule type="expression" dxfId="888" priority="1">
      <formula>AND($G4="Service provided", OR($B4="Region",$B4="Root"))</formula>
    </cfRule>
    <cfRule type="expression" dxfId="887" priority="3">
      <formula>AND($G4="Service provided", $B4="Service")</formula>
    </cfRule>
    <cfRule type="expression" dxfId="886" priority="2">
      <formula>AND($G4="Service provided", $B4="Sector")</formula>
    </cfRule>
  </conditionalFormatting>
  <conditionalFormatting sqref="K214:AK337 G232:J256 F338:AK5018 G214:J230 F231:J231 F257:J278 G279:J281 F282:J337 F4:AK4 F5:T9 U5:AK212 F10:J38 K10:T212 G39:J41 F42:J43 G44:J44 F45:J49 G50:J51 F52:J55 G56:J58 F59:J60 G61:J61 F62:J74 G75:J78 F79:J86 G87:J94 F95:J100 G101:J102 F103:J106 G107:J114 F115:J118 G119:J120 F121:J122 G123:J126 F127:J128 G129:J130 F131:J134 G135:J135 F136:J137 G138:J154 F155:J158 G159:J190 F191:J192 G193:J194 F195:J199 G200:J203 F204:J205 G206:J210 F211:J212 G213:AK213">
    <cfRule type="expression" dxfId="885" priority="368">
      <formula>$G4="Technology"</formula>
    </cfRule>
  </conditionalFormatting>
  <conditionalFormatting sqref="R1:AG3">
    <cfRule type="expression" dxfId="884" priority="351">
      <formula>AND($F1="Service provided", OR($A1="Region",$A1="Root"))</formula>
    </cfRule>
    <cfRule type="expression" dxfId="883" priority="352">
      <formula>AND($F1="Service provided", $A1="Sector")</formula>
    </cfRule>
    <cfRule type="expression" dxfId="882" priority="353">
      <formula>AND($F1="Service provided", $A1="Service")</formula>
    </cfRule>
    <cfRule type="expression" dxfId="881" priority="354">
      <formula>_xlfn.FORMULATEXT(R1)="="&amp;ADDRESS(ROW(#REF!),COLUMN(#REF!),4)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790"/>
  <sheetViews>
    <sheetView zoomScale="70" zoomScaleNormal="70" workbookViewId="0">
      <pane xSplit="11" ySplit="2" topLeftCell="L603" activePane="bottomRight" state="frozen"/>
      <selection pane="topRight" activeCell="L1" sqref="L1"/>
      <selection pane="bottomLeft" activeCell="A3" sqref="A3"/>
      <selection pane="bottomRight" activeCell="F631" sqref="F631"/>
    </sheetView>
  </sheetViews>
  <sheetFormatPr defaultColWidth="8.85546875" defaultRowHeight="15" outlineLevelCol="1" x14ac:dyDescent="0.25"/>
  <cols>
    <col min="1" max="1" width="83" style="10" customWidth="1" collapsed="1"/>
    <col min="2" max="2" width="15.85546875" hidden="1" customWidth="1" outlineLevel="1"/>
    <col min="3" max="3" width="14.28515625" customWidth="1" collapsed="1"/>
    <col min="4" max="4" width="29.42578125" style="10" hidden="1" customWidth="1" outlineLevel="1"/>
    <col min="5" max="5" width="22.7109375" style="10" hidden="1" customWidth="1" outlineLevel="1"/>
    <col min="6" max="6" width="38.42578125" style="10" bestFit="1" customWidth="1"/>
    <col min="7" max="7" width="22.7109375" style="10" customWidth="1"/>
    <col min="8" max="8" width="22.7109375" style="11" customWidth="1"/>
    <col min="9" max="9" width="22.7109375" style="10" customWidth="1"/>
    <col min="10" max="10" width="44.7109375" style="10" customWidth="1"/>
    <col min="11" max="11" width="17.42578125" style="10" bestFit="1" customWidth="1" collapsed="1"/>
    <col min="12" max="12" width="25.7109375" style="31" customWidth="1"/>
    <col min="13" max="13" width="15.7109375" style="28" customWidth="1"/>
    <col min="14" max="114" width="10.7109375" style="38" customWidth="1"/>
    <col min="115" max="115" width="18.28515625" style="12" customWidth="1"/>
  </cols>
  <sheetData>
    <row r="1" spans="1:117" s="6" customFormat="1" x14ac:dyDescent="0.25">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25">
      <c r="A2" s="7" t="s">
        <v>26</v>
      </c>
      <c r="B2" s="7" t="s">
        <v>27</v>
      </c>
      <c r="C2" s="7" t="s">
        <v>28</v>
      </c>
      <c r="D2" s="7" t="s">
        <v>29</v>
      </c>
      <c r="E2" s="7" t="s">
        <v>30</v>
      </c>
      <c r="F2" s="7" t="s">
        <v>31</v>
      </c>
      <c r="G2" s="7" t="s">
        <v>32</v>
      </c>
      <c r="H2" s="7" t="s">
        <v>33</v>
      </c>
      <c r="I2" s="7" t="s">
        <v>34</v>
      </c>
      <c r="J2" s="7" t="s">
        <v>35</v>
      </c>
      <c r="K2" s="7" t="s">
        <v>36</v>
      </c>
      <c r="L2" s="30" t="s">
        <v>37</v>
      </c>
      <c r="M2" s="15" t="s">
        <v>38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49</v>
      </c>
    </row>
    <row r="3" spans="1:117" s="12" customFormat="1" x14ac:dyDescent="0.25">
      <c r="A3" s="10" t="s">
        <v>50</v>
      </c>
      <c r="B3" s="41"/>
      <c r="D3" s="39"/>
      <c r="E3" s="39"/>
      <c r="F3" s="10" t="s">
        <v>53</v>
      </c>
      <c r="G3" s="10" t="s">
        <v>283</v>
      </c>
      <c r="H3" s="10"/>
      <c r="I3" s="10"/>
      <c r="J3" s="10" t="s">
        <v>256</v>
      </c>
      <c r="K3" s="39"/>
      <c r="L3" s="24"/>
      <c r="M3" s="27" t="s">
        <v>187</v>
      </c>
      <c r="N3" s="37">
        <v>0.08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.Pulp and Paper.Paper.Newsprint.Newsprint Dryingelectric computer contolService requested.Pulp and Paper.Direct Drive</v>
      </c>
    </row>
    <row r="4" spans="1:117" s="12" customFormat="1" x14ac:dyDescent="0.25">
      <c r="A4" s="10" t="s">
        <v>50</v>
      </c>
      <c r="B4" s="41"/>
      <c r="D4" s="39"/>
      <c r="E4" s="39"/>
      <c r="F4" s="10" t="s">
        <v>53</v>
      </c>
      <c r="G4" s="10" t="s">
        <v>283</v>
      </c>
      <c r="H4" s="10"/>
      <c r="I4" s="10"/>
      <c r="J4" s="10" t="s">
        <v>284</v>
      </c>
      <c r="K4" s="39"/>
      <c r="L4" s="24"/>
      <c r="M4" s="27" t="s">
        <v>187</v>
      </c>
      <c r="N4" s="37">
        <v>5.2087999999999903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.Pulp and Paper.Paper.Newsprint.Newsprint Dryingelectric computer contolService requested.Electricity</v>
      </c>
      <c r="DM4" s="9"/>
    </row>
    <row r="5" spans="1:117" s="12" customFormat="1" x14ac:dyDescent="0.25">
      <c r="A5" s="10" t="s">
        <v>50</v>
      </c>
      <c r="B5" s="41"/>
      <c r="D5" s="39"/>
      <c r="E5" s="39"/>
      <c r="F5" s="10" t="s">
        <v>54</v>
      </c>
      <c r="G5" s="10" t="s">
        <v>283</v>
      </c>
      <c r="H5" s="10"/>
      <c r="I5" s="10"/>
      <c r="J5" s="10" t="s">
        <v>256</v>
      </c>
      <c r="K5" s="39"/>
      <c r="L5" s="24"/>
      <c r="M5" s="27" t="s">
        <v>187</v>
      </c>
      <c r="N5" s="37">
        <v>0.08</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.Pulp and Paper.Paper.Newsprint.Newsprint DryingSteamService requested.Pulp and Paper.Direct Drive</v>
      </c>
    </row>
    <row r="6" spans="1:117" s="12" customFormat="1" x14ac:dyDescent="0.25">
      <c r="A6" s="10" t="s">
        <v>50</v>
      </c>
      <c r="B6" s="41"/>
      <c r="D6" s="39"/>
      <c r="E6" s="39"/>
      <c r="F6" s="10" t="s">
        <v>54</v>
      </c>
      <c r="G6" s="10" t="s">
        <v>283</v>
      </c>
      <c r="H6" s="10"/>
      <c r="I6" s="10"/>
      <c r="J6" s="10" t="s">
        <v>186</v>
      </c>
      <c r="K6" s="39"/>
      <c r="L6" s="24"/>
      <c r="M6" s="27" t="s">
        <v>187</v>
      </c>
      <c r="N6" s="37">
        <v>5.0999999999999996</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.Pulp and Paper.Paper.Newsprint.Newsprint DryingSteamService requested.Pulp and Paper.Steam</v>
      </c>
      <c r="DM6" s="9"/>
    </row>
    <row r="7" spans="1:117" s="12" customFormat="1" x14ac:dyDescent="0.25">
      <c r="A7" s="10" t="s">
        <v>50</v>
      </c>
      <c r="B7" s="41"/>
      <c r="D7" s="39"/>
      <c r="E7" s="39"/>
      <c r="F7" s="10" t="s">
        <v>55</v>
      </c>
      <c r="G7" s="10" t="s">
        <v>283</v>
      </c>
      <c r="H7" s="10"/>
      <c r="I7" s="10"/>
      <c r="J7" s="10" t="s">
        <v>256</v>
      </c>
      <c r="K7" s="39"/>
      <c r="L7" s="24"/>
      <c r="M7" s="27" t="s">
        <v>187</v>
      </c>
      <c r="N7" s="37">
        <v>0.08</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.Pulp and Paper.Paper.Newsprint.Newsprint DryingSteam comp ctrlService requested.Pulp and Paper.Direct Drive</v>
      </c>
    </row>
    <row r="8" spans="1:117" s="12" customFormat="1" x14ac:dyDescent="0.25">
      <c r="A8" s="10" t="s">
        <v>50</v>
      </c>
      <c r="B8" s="41"/>
      <c r="D8" s="39"/>
      <c r="E8" s="39"/>
      <c r="F8" s="10" t="s">
        <v>55</v>
      </c>
      <c r="G8" s="10" t="s">
        <v>283</v>
      </c>
      <c r="H8" s="10"/>
      <c r="I8" s="10"/>
      <c r="J8" s="10" t="s">
        <v>186</v>
      </c>
      <c r="K8" s="39"/>
      <c r="L8" s="24"/>
      <c r="M8" s="27" t="s">
        <v>187</v>
      </c>
      <c r="N8" s="37">
        <v>4.76</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.Pulp and Paper.Paper.Newsprint.Newsprint DryingSteam comp ctrlService requested.Pulp and Paper.Steam</v>
      </c>
      <c r="DM8" s="9"/>
    </row>
    <row r="9" spans="1:117" s="12" customFormat="1" x14ac:dyDescent="0.25">
      <c r="A9" s="10" t="s">
        <v>50</v>
      </c>
      <c r="B9" s="41"/>
      <c r="D9" s="39"/>
      <c r="E9" s="39"/>
      <c r="F9" s="10" t="s">
        <v>56</v>
      </c>
      <c r="G9" s="10" t="s">
        <v>283</v>
      </c>
      <c r="H9" s="10"/>
      <c r="I9" s="10"/>
      <c r="J9" s="10" t="s">
        <v>256</v>
      </c>
      <c r="K9" s="39"/>
      <c r="L9" s="24"/>
      <c r="M9" s="27" t="s">
        <v>187</v>
      </c>
      <c r="N9" s="37">
        <v>0.11899999999999999</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.Pulp and Paper.Paper.Newsprint.Newsprint DryingSteam and electric vapour recompressionService requested.Pulp and Paper.Direct Drive</v>
      </c>
    </row>
    <row r="10" spans="1:117" s="12" customFormat="1" x14ac:dyDescent="0.25">
      <c r="A10" s="10" t="s">
        <v>50</v>
      </c>
      <c r="B10" s="41"/>
      <c r="D10" s="39"/>
      <c r="E10" s="39"/>
      <c r="F10" s="10" t="s">
        <v>56</v>
      </c>
      <c r="G10" s="10" t="s">
        <v>283</v>
      </c>
      <c r="H10" s="10"/>
      <c r="I10" s="10"/>
      <c r="J10" s="10" t="s">
        <v>186</v>
      </c>
      <c r="K10" s="39"/>
      <c r="L10" s="24"/>
      <c r="M10" s="27" t="s">
        <v>187</v>
      </c>
      <c r="N10" s="37">
        <v>4.5254000000000003</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.Pulp and Paper.Paper.Newsprint.Newsprint DryingSteam and electric vapour recompressionService requested.Pulp and Paper.Steam</v>
      </c>
      <c r="DM10" s="9"/>
    </row>
    <row r="11" spans="1:117" s="12" customFormat="1" x14ac:dyDescent="0.25">
      <c r="A11" s="10" t="s">
        <v>50</v>
      </c>
      <c r="B11" s="41"/>
      <c r="D11" s="39"/>
      <c r="E11" s="39"/>
      <c r="F11" s="10" t="s">
        <v>57</v>
      </c>
      <c r="G11" s="10" t="s">
        <v>283</v>
      </c>
      <c r="H11" s="10"/>
      <c r="I11" s="10"/>
      <c r="J11" s="10" t="s">
        <v>256</v>
      </c>
      <c r="K11" s="39"/>
      <c r="L11" s="24"/>
      <c r="M11" s="27" t="s">
        <v>187</v>
      </c>
      <c r="N11" s="37">
        <v>0.11899999999999999</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.Pulp and Paper.Paper.Newsprint.Newsprint DryingSteam comp ctrl and electric vapour recompressionService requested.Pulp and Paper.Direct Drive</v>
      </c>
    </row>
    <row r="12" spans="1:117" s="12" customFormat="1" x14ac:dyDescent="0.25">
      <c r="A12" s="10" t="s">
        <v>50</v>
      </c>
      <c r="B12" s="41"/>
      <c r="D12" s="39"/>
      <c r="E12" s="39"/>
      <c r="F12" s="10" t="s">
        <v>57</v>
      </c>
      <c r="G12" s="10" t="s">
        <v>283</v>
      </c>
      <c r="H12" s="10"/>
      <c r="I12" s="10"/>
      <c r="J12" s="10" t="s">
        <v>186</v>
      </c>
      <c r="K12" s="39"/>
      <c r="L12" s="24"/>
      <c r="M12" s="27" t="s">
        <v>187</v>
      </c>
      <c r="N12" s="37">
        <v>4.5015999999999998</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.Pulp and Paper.Paper.Newsprint.Newsprint DryingSteam comp ctrl and electric vapour recompressionService requested.Pulp and Paper.Steam</v>
      </c>
      <c r="DM12" s="9"/>
    </row>
    <row r="13" spans="1:117" s="12" customFormat="1" x14ac:dyDescent="0.25">
      <c r="A13" s="10" t="s">
        <v>50</v>
      </c>
      <c r="B13" s="41"/>
      <c r="D13" s="39"/>
      <c r="E13" s="39"/>
      <c r="F13" s="10" t="s">
        <v>58</v>
      </c>
      <c r="G13" s="10" t="s">
        <v>283</v>
      </c>
      <c r="H13" s="10"/>
      <c r="I13" s="10"/>
      <c r="J13" s="10" t="s">
        <v>256</v>
      </c>
      <c r="K13" s="39"/>
      <c r="L13" s="24"/>
      <c r="M13" s="27" t="s">
        <v>187</v>
      </c>
      <c r="N13" s="37">
        <v>0.08</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.Pulp and Paper.Paper.Newsprint.Newsprint Dryinghigh intensity dryingService requested.Pulp and Paper.Direct Drive</v>
      </c>
    </row>
    <row r="14" spans="1:117" s="12" customFormat="1" x14ac:dyDescent="0.25">
      <c r="A14" s="10" t="s">
        <v>50</v>
      </c>
      <c r="B14" s="41"/>
      <c r="D14" s="39"/>
      <c r="E14" s="39"/>
      <c r="F14" s="10" t="s">
        <v>58</v>
      </c>
      <c r="G14" s="10" t="s">
        <v>283</v>
      </c>
      <c r="H14" s="10"/>
      <c r="I14" s="10"/>
      <c r="J14" s="10" t="s">
        <v>186</v>
      </c>
      <c r="K14" s="39"/>
      <c r="L14" s="24"/>
      <c r="M14" s="27" t="s">
        <v>187</v>
      </c>
      <c r="N14" s="37">
        <v>4.8449999999999998</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.Pulp and Paper.Paper.Newsprint.Newsprint Dryinghigh intensity dryingService requested.Pulp and Paper.Steam</v>
      </c>
      <c r="DM14" s="9"/>
    </row>
    <row r="15" spans="1:117" s="12" customFormat="1" x14ac:dyDescent="0.25">
      <c r="A15" s="10" t="s">
        <v>50</v>
      </c>
      <c r="B15" s="41"/>
      <c r="D15" s="39"/>
      <c r="E15" s="39"/>
      <c r="F15" s="10" t="s">
        <v>59</v>
      </c>
      <c r="G15" s="10" t="s">
        <v>283</v>
      </c>
      <c r="H15" s="10"/>
      <c r="I15" s="10"/>
      <c r="J15" s="10" t="s">
        <v>256</v>
      </c>
      <c r="K15" s="39"/>
      <c r="L15" s="24"/>
      <c r="M15" s="27" t="s">
        <v>187</v>
      </c>
      <c r="N15" s="37">
        <v>0.08</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.Pulp and Paper.Paper.Newsprint.Newsprint DryingSteam and high humidity hoodService requested.Pulp and Paper.Direct Drive</v>
      </c>
    </row>
    <row r="16" spans="1:117" s="12" customFormat="1" x14ac:dyDescent="0.25">
      <c r="A16" s="10" t="s">
        <v>50</v>
      </c>
      <c r="B16" s="41"/>
      <c r="D16" s="39"/>
      <c r="E16" s="39"/>
      <c r="F16" s="10" t="s">
        <v>59</v>
      </c>
      <c r="G16" s="10" t="s">
        <v>283</v>
      </c>
      <c r="H16" s="10"/>
      <c r="I16" s="10"/>
      <c r="J16" s="10" t="s">
        <v>186</v>
      </c>
      <c r="K16" s="39"/>
      <c r="L16" s="24"/>
      <c r="M16" s="27" t="s">
        <v>187</v>
      </c>
      <c r="N16" s="37">
        <v>4.6920000000000002</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.Pulp and Paper.Paper.Newsprint.Newsprint DryingSteam and high humidity hoodService requested.Pulp and Paper.Steam</v>
      </c>
      <c r="DM16" s="9"/>
    </row>
    <row r="17" spans="1:117" s="12" customFormat="1" x14ac:dyDescent="0.25">
      <c r="A17" s="10"/>
      <c r="B17" s="41"/>
      <c r="D17" s="39"/>
      <c r="E17" s="39"/>
      <c r="F17" s="10"/>
      <c r="G17" s="10"/>
      <c r="H17" s="10"/>
      <c r="I17" s="10"/>
      <c r="J17" s="10"/>
      <c r="K17" s="39"/>
      <c r="L17" s="24"/>
      <c r="M17" s="2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
      </c>
      <c r="DM17" s="9"/>
    </row>
    <row r="18" spans="1:117" x14ac:dyDescent="0.25">
      <c r="A18" s="10" t="s">
        <v>60</v>
      </c>
      <c r="B18" s="41"/>
      <c r="D18" s="39"/>
      <c r="E18" s="39"/>
      <c r="F18" s="10" t="s">
        <v>61</v>
      </c>
      <c r="G18" s="10" t="s">
        <v>283</v>
      </c>
      <c r="H18" s="10"/>
      <c r="J18" s="10" t="s">
        <v>223</v>
      </c>
      <c r="K18" s="39"/>
      <c r="L18" s="24"/>
      <c r="M18" s="27" t="s">
        <v>187</v>
      </c>
      <c r="N18" s="37">
        <v>0.108</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.Pulp and Paper.Paper.Newsprint.Newsprint Prep Form Press Finishform press finishService requested.Pulp and Paper.Ventilation</v>
      </c>
    </row>
    <row r="19" spans="1:117" x14ac:dyDescent="0.25">
      <c r="A19" s="10" t="s">
        <v>60</v>
      </c>
      <c r="B19" s="41"/>
      <c r="D19" s="39"/>
      <c r="E19" s="39"/>
      <c r="F19" s="10" t="s">
        <v>61</v>
      </c>
      <c r="G19" s="10" t="s">
        <v>283</v>
      </c>
      <c r="H19" s="10"/>
      <c r="J19" s="10" t="s">
        <v>285</v>
      </c>
      <c r="K19" s="39"/>
      <c r="L19" s="24"/>
      <c r="M19" s="27" t="s">
        <v>187</v>
      </c>
      <c r="N19" s="37">
        <v>2.4E-2</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.Pulp and Paper.Paper.Newsprint.Newsprint Prep Form Press Finishform press finishService requested.Pulp and Paper.Compression</v>
      </c>
      <c r="DM19" s="9"/>
    </row>
    <row r="20" spans="1:117" x14ac:dyDescent="0.25">
      <c r="A20" s="10" t="s">
        <v>60</v>
      </c>
      <c r="B20" s="41"/>
      <c r="D20" s="39"/>
      <c r="E20" s="39"/>
      <c r="F20" s="10" t="s">
        <v>61</v>
      </c>
      <c r="G20" s="10" t="s">
        <v>283</v>
      </c>
      <c r="H20" s="10"/>
      <c r="J20" s="10" t="s">
        <v>286</v>
      </c>
      <c r="K20" s="39"/>
      <c r="L20" s="24"/>
      <c r="M20" s="27" t="s">
        <v>187</v>
      </c>
      <c r="N20" s="37">
        <v>0.23100000000000001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.Pulp and Paper.Paper.Newsprint.Newsprint Prep Form Press Finishform press finishService requested.Pulp and Paper.Pumping</v>
      </c>
    </row>
    <row r="21" spans="1:117" x14ac:dyDescent="0.25">
      <c r="A21" s="10" t="s">
        <v>60</v>
      </c>
      <c r="B21" s="41"/>
      <c r="D21" s="39"/>
      <c r="E21" s="39"/>
      <c r="F21" s="10" t="s">
        <v>61</v>
      </c>
      <c r="G21" s="10" t="s">
        <v>283</v>
      </c>
      <c r="H21" s="10"/>
      <c r="J21" s="10" t="s">
        <v>256</v>
      </c>
      <c r="K21" s="39"/>
      <c r="L21" s="24"/>
      <c r="M21" s="27" t="s">
        <v>187</v>
      </c>
      <c r="N21" s="37">
        <v>0.42499999999999999</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.Pulp and Paper.Paper.Newsprint.Newsprint Prep Form Press Finishform press finishService requested.Pulp and Paper.Direct Drive</v>
      </c>
      <c r="DM21" s="9"/>
    </row>
    <row r="22" spans="1:117" x14ac:dyDescent="0.25">
      <c r="A22" s="10" t="s">
        <v>60</v>
      </c>
      <c r="B22" s="41"/>
      <c r="D22" s="39"/>
      <c r="E22" s="39"/>
      <c r="F22" s="10" t="s">
        <v>61</v>
      </c>
      <c r="G22" s="10" t="s">
        <v>283</v>
      </c>
      <c r="H22" s="10"/>
      <c r="J22" s="10" t="s">
        <v>230</v>
      </c>
      <c r="K22" s="39"/>
      <c r="L22" s="24"/>
      <c r="M22" s="27" t="s">
        <v>187</v>
      </c>
      <c r="N22" s="37">
        <v>7.0000000000000001E-3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.Pulp and Paper.Paper.Newsprint.Newsprint Prep Form Press Finishform press finishService requested.Pulp and Paper.Conveyance</v>
      </c>
    </row>
    <row r="23" spans="1:117" x14ac:dyDescent="0.25">
      <c r="A23" s="10" t="s">
        <v>60</v>
      </c>
      <c r="B23" s="41"/>
      <c r="D23" s="39"/>
      <c r="E23" s="39"/>
      <c r="F23" s="10" t="s">
        <v>62</v>
      </c>
      <c r="G23" s="10" t="s">
        <v>283</v>
      </c>
      <c r="H23" s="10"/>
      <c r="J23" s="10" t="s">
        <v>223</v>
      </c>
      <c r="K23" s="39"/>
      <c r="L23" s="24"/>
      <c r="M23" s="27" t="s">
        <v>187</v>
      </c>
      <c r="N23" s="37">
        <v>0.108</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.Pulp and Paper.Paper.Newsprint.Newsprint Prep Form Press Finishform press induction heat finishService requested.Pulp and Paper.Ventilation</v>
      </c>
      <c r="DM23" s="9"/>
    </row>
    <row r="24" spans="1:117" s="12" customFormat="1" x14ac:dyDescent="0.25">
      <c r="A24" s="10" t="s">
        <v>60</v>
      </c>
      <c r="B24" s="41"/>
      <c r="D24" s="39"/>
      <c r="E24" s="39"/>
      <c r="F24" s="10" t="s">
        <v>62</v>
      </c>
      <c r="G24" s="10" t="s">
        <v>283</v>
      </c>
      <c r="H24" s="10"/>
      <c r="I24" s="10"/>
      <c r="J24" s="10" t="s">
        <v>285</v>
      </c>
      <c r="K24" s="39"/>
      <c r="L24" s="24"/>
      <c r="M24" s="27" t="s">
        <v>187</v>
      </c>
      <c r="N24" s="37">
        <v>2.4E-2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.Pulp and Paper.Paper.Newsprint.Newsprint Prep Form Press Finishform press induction heat finishService requested.Pulp and Paper.Compression</v>
      </c>
    </row>
    <row r="25" spans="1:117" x14ac:dyDescent="0.25">
      <c r="A25" s="10" t="s">
        <v>60</v>
      </c>
      <c r="B25" s="41"/>
      <c r="D25" s="39"/>
      <c r="E25" s="39"/>
      <c r="F25" s="10" t="s">
        <v>62</v>
      </c>
      <c r="G25" s="10" t="s">
        <v>283</v>
      </c>
      <c r="H25" s="10"/>
      <c r="J25" s="10" t="s">
        <v>286</v>
      </c>
      <c r="K25" s="39"/>
      <c r="L25" s="24"/>
      <c r="M25" s="27" t="s">
        <v>187</v>
      </c>
      <c r="N25" s="37">
        <v>0.23100000000000001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.Pulp and Paper.Paper.Newsprint.Newsprint Prep Form Press Finishform press induction heat finishService requested.Pulp and Paper.Pumping</v>
      </c>
      <c r="DM25" s="9"/>
    </row>
    <row r="26" spans="1:117" x14ac:dyDescent="0.25">
      <c r="A26" s="10" t="s">
        <v>60</v>
      </c>
      <c r="B26" s="41"/>
      <c r="D26" s="39"/>
      <c r="E26" s="39"/>
      <c r="F26" s="10" t="s">
        <v>62</v>
      </c>
      <c r="G26" s="10" t="s">
        <v>283</v>
      </c>
      <c r="H26" s="10"/>
      <c r="J26" s="10" t="s">
        <v>256</v>
      </c>
      <c r="K26" s="39"/>
      <c r="L26" s="24"/>
      <c r="M26" s="27" t="s">
        <v>187</v>
      </c>
      <c r="N26" s="37">
        <v>0.42499999999999999</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.Pulp and Paper.Paper.Newsprint.Newsprint Prep Form Press Finishform press induction heat finishService requested.Pulp and Paper.Direct Drive</v>
      </c>
    </row>
    <row r="27" spans="1:117" s="12" customFormat="1" x14ac:dyDescent="0.25">
      <c r="A27" s="10" t="s">
        <v>60</v>
      </c>
      <c r="B27" s="41"/>
      <c r="D27" s="39"/>
      <c r="E27" s="39"/>
      <c r="F27" s="10" t="s">
        <v>62</v>
      </c>
      <c r="G27" s="10" t="s">
        <v>283</v>
      </c>
      <c r="H27" s="10"/>
      <c r="I27" s="10"/>
      <c r="J27" s="10" t="s">
        <v>230</v>
      </c>
      <c r="K27" s="39"/>
      <c r="L27" s="24"/>
      <c r="M27" s="27" t="s">
        <v>187</v>
      </c>
      <c r="N27" s="37">
        <v>7.0000000000000001E-3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.Pulp and Paper.Paper.Newsprint.Newsprint Prep Form Press Finishform press induction heat finishService requested.Pulp and Paper.Conveyance</v>
      </c>
      <c r="DM27" s="9"/>
    </row>
    <row r="28" spans="1:117" s="12" customFormat="1" x14ac:dyDescent="0.25">
      <c r="A28" s="10" t="s">
        <v>60</v>
      </c>
      <c r="B28" s="41"/>
      <c r="D28" s="39"/>
      <c r="E28" s="39"/>
      <c r="F28" s="10" t="s">
        <v>62</v>
      </c>
      <c r="G28" s="10" t="s">
        <v>283</v>
      </c>
      <c r="H28" s="10"/>
      <c r="I28" s="10"/>
      <c r="J28" s="10" t="s">
        <v>284</v>
      </c>
      <c r="K28" s="39"/>
      <c r="L28" s="24"/>
      <c r="M28" s="27" t="s">
        <v>187</v>
      </c>
      <c r="N28" s="37">
        <v>3.5999999999999997E-2</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.Pulp and Paper.Paper.Newsprint.Newsprint Prep Form Press Finishform press induction heat finishService requested.Electricity</v>
      </c>
    </row>
    <row r="29" spans="1:117" x14ac:dyDescent="0.25">
      <c r="A29" s="10" t="s">
        <v>60</v>
      </c>
      <c r="B29" s="41"/>
      <c r="D29" s="39"/>
      <c r="E29" s="39"/>
      <c r="F29" s="10" t="s">
        <v>63</v>
      </c>
      <c r="G29" s="10" t="s">
        <v>283</v>
      </c>
      <c r="H29" s="10"/>
      <c r="J29" s="10" t="s">
        <v>223</v>
      </c>
      <c r="K29" s="39"/>
      <c r="L29" s="24"/>
      <c r="M29" s="27" t="s">
        <v>187</v>
      </c>
      <c r="N29" s="37">
        <v>0.108</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.Pulp and Paper.Paper.Newsprint.Newsprint Prep Form Press Finishform extended nip press finishService requested.Pulp and Paper.Ventilation</v>
      </c>
      <c r="DM29" s="9"/>
    </row>
    <row r="30" spans="1:117" x14ac:dyDescent="0.25">
      <c r="A30" s="10" t="s">
        <v>60</v>
      </c>
      <c r="B30" s="41"/>
      <c r="D30" s="39"/>
      <c r="E30" s="39"/>
      <c r="F30" s="10" t="s">
        <v>63</v>
      </c>
      <c r="G30" s="10" t="s">
        <v>283</v>
      </c>
      <c r="H30" s="10"/>
      <c r="J30" s="10" t="s">
        <v>285</v>
      </c>
      <c r="K30" s="39"/>
      <c r="L30" s="24"/>
      <c r="M30" s="27" t="s">
        <v>187</v>
      </c>
      <c r="N30" s="37">
        <v>2.4E-2</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.Pulp and Paper.Paper.Newsprint.Newsprint Prep Form Press Finishform extended nip press finishService requested.Pulp and Paper.Compression</v>
      </c>
    </row>
    <row r="31" spans="1:117" x14ac:dyDescent="0.25">
      <c r="A31" s="10" t="s">
        <v>60</v>
      </c>
      <c r="B31" s="41"/>
      <c r="D31" s="39"/>
      <c r="E31" s="39"/>
      <c r="F31" s="10" t="s">
        <v>63</v>
      </c>
      <c r="G31" s="10" t="s">
        <v>283</v>
      </c>
      <c r="H31" s="10"/>
      <c r="J31" s="10" t="s">
        <v>286</v>
      </c>
      <c r="K31" s="39"/>
      <c r="L31" s="24"/>
      <c r="M31" s="27" t="s">
        <v>187</v>
      </c>
      <c r="N31" s="37">
        <v>0.23100000000000001</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.Pulp and Paper.Paper.Newsprint.Newsprint Prep Form Press Finishform extended nip press finishService requested.Pulp and Paper.Pumping</v>
      </c>
      <c r="DM31" s="9"/>
    </row>
    <row r="32" spans="1:117" x14ac:dyDescent="0.25">
      <c r="A32" s="10" t="s">
        <v>60</v>
      </c>
      <c r="B32" s="41"/>
      <c r="D32" s="39"/>
      <c r="E32" s="39"/>
      <c r="F32" s="10" t="s">
        <v>63</v>
      </c>
      <c r="G32" s="10" t="s">
        <v>283</v>
      </c>
      <c r="H32" s="10"/>
      <c r="J32" s="10" t="s">
        <v>256</v>
      </c>
      <c r="K32" s="39"/>
      <c r="L32" s="24"/>
      <c r="M32" s="27" t="s">
        <v>187</v>
      </c>
      <c r="N32" s="37">
        <v>0.42499999999999999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.Pulp and Paper.Paper.Newsprint.Newsprint Prep Form Press Finishform extended nip press finishService requested.Pulp and Paper.Direct Drive</v>
      </c>
    </row>
    <row r="33" spans="1:117" x14ac:dyDescent="0.25">
      <c r="A33" s="10" t="s">
        <v>60</v>
      </c>
      <c r="B33" s="41"/>
      <c r="D33" s="39"/>
      <c r="E33" s="39"/>
      <c r="F33" s="10" t="s">
        <v>63</v>
      </c>
      <c r="G33" s="10" t="s">
        <v>283</v>
      </c>
      <c r="H33" s="10"/>
      <c r="J33" s="10" t="s">
        <v>230</v>
      </c>
      <c r="K33" s="39"/>
      <c r="L33" s="24"/>
      <c r="M33" s="27" t="s">
        <v>187</v>
      </c>
      <c r="N33" s="37">
        <v>7.0000000000000001E-3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.Pulp and Paper.Paper.Newsprint.Newsprint Prep Form Press Finishform extended nip press finishService requested.Pulp and Paper.Conveyance</v>
      </c>
      <c r="DM33" s="9"/>
    </row>
    <row r="34" spans="1:117" x14ac:dyDescent="0.25">
      <c r="A34" s="10" t="s">
        <v>60</v>
      </c>
      <c r="B34" s="41"/>
      <c r="D34" s="39"/>
      <c r="E34" s="39"/>
      <c r="F34" s="10" t="s">
        <v>63</v>
      </c>
      <c r="G34" s="10" t="s">
        <v>283</v>
      </c>
      <c r="H34" s="10"/>
      <c r="J34" s="10" t="s">
        <v>186</v>
      </c>
      <c r="K34" s="39"/>
      <c r="L34" s="24"/>
      <c r="M34" s="27" t="s">
        <v>187</v>
      </c>
      <c r="N34" s="37">
        <v>-0.36346666666666599</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.Pulp and Paper.Paper.Newsprint.Newsprint Prep Form Press Finishform extended nip press finishService requested.Pulp and Paper.Steam</v>
      </c>
    </row>
    <row r="35" spans="1:117" s="12" customFormat="1" x14ac:dyDescent="0.25">
      <c r="A35" s="10" t="s">
        <v>60</v>
      </c>
      <c r="B35" s="41"/>
      <c r="D35" s="39"/>
      <c r="E35" s="39"/>
      <c r="F35" s="10" t="s">
        <v>64</v>
      </c>
      <c r="G35" s="10" t="s">
        <v>283</v>
      </c>
      <c r="H35" s="10"/>
      <c r="I35" s="10"/>
      <c r="J35" s="10" t="s">
        <v>223</v>
      </c>
      <c r="K35" s="39"/>
      <c r="L35" s="24"/>
      <c r="M35" s="27" t="s">
        <v>187</v>
      </c>
      <c r="N35" s="37">
        <v>0.108</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.Pulp and Paper.Paper.Newsprint.Newsprint Prep Form Press Finishform extended nip press induction heat finishService requested.Pulp and Paper.Ventilation</v>
      </c>
      <c r="DM35" s="9"/>
    </row>
    <row r="36" spans="1:117" s="12" customFormat="1" x14ac:dyDescent="0.25">
      <c r="A36" s="10" t="s">
        <v>60</v>
      </c>
      <c r="B36" s="41"/>
      <c r="D36" s="39"/>
      <c r="E36" s="39"/>
      <c r="F36" s="10" t="s">
        <v>64</v>
      </c>
      <c r="G36" s="10" t="s">
        <v>283</v>
      </c>
      <c r="H36" s="10"/>
      <c r="I36" s="10"/>
      <c r="J36" s="10" t="s">
        <v>285</v>
      </c>
      <c r="K36" s="39"/>
      <c r="L36" s="24"/>
      <c r="M36" s="27" t="s">
        <v>187</v>
      </c>
      <c r="N36" s="37">
        <v>2.4E-2</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.Pulp and Paper.Paper.Newsprint.Newsprint Prep Form Press Finishform extended nip press induction heat finishService requested.Pulp and Paper.Compression</v>
      </c>
    </row>
    <row r="37" spans="1:117" s="12" customFormat="1" x14ac:dyDescent="0.25">
      <c r="A37" s="10" t="s">
        <v>60</v>
      </c>
      <c r="B37" s="41"/>
      <c r="D37" s="39"/>
      <c r="E37" s="39"/>
      <c r="F37" s="10" t="s">
        <v>64</v>
      </c>
      <c r="G37" s="10" t="s">
        <v>283</v>
      </c>
      <c r="H37" s="10"/>
      <c r="I37" s="10"/>
      <c r="J37" s="10" t="s">
        <v>286</v>
      </c>
      <c r="K37" s="39"/>
      <c r="L37" s="24"/>
      <c r="M37" s="27" t="s">
        <v>187</v>
      </c>
      <c r="N37" s="37">
        <v>0.23100000000000001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.Pulp and Paper.Paper.Newsprint.Newsprint Prep Form Press Finishform extended nip press induction heat finishService requested.Pulp and Paper.Pumping</v>
      </c>
      <c r="DM37" s="9"/>
    </row>
    <row r="38" spans="1:117" s="12" customFormat="1" x14ac:dyDescent="0.25">
      <c r="A38" s="10" t="s">
        <v>60</v>
      </c>
      <c r="B38" s="41"/>
      <c r="D38" s="39"/>
      <c r="E38" s="39"/>
      <c r="F38" s="10" t="s">
        <v>64</v>
      </c>
      <c r="G38" s="10" t="s">
        <v>283</v>
      </c>
      <c r="H38" s="10"/>
      <c r="I38" s="10"/>
      <c r="J38" s="10" t="s">
        <v>256</v>
      </c>
      <c r="K38" s="39"/>
      <c r="L38" s="24"/>
      <c r="M38" s="27" t="s">
        <v>187</v>
      </c>
      <c r="N38" s="37">
        <v>0.42499999999999999</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.Pulp and Paper.Paper.Newsprint.Newsprint Prep Form Press Finishform extended nip press induction heat finishService requested.Pulp and Paper.Direct Drive</v>
      </c>
    </row>
    <row r="39" spans="1:117" s="12" customFormat="1" x14ac:dyDescent="0.25">
      <c r="A39" s="10" t="s">
        <v>60</v>
      </c>
      <c r="B39" s="41"/>
      <c r="D39" s="39"/>
      <c r="E39" s="39"/>
      <c r="F39" s="10" t="s">
        <v>64</v>
      </c>
      <c r="G39" s="10" t="s">
        <v>283</v>
      </c>
      <c r="H39" s="10"/>
      <c r="I39" s="10"/>
      <c r="J39" s="10" t="s">
        <v>230</v>
      </c>
      <c r="K39" s="39"/>
      <c r="L39" s="24"/>
      <c r="M39" s="27" t="s">
        <v>187</v>
      </c>
      <c r="N39" s="37">
        <v>7.0000000000000001E-3</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.Pulp and Paper.Paper.Newsprint.Newsprint Prep Form Press Finishform extended nip press induction heat finishService requested.Pulp and Paper.Conveyance</v>
      </c>
      <c r="DM39" s="9"/>
    </row>
    <row r="40" spans="1:117" s="12" customFormat="1" x14ac:dyDescent="0.25">
      <c r="A40" s="10" t="s">
        <v>60</v>
      </c>
      <c r="B40" s="41"/>
      <c r="D40" s="39"/>
      <c r="E40" s="39"/>
      <c r="F40" s="10" t="s">
        <v>64</v>
      </c>
      <c r="G40" s="10" t="s">
        <v>283</v>
      </c>
      <c r="H40" s="10"/>
      <c r="I40" s="10"/>
      <c r="J40" s="10" t="s">
        <v>284</v>
      </c>
      <c r="K40" s="39"/>
      <c r="L40" s="24"/>
      <c r="M40" s="27" t="s">
        <v>187</v>
      </c>
      <c r="N40" s="37">
        <v>3.5999999999999997E-2</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.Pulp and Paper.Paper.Newsprint.Newsprint Prep Form Press Finishform extended nip press induction heat finishService requested.Electricity</v>
      </c>
    </row>
    <row r="41" spans="1:117" s="12" customFormat="1" x14ac:dyDescent="0.25">
      <c r="A41" s="10" t="s">
        <v>60</v>
      </c>
      <c r="B41" s="41"/>
      <c r="D41" s="39"/>
      <c r="E41" s="39"/>
      <c r="F41" s="10" t="s">
        <v>64</v>
      </c>
      <c r="G41" s="10" t="s">
        <v>283</v>
      </c>
      <c r="H41" s="10"/>
      <c r="I41" s="10"/>
      <c r="J41" s="10" t="s">
        <v>186</v>
      </c>
      <c r="K41" s="39"/>
      <c r="L41" s="24"/>
      <c r="M41" s="27" t="s">
        <v>187</v>
      </c>
      <c r="N41" s="37">
        <v>-0.36346666666666599</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.Pulp and Paper.Paper.Newsprint.Newsprint Prep Form Press Finishform extended nip press induction heat finishService requested.Pulp and Paper.Steam</v>
      </c>
      <c r="DM41" s="9"/>
    </row>
    <row r="42" spans="1:117" s="12" customFormat="1" x14ac:dyDescent="0.25">
      <c r="A42" s="10" t="s">
        <v>60</v>
      </c>
      <c r="B42" s="41"/>
      <c r="D42" s="39"/>
      <c r="E42" s="39"/>
      <c r="F42" s="10" t="s">
        <v>65</v>
      </c>
      <c r="G42" s="10" t="s">
        <v>283</v>
      </c>
      <c r="H42" s="10"/>
      <c r="I42" s="10"/>
      <c r="J42" s="10" t="s">
        <v>223</v>
      </c>
      <c r="K42" s="39"/>
      <c r="L42" s="24"/>
      <c r="M42" s="27" t="s">
        <v>187</v>
      </c>
      <c r="N42" s="37">
        <v>0.108</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.Pulp and Paper.Paper.Newsprint.Newsprint Prep Form Press FinishEff form press finishService requested.Pulp and Paper.Ventilation</v>
      </c>
    </row>
    <row r="43" spans="1:117" s="12" customFormat="1" x14ac:dyDescent="0.25">
      <c r="A43" s="10" t="s">
        <v>60</v>
      </c>
      <c r="B43" s="41"/>
      <c r="D43" s="39"/>
      <c r="E43" s="39"/>
      <c r="F43" s="10" t="s">
        <v>65</v>
      </c>
      <c r="G43" s="10" t="s">
        <v>283</v>
      </c>
      <c r="H43" s="10"/>
      <c r="I43" s="10"/>
      <c r="J43" s="10" t="s">
        <v>285</v>
      </c>
      <c r="K43" s="39"/>
      <c r="L43" s="24"/>
      <c r="M43" s="27" t="s">
        <v>187</v>
      </c>
      <c r="N43" s="37">
        <v>2.4E-2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.Pulp and Paper.Paper.Newsprint.Newsprint Prep Form Press FinishEff form press finishService requested.Pulp and Paper.Compression</v>
      </c>
      <c r="DM43" s="9"/>
    </row>
    <row r="44" spans="1:117" x14ac:dyDescent="0.25">
      <c r="A44" s="10" t="s">
        <v>60</v>
      </c>
      <c r="B44" s="41"/>
      <c r="D44" s="39"/>
      <c r="E44" s="39"/>
      <c r="F44" s="10" t="s">
        <v>65</v>
      </c>
      <c r="G44" s="10" t="s">
        <v>283</v>
      </c>
      <c r="H44" s="10"/>
      <c r="J44" s="10" t="s">
        <v>286</v>
      </c>
      <c r="K44" s="39"/>
      <c r="L44" s="24"/>
      <c r="M44" s="27" t="s">
        <v>187</v>
      </c>
      <c r="N44" s="37">
        <v>0.23100000000000001</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.Pulp and Paper.Paper.Newsprint.Newsprint Prep Form Press FinishEff form press finishService requested.Pulp and Paper.Pumping</v>
      </c>
    </row>
    <row r="45" spans="1:117" s="12" customFormat="1" x14ac:dyDescent="0.25">
      <c r="A45" s="10" t="s">
        <v>60</v>
      </c>
      <c r="B45" s="41"/>
      <c r="D45" s="39"/>
      <c r="E45" s="39"/>
      <c r="F45" s="10" t="s">
        <v>65</v>
      </c>
      <c r="G45" s="10" t="s">
        <v>283</v>
      </c>
      <c r="H45" s="10"/>
      <c r="I45" s="10"/>
      <c r="J45" s="10" t="s">
        <v>256</v>
      </c>
      <c r="K45" s="39"/>
      <c r="L45" s="24"/>
      <c r="M45" s="27" t="s">
        <v>187</v>
      </c>
      <c r="N45" s="37">
        <v>0.314</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.Pulp and Paper.Paper.Newsprint.Newsprint Prep Form Press FinishEff form press finishService requested.Pulp and Paper.Direct Drive</v>
      </c>
      <c r="DM45" s="9"/>
    </row>
    <row r="46" spans="1:117" s="12" customFormat="1" x14ac:dyDescent="0.25">
      <c r="A46" s="10" t="s">
        <v>60</v>
      </c>
      <c r="B46" s="41"/>
      <c r="D46" s="39"/>
      <c r="E46" s="39"/>
      <c r="F46" s="10" t="s">
        <v>65</v>
      </c>
      <c r="G46" s="10" t="s">
        <v>283</v>
      </c>
      <c r="H46" s="10"/>
      <c r="I46" s="10"/>
      <c r="J46" s="10" t="s">
        <v>230</v>
      </c>
      <c r="K46" s="39"/>
      <c r="L46" s="24"/>
      <c r="M46" s="27" t="s">
        <v>187</v>
      </c>
      <c r="N46" s="37">
        <v>7.0000000000000001E-3</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.Pulp and Paper.Paper.Newsprint.Newsprint Prep Form Press FinishEff form press finishService requested.Pulp and Paper.Conveyance</v>
      </c>
    </row>
    <row r="47" spans="1:117" s="12" customFormat="1" x14ac:dyDescent="0.25">
      <c r="A47" s="10" t="s">
        <v>60</v>
      </c>
      <c r="B47" s="41"/>
      <c r="D47" s="39"/>
      <c r="E47" s="39"/>
      <c r="F47" s="10" t="s">
        <v>66</v>
      </c>
      <c r="G47" s="10" t="s">
        <v>283</v>
      </c>
      <c r="H47" s="10"/>
      <c r="I47" s="10"/>
      <c r="J47" s="10" t="s">
        <v>223</v>
      </c>
      <c r="K47" s="39"/>
      <c r="L47" s="24"/>
      <c r="M47" s="27" t="s">
        <v>187</v>
      </c>
      <c r="N47" s="37">
        <v>0.108</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.Pulp and Paper.Paper.Newsprint.Newsprint Prep Form Press FinishEff form press induction heat finishService requested.Pulp and Paper.Ventilation</v>
      </c>
      <c r="DM47" s="9"/>
    </row>
    <row r="48" spans="1:117" s="12" customFormat="1" x14ac:dyDescent="0.25">
      <c r="A48" s="10" t="s">
        <v>60</v>
      </c>
      <c r="B48" s="41"/>
      <c r="D48" s="39"/>
      <c r="E48" s="39"/>
      <c r="F48" s="10" t="s">
        <v>66</v>
      </c>
      <c r="G48" s="10" t="s">
        <v>283</v>
      </c>
      <c r="H48" s="10"/>
      <c r="I48" s="10"/>
      <c r="J48" s="10" t="s">
        <v>285</v>
      </c>
      <c r="K48" s="39"/>
      <c r="L48" s="24"/>
      <c r="M48" s="27" t="s">
        <v>187</v>
      </c>
      <c r="N48" s="37">
        <v>2.4E-2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.Pulp and Paper.Paper.Newsprint.Newsprint Prep Form Press FinishEff form press induction heat finishService requested.Pulp and Paper.Compression</v>
      </c>
    </row>
    <row r="49" spans="1:117" s="12" customFormat="1" x14ac:dyDescent="0.25">
      <c r="A49" s="10" t="s">
        <v>60</v>
      </c>
      <c r="B49" s="41"/>
      <c r="D49" s="39"/>
      <c r="E49" s="39"/>
      <c r="F49" s="10" t="s">
        <v>66</v>
      </c>
      <c r="G49" s="10" t="s">
        <v>283</v>
      </c>
      <c r="H49" s="10"/>
      <c r="I49" s="10"/>
      <c r="J49" s="10" t="s">
        <v>286</v>
      </c>
      <c r="K49" s="39"/>
      <c r="L49" s="24"/>
      <c r="M49" s="27" t="s">
        <v>187</v>
      </c>
      <c r="N49" s="37">
        <v>0.23100000000000001</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.Pulp and Paper.Paper.Newsprint.Newsprint Prep Form Press FinishEff form press induction heat finishService requested.Pulp and Paper.Pumping</v>
      </c>
      <c r="DM49" s="9"/>
    </row>
    <row r="50" spans="1:117" s="12" customFormat="1" x14ac:dyDescent="0.25">
      <c r="A50" s="10" t="s">
        <v>60</v>
      </c>
      <c r="B50" s="41"/>
      <c r="D50" s="39"/>
      <c r="E50" s="39"/>
      <c r="F50" s="10" t="s">
        <v>66</v>
      </c>
      <c r="G50" s="10" t="s">
        <v>283</v>
      </c>
      <c r="H50" s="10"/>
      <c r="I50" s="10"/>
      <c r="J50" s="10" t="s">
        <v>256</v>
      </c>
      <c r="K50" s="39"/>
      <c r="L50" s="24"/>
      <c r="M50" s="27" t="s">
        <v>187</v>
      </c>
      <c r="N50" s="37">
        <v>0.314</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.Pulp and Paper.Paper.Newsprint.Newsprint Prep Form Press FinishEff form press induction heat finishService requested.Pulp and Paper.Direct Drive</v>
      </c>
    </row>
    <row r="51" spans="1:117" s="12" customFormat="1" x14ac:dyDescent="0.25">
      <c r="A51" s="10" t="s">
        <v>60</v>
      </c>
      <c r="B51" s="41"/>
      <c r="D51" s="39"/>
      <c r="E51" s="39"/>
      <c r="F51" s="10" t="s">
        <v>66</v>
      </c>
      <c r="G51" s="10" t="s">
        <v>283</v>
      </c>
      <c r="H51" s="10"/>
      <c r="I51" s="10"/>
      <c r="J51" s="10" t="s">
        <v>230</v>
      </c>
      <c r="K51" s="39"/>
      <c r="L51" s="24"/>
      <c r="M51" s="27" t="s">
        <v>187</v>
      </c>
      <c r="N51" s="37">
        <v>7.0000000000000001E-3</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.Pulp and Paper.Paper.Newsprint.Newsprint Prep Form Press FinishEff form press induction heat finishService requested.Pulp and Paper.Conveyance</v>
      </c>
      <c r="DM51" s="9"/>
    </row>
    <row r="52" spans="1:117" s="12" customFormat="1" x14ac:dyDescent="0.25">
      <c r="A52" s="10" t="s">
        <v>60</v>
      </c>
      <c r="B52" s="41"/>
      <c r="D52" s="39"/>
      <c r="E52" s="39"/>
      <c r="F52" s="10" t="s">
        <v>66</v>
      </c>
      <c r="G52" s="10" t="s">
        <v>283</v>
      </c>
      <c r="H52" s="10"/>
      <c r="I52" s="10"/>
      <c r="J52" s="10" t="s">
        <v>284</v>
      </c>
      <c r="K52" s="39"/>
      <c r="L52" s="24"/>
      <c r="M52" s="27" t="s">
        <v>187</v>
      </c>
      <c r="N52" s="37">
        <v>3.5999999999999997E-2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.Pulp and Paper.Paper.Newsprint.Newsprint Prep Form Press FinishEff form press induction heat finishService requested.Electricity</v>
      </c>
    </row>
    <row r="53" spans="1:117" s="12" customFormat="1" x14ac:dyDescent="0.25">
      <c r="A53" s="10" t="s">
        <v>60</v>
      </c>
      <c r="B53" s="41"/>
      <c r="D53" s="39"/>
      <c r="E53" s="39"/>
      <c r="F53" s="10" t="s">
        <v>67</v>
      </c>
      <c r="G53" s="10" t="s">
        <v>283</v>
      </c>
      <c r="H53" s="10"/>
      <c r="I53" s="10"/>
      <c r="J53" s="10" t="s">
        <v>223</v>
      </c>
      <c r="K53" s="39"/>
      <c r="L53" s="24"/>
      <c r="M53" s="27" t="s">
        <v>187</v>
      </c>
      <c r="N53" s="37">
        <v>0.108</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.Pulp and Paper.Paper.Newsprint.Newsprint Prep Form Press FinishEff form extended nip press finishService requested.Pulp and Paper.Ventilation</v>
      </c>
      <c r="DM53" s="9"/>
    </row>
    <row r="54" spans="1:117" s="12" customFormat="1" x14ac:dyDescent="0.25">
      <c r="A54" s="10" t="s">
        <v>60</v>
      </c>
      <c r="B54" s="41"/>
      <c r="D54" s="39"/>
      <c r="E54" s="39"/>
      <c r="F54" s="10" t="s">
        <v>67</v>
      </c>
      <c r="G54" s="10" t="s">
        <v>283</v>
      </c>
      <c r="H54" s="10"/>
      <c r="I54" s="10"/>
      <c r="J54" s="10" t="s">
        <v>285</v>
      </c>
      <c r="K54" s="39"/>
      <c r="L54" s="24"/>
      <c r="M54" s="27" t="s">
        <v>187</v>
      </c>
      <c r="N54" s="37">
        <v>2.4E-2</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.Pulp and Paper.Paper.Newsprint.Newsprint Prep Form Press FinishEff form extended nip press finishService requested.Pulp and Paper.Compression</v>
      </c>
    </row>
    <row r="55" spans="1:117" s="12" customFormat="1" x14ac:dyDescent="0.25">
      <c r="A55" s="10" t="s">
        <v>60</v>
      </c>
      <c r="B55" s="41"/>
      <c r="D55" s="39"/>
      <c r="E55" s="39"/>
      <c r="F55" s="10" t="s">
        <v>67</v>
      </c>
      <c r="G55" s="10" t="s">
        <v>283</v>
      </c>
      <c r="H55" s="10"/>
      <c r="I55" s="10"/>
      <c r="J55" s="10" t="s">
        <v>286</v>
      </c>
      <c r="K55" s="39"/>
      <c r="L55" s="24"/>
      <c r="M55" s="27" t="s">
        <v>187</v>
      </c>
      <c r="N55" s="37">
        <v>0.23100000000000001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.Pulp and Paper.Paper.Newsprint.Newsprint Prep Form Press FinishEff form extended nip press finishService requested.Pulp and Paper.Pumping</v>
      </c>
      <c r="DM55" s="9"/>
    </row>
    <row r="56" spans="1:117" s="12" customFormat="1" x14ac:dyDescent="0.25">
      <c r="A56" s="10" t="s">
        <v>60</v>
      </c>
      <c r="B56" s="41"/>
      <c r="D56" s="39"/>
      <c r="E56" s="39"/>
      <c r="F56" s="10" t="s">
        <v>67</v>
      </c>
      <c r="G56" s="10" t="s">
        <v>283</v>
      </c>
      <c r="H56" s="10"/>
      <c r="I56" s="10"/>
      <c r="J56" s="10" t="s">
        <v>256</v>
      </c>
      <c r="K56" s="39"/>
      <c r="L56" s="24"/>
      <c r="M56" s="27" t="s">
        <v>187</v>
      </c>
      <c r="N56" s="37">
        <v>0.38</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.Pulp and Paper.Paper.Newsprint.Newsprint Prep Form Press FinishEff form extended nip press finishService requested.Pulp and Paper.Direct Drive</v>
      </c>
    </row>
    <row r="57" spans="1:117" s="12" customFormat="1" x14ac:dyDescent="0.25">
      <c r="A57" s="10" t="s">
        <v>60</v>
      </c>
      <c r="B57" s="41"/>
      <c r="D57" s="39"/>
      <c r="E57" s="39"/>
      <c r="F57" s="10" t="s">
        <v>67</v>
      </c>
      <c r="G57" s="10" t="s">
        <v>283</v>
      </c>
      <c r="H57" s="10"/>
      <c r="I57" s="10"/>
      <c r="J57" s="10" t="s">
        <v>230</v>
      </c>
      <c r="K57" s="39"/>
      <c r="L57" s="24"/>
      <c r="M57" s="27" t="s">
        <v>187</v>
      </c>
      <c r="N57" s="37">
        <v>7.0000000000000001E-3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.Pulp and Paper.Paper.Newsprint.Newsprint Prep Form Press FinishEff form extended nip press finishService requested.Pulp and Paper.Conveyance</v>
      </c>
      <c r="DM57" s="9"/>
    </row>
    <row r="58" spans="1:117" s="12" customFormat="1" x14ac:dyDescent="0.25">
      <c r="A58" s="10" t="s">
        <v>60</v>
      </c>
      <c r="B58" s="41"/>
      <c r="D58" s="39"/>
      <c r="E58" s="39"/>
      <c r="F58" s="10" t="s">
        <v>67</v>
      </c>
      <c r="G58" s="10" t="s">
        <v>283</v>
      </c>
      <c r="H58" s="10"/>
      <c r="I58" s="10"/>
      <c r="J58" s="10" t="s">
        <v>186</v>
      </c>
      <c r="K58" s="39"/>
      <c r="L58" s="24"/>
      <c r="M58" s="27" t="s">
        <v>187</v>
      </c>
      <c r="N58" s="37">
        <v>-0.36346666666666599</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.Pulp and Paper.Paper.Newsprint.Newsprint Prep Form Press FinishEff form extended nip press finishService requested.Pulp and Paper.Steam</v>
      </c>
    </row>
    <row r="59" spans="1:117" s="12" customFormat="1" x14ac:dyDescent="0.25">
      <c r="A59" s="10" t="s">
        <v>60</v>
      </c>
      <c r="B59" s="41"/>
      <c r="D59" s="39"/>
      <c r="E59" s="39"/>
      <c r="F59" s="10" t="s">
        <v>68</v>
      </c>
      <c r="G59" s="10" t="s">
        <v>283</v>
      </c>
      <c r="H59" s="10"/>
      <c r="I59" s="10"/>
      <c r="J59" s="10" t="s">
        <v>223</v>
      </c>
      <c r="K59" s="39"/>
      <c r="L59" s="24"/>
      <c r="M59" s="27" t="s">
        <v>187</v>
      </c>
      <c r="N59" s="37">
        <v>0.108</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.Pulp and Paper.Paper.Newsprint.Newsprint Prep Form Press FinishEff form extended nip press induction heat finishService requested.Pulp and Paper.Ventilation</v>
      </c>
      <c r="DM59" s="9"/>
    </row>
    <row r="60" spans="1:117" s="12" customFormat="1" x14ac:dyDescent="0.25">
      <c r="A60" s="10" t="s">
        <v>60</v>
      </c>
      <c r="B60" s="41"/>
      <c r="D60" s="39"/>
      <c r="E60" s="39"/>
      <c r="F60" s="10" t="s">
        <v>68</v>
      </c>
      <c r="G60" s="10" t="s">
        <v>283</v>
      </c>
      <c r="H60" s="10"/>
      <c r="I60" s="10"/>
      <c r="J60" s="10" t="s">
        <v>285</v>
      </c>
      <c r="K60" s="39"/>
      <c r="L60" s="24"/>
      <c r="M60" s="27" t="s">
        <v>187</v>
      </c>
      <c r="N60" s="37">
        <v>2.4E-2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.Pulp and Paper.Paper.Newsprint.Newsprint Prep Form Press FinishEff form extended nip press induction heat finishService requested.Pulp and Paper.Compression</v>
      </c>
    </row>
    <row r="61" spans="1:117" s="12" customFormat="1" x14ac:dyDescent="0.25">
      <c r="A61" s="10" t="s">
        <v>60</v>
      </c>
      <c r="B61" s="41"/>
      <c r="D61" s="39"/>
      <c r="E61" s="39"/>
      <c r="F61" s="10" t="s">
        <v>68</v>
      </c>
      <c r="G61" s="10" t="s">
        <v>283</v>
      </c>
      <c r="H61" s="10"/>
      <c r="I61" s="10"/>
      <c r="J61" s="10" t="s">
        <v>286</v>
      </c>
      <c r="K61" s="39"/>
      <c r="L61" s="24"/>
      <c r="M61" s="27" t="s">
        <v>187</v>
      </c>
      <c r="N61" s="37">
        <v>0.23100000000000001</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.Pulp and Paper.Paper.Newsprint.Newsprint Prep Form Press FinishEff form extended nip press induction heat finishService requested.Pulp and Paper.Pumping</v>
      </c>
      <c r="DM61" s="9"/>
    </row>
    <row r="62" spans="1:117" s="12" customFormat="1" x14ac:dyDescent="0.25">
      <c r="A62" s="10" t="s">
        <v>60</v>
      </c>
      <c r="B62" s="41"/>
      <c r="D62" s="39"/>
      <c r="E62" s="39"/>
      <c r="F62" s="10" t="s">
        <v>68</v>
      </c>
      <c r="G62" s="10" t="s">
        <v>283</v>
      </c>
      <c r="H62" s="10"/>
      <c r="I62" s="10"/>
      <c r="J62" s="10" t="s">
        <v>256</v>
      </c>
      <c r="K62" s="39"/>
      <c r="L62" s="24"/>
      <c r="M62" s="27" t="s">
        <v>187</v>
      </c>
      <c r="N62" s="37">
        <v>0.38</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.Pulp and Paper.Paper.Newsprint.Newsprint Prep Form Press FinishEff form extended nip press induction heat finishService requested.Pulp and Paper.Direct Drive</v>
      </c>
    </row>
    <row r="63" spans="1:117" s="12" customFormat="1" x14ac:dyDescent="0.25">
      <c r="A63" s="10" t="s">
        <v>60</v>
      </c>
      <c r="B63" s="41"/>
      <c r="D63" s="39"/>
      <c r="E63" s="39"/>
      <c r="F63" s="10" t="s">
        <v>68</v>
      </c>
      <c r="G63" s="10" t="s">
        <v>283</v>
      </c>
      <c r="H63" s="10"/>
      <c r="I63" s="10"/>
      <c r="J63" s="10" t="s">
        <v>230</v>
      </c>
      <c r="K63" s="39"/>
      <c r="L63" s="24"/>
      <c r="M63" s="27" t="s">
        <v>187</v>
      </c>
      <c r="N63" s="37">
        <v>7.0000000000000001E-3</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.Pulp and Paper.Paper.Newsprint.Newsprint Prep Form Press FinishEff form extended nip press induction heat finishService requested.Pulp and Paper.Conveyance</v>
      </c>
      <c r="DM63" s="9"/>
    </row>
    <row r="64" spans="1:117" s="12" customFormat="1" x14ac:dyDescent="0.25">
      <c r="A64" s="10" t="s">
        <v>60</v>
      </c>
      <c r="B64" s="41"/>
      <c r="D64" s="39"/>
      <c r="E64" s="39"/>
      <c r="F64" s="10" t="s">
        <v>68</v>
      </c>
      <c r="G64" s="10" t="s">
        <v>283</v>
      </c>
      <c r="H64" s="10"/>
      <c r="I64" s="10"/>
      <c r="J64" s="10" t="s">
        <v>284</v>
      </c>
      <c r="K64" s="39"/>
      <c r="L64" s="24"/>
      <c r="M64" s="27" t="s">
        <v>187</v>
      </c>
      <c r="N64" s="37">
        <v>3.5999999999999997E-2</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.Pulp and Paper.Paper.Newsprint.Newsprint Prep Form Press FinishEff form extended nip press induction heat finishService requested.Electricity</v>
      </c>
      <c r="DM64" s="9"/>
    </row>
    <row r="65" spans="1:117" s="12" customFormat="1" x14ac:dyDescent="0.25">
      <c r="A65" s="10" t="s">
        <v>60</v>
      </c>
      <c r="B65" s="41"/>
      <c r="D65" s="39"/>
      <c r="E65" s="39"/>
      <c r="F65" s="10" t="s">
        <v>68</v>
      </c>
      <c r="G65" s="10" t="s">
        <v>283</v>
      </c>
      <c r="H65" s="10"/>
      <c r="I65" s="10"/>
      <c r="J65" s="10" t="s">
        <v>186</v>
      </c>
      <c r="K65" s="39"/>
      <c r="L65" s="24"/>
      <c r="M65" s="27" t="s">
        <v>187</v>
      </c>
      <c r="N65" s="37">
        <v>-0.36346666666666599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.Pulp and Paper.Paper.Newsprint.Newsprint Prep Form Press FinishEff form extended nip press induction heat finishService requested.Pulp and Paper.Steam</v>
      </c>
    </row>
    <row r="66" spans="1:117" s="12" customFormat="1" x14ac:dyDescent="0.25">
      <c r="A66" s="10"/>
      <c r="B66" s="41"/>
      <c r="D66" s="39"/>
      <c r="E66" s="39"/>
      <c r="F66" s="10"/>
      <c r="G66" s="10"/>
      <c r="H66" s="10"/>
      <c r="I66" s="10"/>
      <c r="J66" s="10"/>
      <c r="K66" s="39"/>
      <c r="L66" s="24"/>
      <c r="M66" s="2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
      </c>
    </row>
    <row r="67" spans="1:117" s="12" customFormat="1" x14ac:dyDescent="0.25">
      <c r="A67" s="10" t="s">
        <v>69</v>
      </c>
      <c r="B67" s="41"/>
      <c r="D67" s="39"/>
      <c r="E67" s="39"/>
      <c r="F67" s="10" t="s">
        <v>54</v>
      </c>
      <c r="G67" s="10" t="s">
        <v>283</v>
      </c>
      <c r="H67" s="10"/>
      <c r="I67" s="10"/>
      <c r="J67" s="10" t="s">
        <v>256</v>
      </c>
      <c r="K67" s="39"/>
      <c r="L67" s="24"/>
      <c r="M67" s="27" t="s">
        <v>187</v>
      </c>
      <c r="N67" s="37">
        <v>3.6999999999999998E-2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.Pulp and Paper.Paper.Linerboard.Linerboard DryingSteamService requested.Pulp and Paper.Direct Drive</v>
      </c>
      <c r="DM67" s="9"/>
    </row>
    <row r="68" spans="1:117" s="12" customFormat="1" x14ac:dyDescent="0.25">
      <c r="A68" s="10" t="s">
        <v>69</v>
      </c>
      <c r="B68" s="41"/>
      <c r="D68" s="39"/>
      <c r="E68" s="39"/>
      <c r="F68" s="10" t="s">
        <v>54</v>
      </c>
      <c r="G68" s="10" t="s">
        <v>283</v>
      </c>
      <c r="H68" s="10"/>
      <c r="I68" s="10"/>
      <c r="J68" s="10" t="s">
        <v>186</v>
      </c>
      <c r="K68" s="39"/>
      <c r="L68" s="24"/>
      <c r="M68" s="27" t="s">
        <v>187</v>
      </c>
      <c r="N68" s="37">
        <v>10.199999999999999</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.Pulp and Paper.Paper.Linerboard.Linerboard DryingSteamService requested.Pulp and Paper.Steam</v>
      </c>
    </row>
    <row r="69" spans="1:117" s="12" customFormat="1" x14ac:dyDescent="0.25">
      <c r="A69" s="10" t="s">
        <v>69</v>
      </c>
      <c r="B69" s="41"/>
      <c r="D69" s="39"/>
      <c r="E69" s="39"/>
      <c r="F69" s="10" t="s">
        <v>55</v>
      </c>
      <c r="G69" s="10" t="s">
        <v>283</v>
      </c>
      <c r="H69" s="10"/>
      <c r="I69" s="10"/>
      <c r="J69" s="10" t="s">
        <v>256</v>
      </c>
      <c r="K69" s="39"/>
      <c r="L69" s="24"/>
      <c r="M69" s="27" t="s">
        <v>187</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.Pulp and Paper.Paper.Linerboard.Linerboard DryingSteam comp ctrlService requested.Pulp and Paper.Direct Drive</v>
      </c>
      <c r="DM69" s="9"/>
    </row>
    <row r="70" spans="1:117" s="12" customFormat="1" x14ac:dyDescent="0.25">
      <c r="A70" s="10" t="s">
        <v>69</v>
      </c>
      <c r="B70" s="41"/>
      <c r="D70" s="39"/>
      <c r="E70" s="39"/>
      <c r="F70" s="10" t="s">
        <v>55</v>
      </c>
      <c r="G70" s="10" t="s">
        <v>283</v>
      </c>
      <c r="H70" s="10"/>
      <c r="I70" s="10"/>
      <c r="J70" s="10" t="s">
        <v>186</v>
      </c>
      <c r="K70" s="39"/>
      <c r="L70" s="24"/>
      <c r="M70" s="27" t="s">
        <v>187</v>
      </c>
      <c r="N70" s="37">
        <v>9.52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.Pulp and Paper.Paper.Linerboard.Linerboard DryingSteam comp ctrlService requested.Pulp and Paper.Steam</v>
      </c>
    </row>
    <row r="71" spans="1:117" s="12" customFormat="1" x14ac:dyDescent="0.25">
      <c r="A71" s="10" t="s">
        <v>69</v>
      </c>
      <c r="B71" s="41"/>
      <c r="D71" s="39"/>
      <c r="E71" s="39"/>
      <c r="F71" s="10" t="s">
        <v>70</v>
      </c>
      <c r="G71" s="10" t="s">
        <v>283</v>
      </c>
      <c r="H71" s="10"/>
      <c r="I71" s="10"/>
      <c r="J71" s="10" t="s">
        <v>256</v>
      </c>
      <c r="K71" s="39"/>
      <c r="L71" s="24"/>
      <c r="M71" s="27" t="s">
        <v>187</v>
      </c>
      <c r="N71" s="37">
        <v>5.5E-2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.Pulp and Paper.Paper.Linerboard.Linerboard DryingSteam vapour recompressionService requested.Pulp and Paper.Direct Drive</v>
      </c>
      <c r="DM71" s="9"/>
    </row>
    <row r="72" spans="1:117" s="12" customFormat="1" x14ac:dyDescent="0.25">
      <c r="A72" s="10" t="s">
        <v>69</v>
      </c>
      <c r="B72" s="41"/>
      <c r="D72" s="39"/>
      <c r="E72" s="39"/>
      <c r="F72" s="10" t="s">
        <v>70</v>
      </c>
      <c r="G72" s="10" t="s">
        <v>283</v>
      </c>
      <c r="H72" s="10"/>
      <c r="I72" s="10"/>
      <c r="J72" s="10" t="s">
        <v>186</v>
      </c>
      <c r="K72" s="39"/>
      <c r="L72" s="24"/>
      <c r="M72" s="27" t="s">
        <v>187</v>
      </c>
      <c r="N72" s="37">
        <v>9.0508000000000006</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.Pulp and Paper.Paper.Linerboard.Linerboard DryingSteam vapour recompressionService requested.Pulp and Paper.Steam</v>
      </c>
    </row>
    <row r="73" spans="1:117" s="12" customFormat="1" x14ac:dyDescent="0.25">
      <c r="A73" s="10" t="s">
        <v>69</v>
      </c>
      <c r="B73" s="41"/>
      <c r="D73" s="39"/>
      <c r="E73" s="39"/>
      <c r="F73" s="10" t="s">
        <v>71</v>
      </c>
      <c r="G73" s="10" t="s">
        <v>283</v>
      </c>
      <c r="H73" s="10"/>
      <c r="I73" s="10"/>
      <c r="J73" s="10" t="s">
        <v>256</v>
      </c>
      <c r="K73" s="39"/>
      <c r="L73" s="24"/>
      <c r="M73" s="27" t="s">
        <v>187</v>
      </c>
      <c r="N73" s="37">
        <v>3.6999999999999998E-2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.Pulp and Paper.Paper.Linerboard.Linerboard DryingSteam high intensity dryingService requested.Pulp and Paper.Direct Drive</v>
      </c>
      <c r="DM73" s="9"/>
    </row>
    <row r="74" spans="1:117" s="12" customFormat="1" x14ac:dyDescent="0.25">
      <c r="A74" s="10" t="s">
        <v>69</v>
      </c>
      <c r="B74" s="41"/>
      <c r="D74" s="39"/>
      <c r="E74" s="39"/>
      <c r="F74" s="10" t="s">
        <v>71</v>
      </c>
      <c r="G74" s="10" t="s">
        <v>283</v>
      </c>
      <c r="H74" s="10"/>
      <c r="I74" s="10"/>
      <c r="J74" s="10" t="s">
        <v>186</v>
      </c>
      <c r="K74" s="39"/>
      <c r="L74" s="24"/>
      <c r="M74" s="27" t="s">
        <v>187</v>
      </c>
      <c r="N74" s="37">
        <v>9.69</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.Pulp and Paper.Paper.Linerboard.Linerboard DryingSteam high intensity dryingService requested.Pulp and Paper.Steam</v>
      </c>
    </row>
    <row r="75" spans="1:117" s="12" customFormat="1" x14ac:dyDescent="0.25">
      <c r="A75" s="10" t="s">
        <v>69</v>
      </c>
      <c r="B75" s="41"/>
      <c r="D75" s="39"/>
      <c r="E75" s="39"/>
      <c r="F75" s="10" t="s">
        <v>72</v>
      </c>
      <c r="G75" s="10" t="s">
        <v>283</v>
      </c>
      <c r="H75" s="10"/>
      <c r="I75" s="10"/>
      <c r="J75" s="10" t="s">
        <v>256</v>
      </c>
      <c r="K75" s="39"/>
      <c r="L75" s="24"/>
      <c r="M75" s="27" t="s">
        <v>187</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.Pulp and Paper.Paper.Linerboard.Linerboard DryingSteam high humidity hoodService requested.Pulp and Paper.Direct Drive</v>
      </c>
      <c r="DM75" s="9"/>
    </row>
    <row r="76" spans="1:117" s="12" customFormat="1" x14ac:dyDescent="0.25">
      <c r="A76" s="10" t="s">
        <v>69</v>
      </c>
      <c r="B76" s="41"/>
      <c r="D76" s="39"/>
      <c r="E76" s="39"/>
      <c r="F76" s="10" t="s">
        <v>72</v>
      </c>
      <c r="G76" s="10" t="s">
        <v>283</v>
      </c>
      <c r="H76" s="10"/>
      <c r="I76" s="10"/>
      <c r="J76" s="10" t="s">
        <v>186</v>
      </c>
      <c r="K76" s="39"/>
      <c r="L76" s="24"/>
      <c r="M76" s="27" t="s">
        <v>187</v>
      </c>
      <c r="N76" s="37">
        <v>9.3840000000000003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.Pulp and Paper.Paper.Linerboard.Linerboard DryingSteam high humidity hoodService requested.Pulp and Paper.Steam</v>
      </c>
    </row>
    <row r="77" spans="1:117" s="12" customFormat="1" x14ac:dyDescent="0.25">
      <c r="A77" s="10" t="s">
        <v>69</v>
      </c>
      <c r="B77" s="41"/>
      <c r="D77" s="39"/>
      <c r="E77" s="39"/>
      <c r="F77" s="10" t="s">
        <v>73</v>
      </c>
      <c r="G77" s="10" t="s">
        <v>283</v>
      </c>
      <c r="H77" s="10"/>
      <c r="I77" s="10"/>
      <c r="J77" s="10" t="s">
        <v>256</v>
      </c>
      <c r="K77" s="39"/>
      <c r="L77" s="24"/>
      <c r="M77" s="27" t="s">
        <v>187</v>
      </c>
      <c r="N77" s="37">
        <v>5.5E-2</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.Pulp and Paper.Paper.Linerboard.Linerboard DryingSteam comp ctrl and vapour recompressionService requested.Pulp and Paper.Direct Drive</v>
      </c>
      <c r="DM77" s="9"/>
    </row>
    <row r="78" spans="1:117" s="12" customFormat="1" x14ac:dyDescent="0.25">
      <c r="A78" s="10" t="s">
        <v>69</v>
      </c>
      <c r="B78" s="41"/>
      <c r="D78" s="39"/>
      <c r="E78" s="39"/>
      <c r="F78" s="10" t="s">
        <v>73</v>
      </c>
      <c r="G78" s="10" t="s">
        <v>283</v>
      </c>
      <c r="H78" s="10"/>
      <c r="I78" s="10"/>
      <c r="J78" s="10" t="s">
        <v>186</v>
      </c>
      <c r="K78" s="39"/>
      <c r="L78" s="24"/>
      <c r="M78" s="27" t="s">
        <v>187</v>
      </c>
      <c r="N78" s="37">
        <v>9.0031999999999996</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.Pulp and Paper.Paper.Linerboard.Linerboard DryingSteam comp ctrl and vapour recompressionService requested.Pulp and Paper.Steam</v>
      </c>
    </row>
    <row r="79" spans="1:117" s="12" customFormat="1" x14ac:dyDescent="0.25">
      <c r="A79" s="10"/>
      <c r="B79" s="41"/>
      <c r="D79" s="39"/>
      <c r="E79" s="39"/>
      <c r="F79" s="10"/>
      <c r="G79" s="10"/>
      <c r="H79" s="10"/>
      <c r="I79" s="10"/>
      <c r="J79" s="10"/>
      <c r="K79" s="39"/>
      <c r="L79" s="24"/>
      <c r="M79" s="2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
      </c>
    </row>
    <row r="80" spans="1:117" s="12" customFormat="1" x14ac:dyDescent="0.25">
      <c r="A80" s="10" t="s">
        <v>74</v>
      </c>
      <c r="B80" s="41"/>
      <c r="D80" s="39"/>
      <c r="E80" s="39"/>
      <c r="F80" s="10" t="s">
        <v>61</v>
      </c>
      <c r="G80" s="10" t="s">
        <v>283</v>
      </c>
      <c r="H80" s="10"/>
      <c r="I80" s="10"/>
      <c r="J80" s="10" t="s">
        <v>223</v>
      </c>
      <c r="K80" s="39"/>
      <c r="L80" s="24"/>
      <c r="M80" s="27" t="s">
        <v>187</v>
      </c>
      <c r="N80" s="37">
        <v>8.1000000000000003E-2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.Pulp and Paper.Paper.Linerboard.Linerboard Forming Pressing Finishingform press finishService requested.Pulp and Paper.Ventilation</v>
      </c>
      <c r="DM80" s="9"/>
    </row>
    <row r="81" spans="1:117" s="12" customFormat="1" x14ac:dyDescent="0.25">
      <c r="A81" s="10" t="s">
        <v>74</v>
      </c>
      <c r="B81" s="41"/>
      <c r="D81" s="39"/>
      <c r="E81" s="39"/>
      <c r="F81" s="10" t="s">
        <v>61</v>
      </c>
      <c r="G81" s="10" t="s">
        <v>283</v>
      </c>
      <c r="H81" s="10"/>
      <c r="I81" s="10"/>
      <c r="J81" s="10" t="s">
        <v>285</v>
      </c>
      <c r="K81" s="39"/>
      <c r="L81" s="24"/>
      <c r="M81" s="27" t="s">
        <v>187</v>
      </c>
      <c r="N81" s="37">
        <v>0.02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.Pulp and Paper.Paper.Linerboard.Linerboard Forming Pressing Finishingform press finishService requested.Pulp and Paper.Compression</v>
      </c>
    </row>
    <row r="82" spans="1:117" s="12" customFormat="1" x14ac:dyDescent="0.25">
      <c r="A82" s="10" t="s">
        <v>74</v>
      </c>
      <c r="B82" s="41"/>
      <c r="D82" s="39"/>
      <c r="E82" s="39"/>
      <c r="F82" s="10" t="s">
        <v>61</v>
      </c>
      <c r="G82" s="10" t="s">
        <v>283</v>
      </c>
      <c r="H82" s="10"/>
      <c r="I82" s="10"/>
      <c r="J82" s="10" t="s">
        <v>286</v>
      </c>
      <c r="K82" s="39"/>
      <c r="L82" s="24"/>
      <c r="M82" s="27" t="s">
        <v>187</v>
      </c>
      <c r="N82" s="37">
        <v>0.18</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.Pulp and Paper.Paper.Linerboard.Linerboard Forming Pressing Finishingform press finishService requested.Pulp and Paper.Pumping</v>
      </c>
      <c r="DM82" s="9"/>
    </row>
    <row r="83" spans="1:117" s="12" customFormat="1" x14ac:dyDescent="0.25">
      <c r="A83" s="10" t="s">
        <v>74</v>
      </c>
      <c r="B83" s="41"/>
      <c r="D83" s="39"/>
      <c r="E83" s="39"/>
      <c r="F83" s="10" t="s">
        <v>61</v>
      </c>
      <c r="G83" s="10" t="s">
        <v>283</v>
      </c>
      <c r="H83" s="10"/>
      <c r="I83" s="10"/>
      <c r="J83" s="10" t="s">
        <v>256</v>
      </c>
      <c r="K83" s="39"/>
      <c r="L83" s="24"/>
      <c r="M83" s="27" t="s">
        <v>187</v>
      </c>
      <c r="N83" s="37">
        <v>0.13400000000000001</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.Pulp and Paper.Paper.Linerboard.Linerboard Forming Pressing Finishingform press finishService requested.Pulp and Paper.Direct Drive</v>
      </c>
    </row>
    <row r="84" spans="1:117" x14ac:dyDescent="0.25">
      <c r="A84" s="10" t="s">
        <v>74</v>
      </c>
      <c r="B84" s="41"/>
      <c r="D84" s="39"/>
      <c r="E84" s="39"/>
      <c r="F84" s="10" t="s">
        <v>61</v>
      </c>
      <c r="G84" s="10" t="s">
        <v>283</v>
      </c>
      <c r="H84" s="10"/>
      <c r="J84" s="10" t="s">
        <v>230</v>
      </c>
      <c r="K84" s="39"/>
      <c r="L84" s="24"/>
      <c r="M84" s="27" t="s">
        <v>187</v>
      </c>
      <c r="N84" s="37">
        <v>6.0000000000000001E-3</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.Pulp and Paper.Paper.Linerboard.Linerboard Forming Pressing Finishingform press finishService requested.Pulp and Paper.Conveyance</v>
      </c>
      <c r="DM84" s="9"/>
    </row>
    <row r="85" spans="1:117" s="12" customFormat="1" x14ac:dyDescent="0.25">
      <c r="A85" s="10" t="s">
        <v>74</v>
      </c>
      <c r="B85" s="41"/>
      <c r="D85" s="39"/>
      <c r="E85" s="39"/>
      <c r="F85" s="10" t="s">
        <v>63</v>
      </c>
      <c r="G85" s="10" t="s">
        <v>283</v>
      </c>
      <c r="H85" s="10"/>
      <c r="I85" s="10"/>
      <c r="J85" s="10" t="s">
        <v>223</v>
      </c>
      <c r="K85" s="39"/>
      <c r="L85" s="24"/>
      <c r="M85" s="27" t="s">
        <v>187</v>
      </c>
      <c r="N85" s="37">
        <v>8.1000000000000003E-2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.Pulp and Paper.Paper.Linerboard.Linerboard Forming Pressing Finishingform extended nip press finishService requested.Pulp and Paper.Ventilation</v>
      </c>
    </row>
    <row r="86" spans="1:117" s="12" customFormat="1" x14ac:dyDescent="0.25">
      <c r="A86" s="10" t="s">
        <v>74</v>
      </c>
      <c r="B86" s="41"/>
      <c r="D86" s="39"/>
      <c r="E86" s="39"/>
      <c r="F86" s="10" t="s">
        <v>63</v>
      </c>
      <c r="G86" s="10" t="s">
        <v>283</v>
      </c>
      <c r="H86" s="10"/>
      <c r="I86" s="10"/>
      <c r="J86" s="10" t="s">
        <v>285</v>
      </c>
      <c r="K86" s="39"/>
      <c r="L86" s="24"/>
      <c r="M86" s="27" t="s">
        <v>187</v>
      </c>
      <c r="N86" s="37">
        <v>0.02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.Pulp and Paper.Paper.Linerboard.Linerboard Forming Pressing Finishingform extended nip press finishService requested.Pulp and Paper.Compression</v>
      </c>
      <c r="DM86" s="9"/>
    </row>
    <row r="87" spans="1:117" s="12" customFormat="1" x14ac:dyDescent="0.25">
      <c r="A87" s="10" t="s">
        <v>74</v>
      </c>
      <c r="B87" s="41"/>
      <c r="D87" s="39"/>
      <c r="E87" s="39"/>
      <c r="F87" s="10" t="s">
        <v>63</v>
      </c>
      <c r="G87" s="10" t="s">
        <v>283</v>
      </c>
      <c r="H87" s="10"/>
      <c r="I87" s="10"/>
      <c r="J87" s="10" t="s">
        <v>286</v>
      </c>
      <c r="K87" s="39"/>
      <c r="L87" s="24"/>
      <c r="M87" s="27" t="s">
        <v>187</v>
      </c>
      <c r="N87" s="37">
        <v>0.18</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.Pulp and Paper.Paper.Linerboard.Linerboard Forming Pressing Finishingform extended nip press finishService requested.Pulp and Paper.Pumping</v>
      </c>
    </row>
    <row r="88" spans="1:117" s="12" customFormat="1" x14ac:dyDescent="0.25">
      <c r="A88" s="10" t="s">
        <v>74</v>
      </c>
      <c r="B88" s="41"/>
      <c r="D88" s="39"/>
      <c r="E88" s="39"/>
      <c r="F88" s="10" t="s">
        <v>63</v>
      </c>
      <c r="G88" s="10" t="s">
        <v>283</v>
      </c>
      <c r="H88" s="10"/>
      <c r="I88" s="10"/>
      <c r="J88" s="10" t="s">
        <v>256</v>
      </c>
      <c r="K88" s="39"/>
      <c r="L88" s="24"/>
      <c r="M88" s="27" t="s">
        <v>187</v>
      </c>
      <c r="N88" s="37">
        <v>0.13400000000000001</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.Pulp and Paper.Paper.Linerboard.Linerboard Forming Pressing Finishingform extended nip press finishService requested.Pulp and Paper.Direct Drive</v>
      </c>
      <c r="DM88" s="9"/>
    </row>
    <row r="89" spans="1:117" s="12" customFormat="1" x14ac:dyDescent="0.25">
      <c r="A89" s="10" t="s">
        <v>74</v>
      </c>
      <c r="B89" s="41"/>
      <c r="D89" s="39"/>
      <c r="E89" s="39"/>
      <c r="F89" s="10" t="s">
        <v>63</v>
      </c>
      <c r="G89" s="10" t="s">
        <v>283</v>
      </c>
      <c r="H89" s="10"/>
      <c r="I89" s="10"/>
      <c r="J89" s="10" t="s">
        <v>230</v>
      </c>
      <c r="K89" s="39"/>
      <c r="L89" s="24"/>
      <c r="M89" s="27" t="s">
        <v>187</v>
      </c>
      <c r="N89" s="37">
        <v>6.0000000000000001E-3</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.Pulp and Paper.Paper.Linerboard.Linerboard Forming Pressing Finishingform extended nip press finishService requested.Pulp and Paper.Conveyance</v>
      </c>
      <c r="DM89" s="9"/>
    </row>
    <row r="90" spans="1:117" s="12" customFormat="1" x14ac:dyDescent="0.25">
      <c r="A90" t="s">
        <v>74</v>
      </c>
      <c r="B90" s="41"/>
      <c r="D90" s="39"/>
      <c r="E90" s="39"/>
      <c r="F90" s="10" t="s">
        <v>63</v>
      </c>
      <c r="G90" s="10" t="s">
        <v>283</v>
      </c>
      <c r="H90" s="10"/>
      <c r="I90" s="10"/>
      <c r="J90" s="10" t="s">
        <v>186</v>
      </c>
      <c r="K90" s="39"/>
      <c r="L90" s="24"/>
      <c r="M90" s="27" t="s">
        <v>187</v>
      </c>
      <c r="N90" s="37">
        <v>-0.36346666666666599</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.Pulp and Paper.Paper.Linerboard.Linerboard Forming Pressing Finishingform extended nip press finishService requested.Pulp and Paper.Steam</v>
      </c>
      <c r="DM90" s="9"/>
    </row>
    <row r="91" spans="1:117" s="12" customFormat="1" x14ac:dyDescent="0.25">
      <c r="A91" s="10" t="s">
        <v>74</v>
      </c>
      <c r="B91" s="41"/>
      <c r="D91" s="39"/>
      <c r="E91" s="39"/>
      <c r="F91" s="10" t="s">
        <v>65</v>
      </c>
      <c r="G91" s="10" t="s">
        <v>283</v>
      </c>
      <c r="H91" s="10"/>
      <c r="I91" s="10"/>
      <c r="J91" s="10" t="s">
        <v>223</v>
      </c>
      <c r="K91" s="39"/>
      <c r="L91" s="24"/>
      <c r="M91" s="27" t="s">
        <v>187</v>
      </c>
      <c r="N91" s="37">
        <v>8.1000000000000003E-2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.Pulp and Paper.Paper.Linerboard.Linerboard Forming Pressing FinishingEff form press finishService requested.Pulp and Paper.Ventilation</v>
      </c>
      <c r="DM91" s="9"/>
    </row>
    <row r="92" spans="1:117" s="12" customFormat="1" x14ac:dyDescent="0.25">
      <c r="A92" s="10" t="s">
        <v>74</v>
      </c>
      <c r="B92" s="41"/>
      <c r="D92" s="39"/>
      <c r="E92" s="39"/>
      <c r="F92" s="10" t="s">
        <v>65</v>
      </c>
      <c r="G92" s="10" t="s">
        <v>283</v>
      </c>
      <c r="H92" s="10"/>
      <c r="I92" s="10"/>
      <c r="J92" s="10" t="s">
        <v>285</v>
      </c>
      <c r="K92" s="39"/>
      <c r="L92" s="24"/>
      <c r="M92" s="27" t="s">
        <v>187</v>
      </c>
      <c r="N92" s="37">
        <v>0.02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.Pulp and Paper.Paper.Linerboard.Linerboard Forming Pressing FinishingEff form press finishService requested.Pulp and Paper.Compression</v>
      </c>
      <c r="DM92" s="9"/>
    </row>
    <row r="93" spans="1:117" s="12" customFormat="1" x14ac:dyDescent="0.25">
      <c r="A93" s="10" t="s">
        <v>74</v>
      </c>
      <c r="B93" s="41"/>
      <c r="D93" s="39"/>
      <c r="E93" s="39"/>
      <c r="F93" s="10" t="s">
        <v>65</v>
      </c>
      <c r="G93" s="10" t="s">
        <v>283</v>
      </c>
      <c r="H93" s="10"/>
      <c r="I93" s="10"/>
      <c r="J93" s="10" t="s">
        <v>286</v>
      </c>
      <c r="K93" s="39"/>
      <c r="L93" s="24"/>
      <c r="M93" s="27" t="s">
        <v>187</v>
      </c>
      <c r="N93" s="37">
        <v>0.18</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.Pulp and Paper.Paper.Linerboard.Linerboard Forming Pressing FinishingEff form press finishService requested.Pulp and Paper.Pumping</v>
      </c>
    </row>
    <row r="94" spans="1:117" s="12" customFormat="1" x14ac:dyDescent="0.25">
      <c r="A94" s="10" t="s">
        <v>74</v>
      </c>
      <c r="B94" s="41"/>
      <c r="D94" s="39"/>
      <c r="E94" s="39"/>
      <c r="F94" s="10" t="s">
        <v>65</v>
      </c>
      <c r="G94" s="10" t="s">
        <v>283</v>
      </c>
      <c r="H94" s="10"/>
      <c r="I94" s="10"/>
      <c r="J94" s="10" t="s">
        <v>256</v>
      </c>
      <c r="K94" s="39"/>
      <c r="L94" s="24"/>
      <c r="M94" s="27" t="s">
        <v>187</v>
      </c>
      <c r="N94" s="37">
        <v>9.9000000000000005E-2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.Pulp and Paper.Paper.Linerboard.Linerboard Forming Pressing FinishingEff form press finishService requested.Pulp and Paper.Direct Drive</v>
      </c>
      <c r="DM94" s="9"/>
    </row>
    <row r="95" spans="1:117" s="12" customFormat="1" x14ac:dyDescent="0.25">
      <c r="A95" s="10" t="s">
        <v>74</v>
      </c>
      <c r="B95" s="41"/>
      <c r="D95" s="39"/>
      <c r="E95" s="39"/>
      <c r="F95" s="10" t="s">
        <v>65</v>
      </c>
      <c r="G95" s="10" t="s">
        <v>283</v>
      </c>
      <c r="H95" s="10"/>
      <c r="I95" s="10"/>
      <c r="J95" s="10" t="s">
        <v>230</v>
      </c>
      <c r="K95" s="39"/>
      <c r="L95" s="24"/>
      <c r="M95" s="27" t="s">
        <v>187</v>
      </c>
      <c r="N95" s="37">
        <v>6.0000000000000001E-3</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.Pulp and Paper.Paper.Linerboard.Linerboard Forming Pressing FinishingEff form press finishService requested.Pulp and Paper.Conveyance</v>
      </c>
    </row>
    <row r="96" spans="1:117" s="12" customFormat="1" x14ac:dyDescent="0.25">
      <c r="A96" s="10" t="s">
        <v>74</v>
      </c>
      <c r="B96" s="41"/>
      <c r="D96" s="39"/>
      <c r="E96" s="39"/>
      <c r="F96" s="10" t="s">
        <v>67</v>
      </c>
      <c r="G96" s="10" t="s">
        <v>283</v>
      </c>
      <c r="H96" s="10"/>
      <c r="I96" s="10"/>
      <c r="J96" s="10" t="s">
        <v>223</v>
      </c>
      <c r="K96" s="39"/>
      <c r="L96" s="24"/>
      <c r="M96" s="27" t="s">
        <v>187</v>
      </c>
      <c r="N96" s="37">
        <v>8.1000000000000003E-2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.Pulp and Paper.Paper.Linerboard.Linerboard Forming Pressing FinishingEff form extended nip press finishService requested.Pulp and Paper.Ventilation</v>
      </c>
      <c r="DM96" s="9"/>
    </row>
    <row r="97" spans="1:117" s="12" customFormat="1" x14ac:dyDescent="0.25">
      <c r="A97" s="10" t="s">
        <v>74</v>
      </c>
      <c r="B97" s="41"/>
      <c r="D97" s="39"/>
      <c r="E97" s="39"/>
      <c r="F97" s="10" t="s">
        <v>67</v>
      </c>
      <c r="G97" s="10" t="s">
        <v>283</v>
      </c>
      <c r="H97" s="10"/>
      <c r="I97" s="10"/>
      <c r="J97" s="10" t="s">
        <v>285</v>
      </c>
      <c r="K97" s="39"/>
      <c r="L97" s="24"/>
      <c r="M97" s="27" t="s">
        <v>187</v>
      </c>
      <c r="N97" s="37">
        <v>0.02</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.Pulp and Paper.Paper.Linerboard.Linerboard Forming Pressing FinishingEff form extended nip press finishService requested.Pulp and Paper.Compression</v>
      </c>
    </row>
    <row r="98" spans="1:117" s="12" customFormat="1" x14ac:dyDescent="0.25">
      <c r="A98" s="10" t="s">
        <v>74</v>
      </c>
      <c r="B98" s="41"/>
      <c r="D98" s="39"/>
      <c r="E98" s="39"/>
      <c r="F98" s="10" t="s">
        <v>67</v>
      </c>
      <c r="G98" s="10" t="s">
        <v>283</v>
      </c>
      <c r="H98" s="10"/>
      <c r="I98" s="10"/>
      <c r="J98" s="10" t="s">
        <v>286</v>
      </c>
      <c r="K98" s="39"/>
      <c r="L98" s="24"/>
      <c r="M98" s="27" t="s">
        <v>187</v>
      </c>
      <c r="N98" s="37">
        <v>0.18</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.Pulp and Paper.Paper.Linerboard.Linerboard Forming Pressing FinishingEff form extended nip press finishService requested.Pulp and Paper.Pumping</v>
      </c>
      <c r="DM98" s="9"/>
    </row>
    <row r="99" spans="1:117" s="12" customFormat="1" x14ac:dyDescent="0.25">
      <c r="A99" s="10" t="s">
        <v>74</v>
      </c>
      <c r="B99" s="41"/>
      <c r="D99" s="39"/>
      <c r="E99" s="39"/>
      <c r="F99" s="10" t="s">
        <v>67</v>
      </c>
      <c r="G99" s="10" t="s">
        <v>283</v>
      </c>
      <c r="H99" s="10"/>
      <c r="I99" s="10"/>
      <c r="J99" s="10" t="s">
        <v>256</v>
      </c>
      <c r="K99" s="39"/>
      <c r="L99" s="24"/>
      <c r="M99" s="27" t="s">
        <v>187</v>
      </c>
      <c r="N99" s="37">
        <v>0.12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.Pulp and Paper.Paper.Linerboard.Linerboard Forming Pressing FinishingEff form extended nip press finishService requested.Pulp and Paper.Direct Drive</v>
      </c>
    </row>
    <row r="100" spans="1:117" s="12" customFormat="1" x14ac:dyDescent="0.25">
      <c r="A100" s="10" t="s">
        <v>74</v>
      </c>
      <c r="B100" s="41"/>
      <c r="D100" s="39"/>
      <c r="E100" s="39"/>
      <c r="F100" s="10" t="s">
        <v>67</v>
      </c>
      <c r="G100" s="10" t="s">
        <v>283</v>
      </c>
      <c r="H100" s="10"/>
      <c r="I100" s="10"/>
      <c r="J100" s="10" t="s">
        <v>230</v>
      </c>
      <c r="K100" s="39"/>
      <c r="L100" s="24"/>
      <c r="M100" s="27" t="s">
        <v>187</v>
      </c>
      <c r="N100" s="37">
        <v>6.0000000000000001E-3</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.Pulp and Paper.Paper.Linerboard.Linerboard Forming Pressing FinishingEff form extended nip press finishService requested.Pulp and Paper.Conveyance</v>
      </c>
      <c r="DM100" s="9"/>
    </row>
    <row r="101" spans="1:117" s="12" customFormat="1" x14ac:dyDescent="0.25">
      <c r="A101" s="10" t="s">
        <v>74</v>
      </c>
      <c r="B101" s="41"/>
      <c r="D101" s="39"/>
      <c r="E101" s="39"/>
      <c r="F101" s="10" t="s">
        <v>67</v>
      </c>
      <c r="G101" s="10" t="s">
        <v>283</v>
      </c>
      <c r="H101" s="10"/>
      <c r="I101" s="10"/>
      <c r="J101" s="10" t="s">
        <v>186</v>
      </c>
      <c r="K101" s="39"/>
      <c r="L101" s="24"/>
      <c r="M101" s="27" t="s">
        <v>187</v>
      </c>
      <c r="N101" s="37">
        <v>-0.36346666666666599</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.Pulp and Paper.Paper.Linerboard.Linerboard Forming Pressing FinishingEff form extended nip press finishService requested.Pulp and Paper.Steam</v>
      </c>
    </row>
    <row r="102" spans="1:117" s="12" customFormat="1" x14ac:dyDescent="0.25">
      <c r="A102" s="10"/>
      <c r="B102" s="41"/>
      <c r="D102" s="39"/>
      <c r="E102" s="39"/>
      <c r="F102" s="10"/>
      <c r="G102" s="10"/>
      <c r="H102" s="10"/>
      <c r="I102" s="10"/>
      <c r="J102" s="10"/>
      <c r="K102" s="39"/>
      <c r="L102" s="24"/>
      <c r="M102" s="2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
      </c>
    </row>
    <row r="103" spans="1:117" s="12" customFormat="1" x14ac:dyDescent="0.25">
      <c r="A103" s="10" t="s">
        <v>75</v>
      </c>
      <c r="B103" s="41"/>
      <c r="D103" s="39"/>
      <c r="E103" s="39"/>
      <c r="F103" s="10" t="s">
        <v>76</v>
      </c>
      <c r="G103" s="10" t="s">
        <v>283</v>
      </c>
      <c r="H103" s="10"/>
      <c r="I103" s="10"/>
      <c r="J103" s="10" t="s">
        <v>286</v>
      </c>
      <c r="K103" s="39"/>
      <c r="L103" s="24"/>
      <c r="M103" s="27" t="s">
        <v>187</v>
      </c>
      <c r="N103" s="37">
        <v>1.7000000000000001E-2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.Pulp and Paper.Paper.Linerboard.Linerboard Stock PrepConical refining and screeningService requested.Pulp and Paper.Pumping</v>
      </c>
      <c r="DM103" s="9"/>
    </row>
    <row r="104" spans="1:117" s="12" customFormat="1" x14ac:dyDescent="0.25">
      <c r="A104" s="10" t="s">
        <v>75</v>
      </c>
      <c r="B104" s="41"/>
      <c r="D104" s="39"/>
      <c r="E104" s="39"/>
      <c r="F104" s="10" t="s">
        <v>76</v>
      </c>
      <c r="G104" s="10" t="s">
        <v>283</v>
      </c>
      <c r="H104" s="10"/>
      <c r="I104" s="10"/>
      <c r="J104" s="10" t="s">
        <v>256</v>
      </c>
      <c r="K104" s="39"/>
      <c r="L104" s="24"/>
      <c r="M104" s="27" t="s">
        <v>187</v>
      </c>
      <c r="N104" s="37">
        <v>0.40500000000000003</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.Pulp and Paper.Paper.Linerboard.Linerboard Stock PrepConical refining and screeningService requested.Pulp and Paper.Direct Drive</v>
      </c>
    </row>
    <row r="105" spans="1:117" s="12" customFormat="1" x14ac:dyDescent="0.25">
      <c r="A105" s="10" t="s">
        <v>75</v>
      </c>
      <c r="B105" s="41"/>
      <c r="D105" s="39"/>
      <c r="E105" s="39"/>
      <c r="F105" s="10" t="s">
        <v>77</v>
      </c>
      <c r="G105" s="10" t="s">
        <v>283</v>
      </c>
      <c r="H105" s="10"/>
      <c r="I105" s="10"/>
      <c r="J105" s="10" t="s">
        <v>286</v>
      </c>
      <c r="K105" s="39"/>
      <c r="L105" s="24"/>
      <c r="M105" s="27" t="s">
        <v>187</v>
      </c>
      <c r="N105" s="37">
        <v>1.7000000000000001E-2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.Pulp and Paper.Paper.Linerboard.Linerboard Stock PrepEff disc refining and screeningService requested.Pulp and Paper.Pumping</v>
      </c>
      <c r="DM105" s="9"/>
    </row>
    <row r="106" spans="1:117" s="12" customFormat="1" x14ac:dyDescent="0.25">
      <c r="A106" s="10" t="s">
        <v>75</v>
      </c>
      <c r="B106" s="41"/>
      <c r="D106" s="39"/>
      <c r="E106" s="39"/>
      <c r="F106" s="10" t="s">
        <v>77</v>
      </c>
      <c r="G106" s="10" t="s">
        <v>283</v>
      </c>
      <c r="H106" s="10"/>
      <c r="I106" s="10"/>
      <c r="J106" s="10" t="s">
        <v>256</v>
      </c>
      <c r="K106" s="39"/>
      <c r="L106" s="24"/>
      <c r="M106" s="27" t="s">
        <v>187</v>
      </c>
      <c r="N106" s="37">
        <v>0.26700000000000002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.Pulp and Paper.Paper.Linerboard.Linerboard Stock PrepEff disc refining and screeningService requested.Pulp and Paper.Direct Drive</v>
      </c>
    </row>
    <row r="107" spans="1:117" s="12" customFormat="1" x14ac:dyDescent="0.25">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25">
      <c r="A108" s="10" t="s">
        <v>78</v>
      </c>
      <c r="B108" s="41"/>
      <c r="D108" s="39"/>
      <c r="E108" s="39"/>
      <c r="F108" s="10" t="s">
        <v>54</v>
      </c>
      <c r="G108" s="10" t="s">
        <v>283</v>
      </c>
      <c r="H108" s="10"/>
      <c r="I108" s="10"/>
      <c r="J108" s="10" t="s">
        <v>256</v>
      </c>
      <c r="K108" s="39"/>
      <c r="L108" s="24"/>
      <c r="M108" s="27" t="s">
        <v>187</v>
      </c>
      <c r="N108" s="37">
        <v>0.10100000000000001</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.Pulp and Paper.Paper.Uncoated.Uncoated DryingSteamService requested.Pulp and Paper.Direct Drive</v>
      </c>
      <c r="DM108" s="9"/>
    </row>
    <row r="109" spans="1:117" s="12" customFormat="1" x14ac:dyDescent="0.25">
      <c r="A109" s="10" t="s">
        <v>78</v>
      </c>
      <c r="B109" s="41"/>
      <c r="D109" s="39"/>
      <c r="E109" s="39"/>
      <c r="F109" s="10" t="s">
        <v>54</v>
      </c>
      <c r="G109" s="10" t="s">
        <v>283</v>
      </c>
      <c r="H109" s="10"/>
      <c r="I109" s="10"/>
      <c r="J109" s="10" t="s">
        <v>186</v>
      </c>
      <c r="K109" s="39"/>
      <c r="L109" s="24"/>
      <c r="M109" s="27" t="s">
        <v>187</v>
      </c>
      <c r="N109" s="37">
        <v>8.16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.Pulp and Paper.Paper.Uncoated.Uncoated DryingSteamService requested.Pulp and Paper.Steam</v>
      </c>
    </row>
    <row r="110" spans="1:117" s="12" customFormat="1" x14ac:dyDescent="0.25">
      <c r="A110" s="10" t="s">
        <v>78</v>
      </c>
      <c r="B110" s="41"/>
      <c r="D110" s="39"/>
      <c r="E110" s="39"/>
      <c r="F110" s="10" t="s">
        <v>55</v>
      </c>
      <c r="G110" s="10" t="s">
        <v>283</v>
      </c>
      <c r="H110" s="10"/>
      <c r="I110" s="10"/>
      <c r="J110" s="10" t="s">
        <v>256</v>
      </c>
      <c r="K110" s="39"/>
      <c r="L110" s="24"/>
      <c r="M110" s="27" t="s">
        <v>187</v>
      </c>
      <c r="N110" s="37">
        <v>0.10100000000000001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.Pulp and Paper.Paper.Uncoated.Uncoated DryingSteam comp ctrlService requested.Pulp and Paper.Direct Drive</v>
      </c>
      <c r="DM110" s="9"/>
    </row>
    <row r="111" spans="1:117" s="12" customFormat="1" x14ac:dyDescent="0.25">
      <c r="A111" s="10" t="s">
        <v>78</v>
      </c>
      <c r="B111" s="41"/>
      <c r="D111" s="39"/>
      <c r="E111" s="39"/>
      <c r="F111" s="10" t="s">
        <v>55</v>
      </c>
      <c r="G111" s="10" t="s">
        <v>283</v>
      </c>
      <c r="H111" s="10"/>
      <c r="I111" s="10"/>
      <c r="J111" s="10" t="s">
        <v>186</v>
      </c>
      <c r="K111" s="39"/>
      <c r="L111" s="24"/>
      <c r="M111" s="27" t="s">
        <v>187</v>
      </c>
      <c r="N111" s="37">
        <v>7.6159999999999997</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.Pulp and Paper.Paper.Uncoated.Uncoated DryingSteam comp ctrlService requested.Pulp and Paper.Steam</v>
      </c>
    </row>
    <row r="112" spans="1:117" s="12" customFormat="1" x14ac:dyDescent="0.25">
      <c r="A112" s="10" t="s">
        <v>78</v>
      </c>
      <c r="B112" s="41"/>
      <c r="D112" s="39"/>
      <c r="E112" s="39"/>
      <c r="F112" s="10" t="s">
        <v>79</v>
      </c>
      <c r="G112" s="10" t="s">
        <v>283</v>
      </c>
      <c r="H112" s="10"/>
      <c r="I112" s="10"/>
      <c r="J112" s="10" t="s">
        <v>256</v>
      </c>
      <c r="K112" s="39"/>
      <c r="L112" s="24"/>
      <c r="M112" s="27" t="s">
        <v>187</v>
      </c>
      <c r="N112" s="37">
        <v>0.10100000000000001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.Pulp and Paper.Paper.Uncoated.Uncoated DryingSteam and high intensity dryingService requested.Pulp and Paper.Direct Drive</v>
      </c>
    </row>
    <row r="113" spans="1:117" s="12" customFormat="1" x14ac:dyDescent="0.25">
      <c r="A113" s="10" t="s">
        <v>78</v>
      </c>
      <c r="B113" s="41"/>
      <c r="D113" s="39"/>
      <c r="E113" s="39"/>
      <c r="F113" s="10" t="s">
        <v>79</v>
      </c>
      <c r="G113" s="10" t="s">
        <v>283</v>
      </c>
      <c r="H113" s="10"/>
      <c r="I113" s="10"/>
      <c r="J113" s="10" t="s">
        <v>186</v>
      </c>
      <c r="K113" s="39"/>
      <c r="L113" s="24"/>
      <c r="M113" s="27" t="s">
        <v>187</v>
      </c>
      <c r="N113" s="37">
        <v>7.7519999999999998</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.Pulp and Paper.Paper.Uncoated.Uncoated DryingSteam and high intensity dryingService requested.Pulp and Paper.Steam</v>
      </c>
      <c r="DM113" s="9"/>
    </row>
    <row r="114" spans="1:117" s="12" customFormat="1" x14ac:dyDescent="0.25">
      <c r="A114" s="10" t="s">
        <v>78</v>
      </c>
      <c r="B114" s="41"/>
      <c r="D114" s="39"/>
      <c r="E114" s="39"/>
      <c r="F114" s="10" t="s">
        <v>59</v>
      </c>
      <c r="G114" s="10" t="s">
        <v>283</v>
      </c>
      <c r="H114" s="10"/>
      <c r="I114" s="10"/>
      <c r="J114" s="10" t="s">
        <v>256</v>
      </c>
      <c r="K114" s="39"/>
      <c r="L114" s="24"/>
      <c r="M114" s="27" t="s">
        <v>187</v>
      </c>
      <c r="N114" s="37">
        <v>0.10100000000000001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.Pulp and Paper.Paper.Uncoated.Uncoated DryingSteam and high humidity hoodService requested.Pulp and Paper.Direct Drive</v>
      </c>
    </row>
    <row r="115" spans="1:117" s="12" customFormat="1" x14ac:dyDescent="0.25">
      <c r="A115" s="10" t="s">
        <v>78</v>
      </c>
      <c r="B115" s="41"/>
      <c r="D115" s="39"/>
      <c r="E115" s="39"/>
      <c r="F115" s="10" t="s">
        <v>59</v>
      </c>
      <c r="G115" s="10" t="s">
        <v>283</v>
      </c>
      <c r="H115" s="10"/>
      <c r="I115" s="10"/>
      <c r="J115" s="10" t="s">
        <v>186</v>
      </c>
      <c r="K115" s="39"/>
      <c r="L115" s="24"/>
      <c r="M115" s="27" t="s">
        <v>187</v>
      </c>
      <c r="N115" s="37">
        <v>7.5072000000000001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.Pulp and Paper.Paper.Uncoated.Uncoated DryingSteam and high humidity hoodService requested.Pulp and Paper.Steam</v>
      </c>
      <c r="DM115" s="9"/>
    </row>
    <row r="116" spans="1:117" s="12" customFormat="1" x14ac:dyDescent="0.25">
      <c r="A116" s="10" t="s">
        <v>78</v>
      </c>
      <c r="B116" s="41"/>
      <c r="D116" s="39"/>
      <c r="E116" s="39"/>
      <c r="F116" s="10" t="s">
        <v>80</v>
      </c>
      <c r="G116" s="10" t="s">
        <v>283</v>
      </c>
      <c r="H116" s="10"/>
      <c r="I116" s="10"/>
      <c r="J116" s="10" t="s">
        <v>256</v>
      </c>
      <c r="K116" s="39"/>
      <c r="L116" s="24"/>
      <c r="M116" s="27" t="s">
        <v>187</v>
      </c>
      <c r="N116" s="37">
        <v>0.10100000000000001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.Pulp and Paper.Paper.Uncoated.Uncoated DryingNG and high humidity hoodService requested.Pulp and Paper.Direct Drive</v>
      </c>
      <c r="DM116" s="9"/>
    </row>
    <row r="117" spans="1:117" s="12" customFormat="1" x14ac:dyDescent="0.25">
      <c r="A117" s="10" t="s">
        <v>78</v>
      </c>
      <c r="B117" s="41"/>
      <c r="D117" s="39"/>
      <c r="E117" s="39"/>
      <c r="F117" s="10" t="s">
        <v>80</v>
      </c>
      <c r="G117" s="10" t="s">
        <v>283</v>
      </c>
      <c r="H117" s="10"/>
      <c r="I117" s="10"/>
      <c r="J117" s="10" t="s">
        <v>208</v>
      </c>
      <c r="K117" s="39"/>
      <c r="L117" s="24"/>
      <c r="M117" s="27" t="s">
        <v>187</v>
      </c>
      <c r="N117" s="37">
        <v>7.5072000000000001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.Pulp and Paper.Paper.Uncoated.Uncoated DryingNG and high humidity hoodService requested.Pulp and Paper.Methane Blend</v>
      </c>
      <c r="DM117" s="9"/>
    </row>
    <row r="118" spans="1:117" s="12" customFormat="1" x14ac:dyDescent="0.25">
      <c r="A118" s="10"/>
      <c r="B118" s="41"/>
      <c r="D118" s="39"/>
      <c r="E118" s="39"/>
      <c r="F118" s="10"/>
      <c r="G118" s="10"/>
      <c r="H118" s="10"/>
      <c r="I118" s="10"/>
      <c r="J118" s="10"/>
      <c r="K118" s="39"/>
      <c r="L118" s="24"/>
      <c r="M118" s="2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
      </c>
      <c r="DM118" s="9"/>
    </row>
    <row r="119" spans="1:117" s="12" customFormat="1" x14ac:dyDescent="0.25">
      <c r="A119" s="10" t="s">
        <v>81</v>
      </c>
      <c r="B119" s="41"/>
      <c r="D119" s="39"/>
      <c r="E119" s="39"/>
      <c r="F119" s="10" t="s">
        <v>82</v>
      </c>
      <c r="G119" s="10" t="s">
        <v>283</v>
      </c>
      <c r="H119" s="10"/>
      <c r="I119" s="10"/>
      <c r="J119" s="10" t="s">
        <v>223</v>
      </c>
      <c r="K119" s="39"/>
      <c r="L119" s="24"/>
      <c r="M119" s="27" t="s">
        <v>187</v>
      </c>
      <c r="N119" s="37">
        <v>0.11899999999999999</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.Pulp and Paper.Paper.Uncoated.Uncoated Forming Pressing FinishingWoodfree form press finishService requested.Pulp and Paper.Ventilation</v>
      </c>
    </row>
    <row r="120" spans="1:117" s="12" customFormat="1" x14ac:dyDescent="0.25">
      <c r="A120" s="10" t="s">
        <v>81</v>
      </c>
      <c r="B120" s="41"/>
      <c r="D120" s="39"/>
      <c r="E120" s="39"/>
      <c r="F120" s="10" t="s">
        <v>82</v>
      </c>
      <c r="G120" s="10" t="s">
        <v>283</v>
      </c>
      <c r="H120" s="10"/>
      <c r="I120" s="10"/>
      <c r="J120" s="10" t="s">
        <v>285</v>
      </c>
      <c r="K120" s="39"/>
      <c r="L120" s="24"/>
      <c r="M120" s="27" t="s">
        <v>187</v>
      </c>
      <c r="N120" s="37">
        <v>3.2000000000000001E-2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.Pulp and Paper.Paper.Uncoated.Uncoated Forming Pressing FinishingWoodfree form press finishService requested.Pulp and Paper.Compression</v>
      </c>
      <c r="DM120" s="9"/>
    </row>
    <row r="121" spans="1:117" s="12" customFormat="1" x14ac:dyDescent="0.25">
      <c r="A121" s="10" t="s">
        <v>81</v>
      </c>
      <c r="B121" s="41"/>
      <c r="D121" s="39"/>
      <c r="E121" s="39"/>
      <c r="F121" s="10" t="s">
        <v>82</v>
      </c>
      <c r="G121" s="10" t="s">
        <v>283</v>
      </c>
      <c r="H121" s="10"/>
      <c r="I121" s="10"/>
      <c r="J121" s="10" t="s">
        <v>286</v>
      </c>
      <c r="K121" s="39"/>
      <c r="L121" s="24"/>
      <c r="M121" s="27" t="s">
        <v>187</v>
      </c>
      <c r="N121" s="37">
        <v>0.17799999999999999</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.Pulp and Paper.Paper.Uncoated.Uncoated Forming Pressing FinishingWoodfree form press finishService requested.Pulp and Paper.Pumping</v>
      </c>
    </row>
    <row r="122" spans="1:117" s="12" customFormat="1" x14ac:dyDescent="0.25">
      <c r="A122" s="10" t="s">
        <v>81</v>
      </c>
      <c r="B122" s="41"/>
      <c r="D122" s="39"/>
      <c r="E122" s="39"/>
      <c r="F122" s="10" t="s">
        <v>82</v>
      </c>
      <c r="G122" s="10" t="s">
        <v>283</v>
      </c>
      <c r="H122" s="10"/>
      <c r="I122" s="10"/>
      <c r="J122" s="10" t="s">
        <v>256</v>
      </c>
      <c r="K122" s="39"/>
      <c r="L122" s="24"/>
      <c r="M122" s="27" t="s">
        <v>187</v>
      </c>
      <c r="N122" s="37">
        <v>0.21299999999999999</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.Pulp and Paper.Paper.Uncoated.Uncoated Forming Pressing FinishingWoodfree form press finishService requested.Pulp and Paper.Direct Drive</v>
      </c>
      <c r="DM122" s="9"/>
    </row>
    <row r="123" spans="1:117" s="12" customFormat="1" x14ac:dyDescent="0.25">
      <c r="A123" s="10" t="s">
        <v>81</v>
      </c>
      <c r="B123" s="41"/>
      <c r="D123" s="39"/>
      <c r="E123" s="39"/>
      <c r="F123" s="10" t="s">
        <v>82</v>
      </c>
      <c r="G123" s="10" t="s">
        <v>283</v>
      </c>
      <c r="H123" s="10"/>
      <c r="I123" s="10"/>
      <c r="J123" s="10" t="s">
        <v>230</v>
      </c>
      <c r="K123" s="39"/>
      <c r="L123" s="24"/>
      <c r="M123" s="27" t="s">
        <v>187</v>
      </c>
      <c r="N123" s="37">
        <v>8.9999999999999993E-3</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.Pulp and Paper.Paper.Uncoated.Uncoated Forming Pressing FinishingWoodfree form press finishService requested.Pulp and Paper.Conveyance</v>
      </c>
    </row>
    <row r="124" spans="1:117" s="12" customFormat="1" x14ac:dyDescent="0.25">
      <c r="A124" s="10" t="s">
        <v>81</v>
      </c>
      <c r="B124" s="41"/>
      <c r="D124" s="39"/>
      <c r="E124" s="39"/>
      <c r="F124" s="10" t="s">
        <v>83</v>
      </c>
      <c r="G124" s="10" t="s">
        <v>283</v>
      </c>
      <c r="H124" s="10"/>
      <c r="I124" s="10"/>
      <c r="J124" s="10" t="s">
        <v>223</v>
      </c>
      <c r="K124" s="39"/>
      <c r="L124" s="24"/>
      <c r="M124" s="27" t="s">
        <v>187</v>
      </c>
      <c r="N124" s="37">
        <v>0.11899999999999999</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.Pulp and Paper.Paper.Uncoated.Uncoated Forming Pressing FinishingWoodfree form extended nip press finishService requested.Pulp and Paper.Ventilation</v>
      </c>
      <c r="DM124" s="9"/>
    </row>
    <row r="125" spans="1:117" s="12" customFormat="1" x14ac:dyDescent="0.25">
      <c r="A125" s="10" t="s">
        <v>81</v>
      </c>
      <c r="B125" s="41"/>
      <c r="D125" s="39"/>
      <c r="E125" s="39"/>
      <c r="F125" s="10" t="s">
        <v>83</v>
      </c>
      <c r="G125" s="10" t="s">
        <v>283</v>
      </c>
      <c r="H125" s="10"/>
      <c r="I125" s="10"/>
      <c r="J125" s="10" t="s">
        <v>285</v>
      </c>
      <c r="K125" s="39"/>
      <c r="L125" s="24"/>
      <c r="M125" s="27" t="s">
        <v>187</v>
      </c>
      <c r="N125" s="37">
        <v>3.2000000000000001E-2</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.Pulp and Paper.Paper.Uncoated.Uncoated Forming Pressing FinishingWoodfree form extended nip press finishService requested.Pulp and Paper.Compression</v>
      </c>
    </row>
    <row r="126" spans="1:117" s="12" customFormat="1" x14ac:dyDescent="0.25">
      <c r="A126" s="10" t="s">
        <v>81</v>
      </c>
      <c r="B126" s="41"/>
      <c r="D126" s="39"/>
      <c r="E126" s="39"/>
      <c r="F126" s="10" t="s">
        <v>83</v>
      </c>
      <c r="G126" s="10" t="s">
        <v>283</v>
      </c>
      <c r="H126" s="10"/>
      <c r="I126" s="10"/>
      <c r="J126" s="10" t="s">
        <v>286</v>
      </c>
      <c r="K126" s="39"/>
      <c r="L126" s="24"/>
      <c r="M126" s="27" t="s">
        <v>187</v>
      </c>
      <c r="N126" s="37">
        <v>0.17799999999999999</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.Pulp and Paper.Paper.Uncoated.Uncoated Forming Pressing FinishingWoodfree form extended nip press finishService requested.Pulp and Paper.Pumping</v>
      </c>
      <c r="DM126" s="9"/>
    </row>
    <row r="127" spans="1:117" s="12" customFormat="1" x14ac:dyDescent="0.25">
      <c r="A127" s="10" t="s">
        <v>81</v>
      </c>
      <c r="B127" s="41"/>
      <c r="D127" s="39"/>
      <c r="E127" s="39"/>
      <c r="F127" s="10" t="s">
        <v>83</v>
      </c>
      <c r="G127" s="10" t="s">
        <v>283</v>
      </c>
      <c r="H127" s="10"/>
      <c r="I127" s="10"/>
      <c r="J127" s="10" t="s">
        <v>256</v>
      </c>
      <c r="K127" s="39"/>
      <c r="L127" s="24"/>
      <c r="M127" s="27" t="s">
        <v>187</v>
      </c>
      <c r="N127" s="37">
        <v>0.21299999999999999</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.Pulp and Paper.Paper.Uncoated.Uncoated Forming Pressing FinishingWoodfree form extended nip press finishService requested.Pulp and Paper.Direct Drive</v>
      </c>
    </row>
    <row r="128" spans="1:117" s="12" customFormat="1" x14ac:dyDescent="0.25">
      <c r="A128" s="10" t="s">
        <v>81</v>
      </c>
      <c r="B128" s="41"/>
      <c r="D128" s="39"/>
      <c r="E128" s="39"/>
      <c r="F128" s="10" t="s">
        <v>83</v>
      </c>
      <c r="G128" s="10" t="s">
        <v>283</v>
      </c>
      <c r="H128" s="10"/>
      <c r="I128" s="10"/>
      <c r="J128" s="10" t="s">
        <v>230</v>
      </c>
      <c r="K128" s="39"/>
      <c r="L128" s="24"/>
      <c r="M128" s="27" t="s">
        <v>187</v>
      </c>
      <c r="N128" s="37">
        <v>8.9999999999999993E-3</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.Pulp and Paper.Paper.Uncoated.Uncoated Forming Pressing FinishingWoodfree form extended nip press finishService requested.Pulp and Paper.Conveyance</v>
      </c>
      <c r="DM128" s="9"/>
    </row>
    <row r="129" spans="1:117" s="12" customFormat="1" x14ac:dyDescent="0.25">
      <c r="A129" s="10" t="s">
        <v>81</v>
      </c>
      <c r="B129" s="41"/>
      <c r="D129" s="39"/>
      <c r="E129" s="39"/>
      <c r="F129" s="10" t="s">
        <v>83</v>
      </c>
      <c r="G129" s="10" t="s">
        <v>283</v>
      </c>
      <c r="H129" s="10"/>
      <c r="I129" s="10"/>
      <c r="J129" s="10" t="s">
        <v>186</v>
      </c>
      <c r="K129" s="39"/>
      <c r="L129" s="24"/>
      <c r="M129" s="27" t="s">
        <v>187</v>
      </c>
      <c r="N129" s="37">
        <v>-0.36346666666666599</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.Pulp and Paper.Paper.Uncoated.Uncoated Forming Pressing FinishingWoodfree form extended nip press finishService requested.Pulp and Paper.Steam</v>
      </c>
    </row>
    <row r="130" spans="1:117" s="12" customFormat="1" x14ac:dyDescent="0.25">
      <c r="A130" s="10" t="s">
        <v>81</v>
      </c>
      <c r="B130" s="41"/>
      <c r="D130" s="39"/>
      <c r="E130" s="39"/>
      <c r="F130" s="10" t="s">
        <v>84</v>
      </c>
      <c r="G130" s="10" t="s">
        <v>283</v>
      </c>
      <c r="H130" s="10"/>
      <c r="I130" s="10"/>
      <c r="J130" s="10" t="s">
        <v>223</v>
      </c>
      <c r="K130" s="39"/>
      <c r="L130" s="24"/>
      <c r="M130" s="27" t="s">
        <v>187</v>
      </c>
      <c r="N130" s="37">
        <v>0.11899999999999999</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.Pulp and Paper.Paper.Uncoated.Uncoated Forming Pressing FinishingWoodfree Eff form press finishService requested.Pulp and Paper.Ventilation</v>
      </c>
    </row>
    <row r="131" spans="1:117" s="12" customFormat="1" x14ac:dyDescent="0.25">
      <c r="A131" s="10" t="s">
        <v>81</v>
      </c>
      <c r="B131" s="41"/>
      <c r="D131" s="39"/>
      <c r="E131" s="39"/>
      <c r="F131" s="10" t="s">
        <v>84</v>
      </c>
      <c r="G131" s="10" t="s">
        <v>283</v>
      </c>
      <c r="H131" s="10"/>
      <c r="I131" s="10"/>
      <c r="J131" s="10" t="s">
        <v>285</v>
      </c>
      <c r="K131" s="39"/>
      <c r="L131" s="24"/>
      <c r="M131" s="27" t="s">
        <v>187</v>
      </c>
      <c r="N131" s="37">
        <v>3.2000000000000001E-2</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.Pulp and Paper.Paper.Uncoated.Uncoated Forming Pressing FinishingWoodfree Eff form press finishService requested.Pulp and Paper.Compression</v>
      </c>
      <c r="DM131" s="9"/>
    </row>
    <row r="132" spans="1:117" s="12" customFormat="1" x14ac:dyDescent="0.25">
      <c r="A132" s="10" t="s">
        <v>81</v>
      </c>
      <c r="B132" s="41"/>
      <c r="D132" s="39"/>
      <c r="E132" s="39"/>
      <c r="F132" s="10" t="s">
        <v>84</v>
      </c>
      <c r="G132" s="10" t="s">
        <v>283</v>
      </c>
      <c r="H132" s="10"/>
      <c r="I132" s="10"/>
      <c r="J132" s="10" t="s">
        <v>286</v>
      </c>
      <c r="K132" s="39"/>
      <c r="L132" s="24"/>
      <c r="M132" s="27" t="s">
        <v>187</v>
      </c>
      <c r="N132" s="37">
        <v>0.17799999999999999</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.Pulp and Paper.Paper.Uncoated.Uncoated Forming Pressing FinishingWoodfree Eff form press finishService requested.Pulp and Paper.Pumping</v>
      </c>
      <c r="DM132" s="9"/>
    </row>
    <row r="133" spans="1:117" s="12" customFormat="1" x14ac:dyDescent="0.25">
      <c r="A133" s="10" t="s">
        <v>81</v>
      </c>
      <c r="B133" s="41"/>
      <c r="D133" s="39"/>
      <c r="E133" s="39"/>
      <c r="F133" s="10" t="s">
        <v>84</v>
      </c>
      <c r="G133" s="10" t="s">
        <v>283</v>
      </c>
      <c r="H133" s="10"/>
      <c r="I133" s="10"/>
      <c r="J133" s="10" t="s">
        <v>256</v>
      </c>
      <c r="K133" s="39"/>
      <c r="L133" s="24"/>
      <c r="M133" s="27" t="s">
        <v>187</v>
      </c>
      <c r="N133" s="37">
        <v>0.157</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.Pulp and Paper.Paper.Uncoated.Uncoated Forming Pressing FinishingWoodfree Eff form press finishService requested.Pulp and Paper.Direct Drive</v>
      </c>
    </row>
    <row r="134" spans="1:117" s="12" customFormat="1" x14ac:dyDescent="0.25">
      <c r="A134" s="10" t="s">
        <v>81</v>
      </c>
      <c r="B134" s="41"/>
      <c r="D134" s="39"/>
      <c r="E134" s="39"/>
      <c r="F134" s="10" t="s">
        <v>84</v>
      </c>
      <c r="G134" s="10" t="s">
        <v>283</v>
      </c>
      <c r="H134" s="10"/>
      <c r="I134" s="10"/>
      <c r="J134" s="10" t="s">
        <v>230</v>
      </c>
      <c r="K134" s="39"/>
      <c r="L134" s="24"/>
      <c r="M134" s="27" t="s">
        <v>187</v>
      </c>
      <c r="N134" s="37">
        <v>8.9999999999999993E-3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.Pulp and Paper.Paper.Uncoated.Uncoated Forming Pressing FinishingWoodfree Eff form press finishService requested.Pulp and Paper.Conveyance</v>
      </c>
      <c r="DM134" s="9"/>
    </row>
    <row r="135" spans="1:117" s="12" customFormat="1" x14ac:dyDescent="0.25">
      <c r="A135" s="10" t="s">
        <v>81</v>
      </c>
      <c r="B135" s="41"/>
      <c r="D135" s="39"/>
      <c r="E135" s="39"/>
      <c r="F135" s="10" t="s">
        <v>85</v>
      </c>
      <c r="G135" s="10" t="s">
        <v>283</v>
      </c>
      <c r="H135" s="10"/>
      <c r="I135" s="10"/>
      <c r="J135" s="10" t="s">
        <v>223</v>
      </c>
      <c r="K135" s="39"/>
      <c r="L135" s="24"/>
      <c r="M135" s="27" t="s">
        <v>187</v>
      </c>
      <c r="N135" s="37">
        <v>0.11899999999999999</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.Pulp and Paper.Paper.Uncoated.Uncoated Forming Pressing FinishingWoodfree Eff form extended nip press finishService requested.Pulp and Paper.Ventilation</v>
      </c>
    </row>
    <row r="136" spans="1:117" s="12" customFormat="1" x14ac:dyDescent="0.25">
      <c r="A136" s="10" t="s">
        <v>81</v>
      </c>
      <c r="B136" s="41"/>
      <c r="D136" s="39"/>
      <c r="E136" s="39"/>
      <c r="F136" s="10" t="s">
        <v>85</v>
      </c>
      <c r="G136" s="10" t="s">
        <v>283</v>
      </c>
      <c r="H136" s="10"/>
      <c r="I136" s="10"/>
      <c r="J136" s="10" t="s">
        <v>285</v>
      </c>
      <c r="K136" s="39"/>
      <c r="L136" s="24"/>
      <c r="M136" s="27" t="s">
        <v>187</v>
      </c>
      <c r="N136" s="37">
        <v>3.2000000000000001E-2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.Pulp and Paper.Paper.Uncoated.Uncoated Forming Pressing FinishingWoodfree Eff form extended nip press finishService requested.Pulp and Paper.Compression</v>
      </c>
      <c r="DM136" s="9"/>
    </row>
    <row r="137" spans="1:117" s="12" customFormat="1" x14ac:dyDescent="0.25">
      <c r="A137" s="10" t="s">
        <v>81</v>
      </c>
      <c r="B137" s="41"/>
      <c r="D137" s="39"/>
      <c r="E137" s="39"/>
      <c r="F137" s="10" t="s">
        <v>85</v>
      </c>
      <c r="G137" s="10" t="s">
        <v>283</v>
      </c>
      <c r="H137" s="10"/>
      <c r="I137" s="10"/>
      <c r="J137" s="10" t="s">
        <v>286</v>
      </c>
      <c r="K137" s="39"/>
      <c r="L137" s="24"/>
      <c r="M137" s="27" t="s">
        <v>187</v>
      </c>
      <c r="N137" s="37">
        <v>0.17799999999999999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.Pulp and Paper.Paper.Uncoated.Uncoated Forming Pressing FinishingWoodfree Eff form extended nip press finishService requested.Pulp and Paper.Pumping</v>
      </c>
    </row>
    <row r="138" spans="1:117" s="12" customFormat="1" x14ac:dyDescent="0.25">
      <c r="A138" s="10" t="s">
        <v>81</v>
      </c>
      <c r="B138" s="41"/>
      <c r="D138" s="39"/>
      <c r="E138" s="39"/>
      <c r="F138" s="10" t="s">
        <v>85</v>
      </c>
      <c r="G138" s="10" t="s">
        <v>283</v>
      </c>
      <c r="H138" s="10"/>
      <c r="I138" s="10"/>
      <c r="J138" s="10" t="s">
        <v>256</v>
      </c>
      <c r="K138" s="39"/>
      <c r="L138" s="24"/>
      <c r="M138" s="27" t="s">
        <v>187</v>
      </c>
      <c r="N138" s="37">
        <v>0.19</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.Pulp and Paper.Paper.Uncoated.Uncoated Forming Pressing FinishingWoodfree Eff form extended nip press finishService requested.Pulp and Paper.Direct Drive</v>
      </c>
    </row>
    <row r="139" spans="1:117" s="12" customFormat="1" x14ac:dyDescent="0.25">
      <c r="A139" s="10" t="s">
        <v>81</v>
      </c>
      <c r="B139" s="41"/>
      <c r="D139" s="39"/>
      <c r="E139" s="39"/>
      <c r="F139" s="10" t="s">
        <v>85</v>
      </c>
      <c r="G139" s="10" t="s">
        <v>283</v>
      </c>
      <c r="H139" s="10"/>
      <c r="I139" s="10"/>
      <c r="J139" s="10" t="s">
        <v>230</v>
      </c>
      <c r="K139" s="39"/>
      <c r="L139" s="24"/>
      <c r="M139" s="27" t="s">
        <v>187</v>
      </c>
      <c r="N139" s="37">
        <v>8.9999999999999993E-3</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.Pulp and Paper.Paper.Uncoated.Uncoated Forming Pressing FinishingWoodfree Eff form extended nip press finishService requested.Pulp and Paper.Conveyance</v>
      </c>
      <c r="DM139" s="9"/>
    </row>
    <row r="140" spans="1:117" s="12" customFormat="1" x14ac:dyDescent="0.25">
      <c r="A140" s="10" t="s">
        <v>81</v>
      </c>
      <c r="B140" s="41"/>
      <c r="D140" s="39"/>
      <c r="E140" s="39"/>
      <c r="F140" s="10" t="s">
        <v>85</v>
      </c>
      <c r="G140" s="10" t="s">
        <v>283</v>
      </c>
      <c r="H140" s="10"/>
      <c r="I140" s="10"/>
      <c r="J140" s="10" t="s">
        <v>186</v>
      </c>
      <c r="K140" s="39"/>
      <c r="L140" s="24"/>
      <c r="M140" s="27" t="s">
        <v>187</v>
      </c>
      <c r="N140" s="37">
        <v>-0.36346666666666599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.Pulp and Paper.Paper.Uncoated.Uncoated Forming Pressing FinishingWoodfree Eff form extended nip press finishService requested.Pulp and Paper.Steam</v>
      </c>
    </row>
    <row r="141" spans="1:117" s="12" customFormat="1" x14ac:dyDescent="0.25">
      <c r="A141" s="10"/>
      <c r="B141" s="41"/>
      <c r="D141" s="39"/>
      <c r="E141" s="39"/>
      <c r="F141" s="10"/>
      <c r="G141" s="10"/>
      <c r="H141" s="10"/>
      <c r="I141" s="10"/>
      <c r="J141" s="10"/>
      <c r="K141" s="39"/>
      <c r="L141" s="24"/>
      <c r="M141" s="2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
      </c>
    </row>
    <row r="142" spans="1:117" s="12" customFormat="1" x14ac:dyDescent="0.25">
      <c r="A142" s="10" t="s">
        <v>86</v>
      </c>
      <c r="B142" s="41"/>
      <c r="D142" s="39"/>
      <c r="E142" s="39"/>
      <c r="F142" s="10" t="s">
        <v>87</v>
      </c>
      <c r="G142" s="10" t="s">
        <v>283</v>
      </c>
      <c r="H142" s="10"/>
      <c r="I142" s="10"/>
      <c r="J142" s="10" t="s">
        <v>286</v>
      </c>
      <c r="K142" s="39"/>
      <c r="L142" s="24"/>
      <c r="M142" s="27" t="s">
        <v>187</v>
      </c>
      <c r="N142" s="37">
        <v>0.03</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.Pulp and Paper.Paper.Uncoated.Uncoated Stock PrepWoodfree conical refining and screeningService requested.Pulp and Paper.Pumping</v>
      </c>
      <c r="DM142" s="9"/>
    </row>
    <row r="143" spans="1:117" s="12" customFormat="1" x14ac:dyDescent="0.25">
      <c r="A143" s="10" t="s">
        <v>86</v>
      </c>
      <c r="B143" s="41"/>
      <c r="D143" s="39"/>
      <c r="E143" s="39"/>
      <c r="F143" s="10" t="s">
        <v>87</v>
      </c>
      <c r="G143" s="10" t="s">
        <v>283</v>
      </c>
      <c r="H143" s="10"/>
      <c r="I143" s="10"/>
      <c r="J143" s="10" t="s">
        <v>256</v>
      </c>
      <c r="K143" s="39"/>
      <c r="L143" s="24"/>
      <c r="M143" s="27" t="s">
        <v>187</v>
      </c>
      <c r="N143" s="37">
        <v>0.61299999999999999</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.Pulp and Paper.Paper.Uncoated.Uncoated Stock PrepWoodfree conical refining and screeningService requested.Pulp and Paper.Direct Drive</v>
      </c>
    </row>
    <row r="144" spans="1:117" s="12" customFormat="1" x14ac:dyDescent="0.25">
      <c r="A144" s="10" t="s">
        <v>86</v>
      </c>
      <c r="B144" s="41"/>
      <c r="D144" s="39"/>
      <c r="E144" s="39"/>
      <c r="F144" s="10" t="s">
        <v>88</v>
      </c>
      <c r="G144" s="10" t="s">
        <v>283</v>
      </c>
      <c r="H144" s="10"/>
      <c r="I144" s="10"/>
      <c r="J144" s="10" t="s">
        <v>286</v>
      </c>
      <c r="K144" s="39"/>
      <c r="L144" s="24"/>
      <c r="M144" s="27" t="s">
        <v>187</v>
      </c>
      <c r="N144" s="37">
        <v>0.03</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.Pulp and Paper.Paper.Uncoated.Uncoated Stock PrepEff Woodfree disc refining and screeningService requested.Pulp and Paper.Pumping</v>
      </c>
      <c r="DM144" s="9"/>
    </row>
    <row r="145" spans="1:117" s="12" customFormat="1" x14ac:dyDescent="0.25">
      <c r="A145" s="10" t="s">
        <v>86</v>
      </c>
      <c r="B145" s="41"/>
      <c r="D145" s="39"/>
      <c r="E145" s="39"/>
      <c r="F145" s="10" t="s">
        <v>88</v>
      </c>
      <c r="G145" s="10" t="s">
        <v>283</v>
      </c>
      <c r="H145" s="10"/>
      <c r="I145" s="10"/>
      <c r="J145" s="10" t="s">
        <v>256</v>
      </c>
      <c r="K145" s="39"/>
      <c r="L145" s="24"/>
      <c r="M145" s="27" t="s">
        <v>187</v>
      </c>
      <c r="N145" s="37">
        <v>0.40500000000000003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.Pulp and Paper.Paper.Uncoated.Uncoated Stock PrepEff Woodfree disc refining and screeningService requested.Pulp and Paper.Direct Drive</v>
      </c>
    </row>
    <row r="146" spans="1:117" s="12" customFormat="1" x14ac:dyDescent="0.25">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row>
    <row r="147" spans="1:117" s="12" customFormat="1" x14ac:dyDescent="0.25">
      <c r="A147" s="10" t="s">
        <v>89</v>
      </c>
      <c r="B147" s="41"/>
      <c r="D147" s="39"/>
      <c r="E147" s="39"/>
      <c r="F147" s="10" t="s">
        <v>54</v>
      </c>
      <c r="G147" s="10" t="s">
        <v>283</v>
      </c>
      <c r="H147" s="10"/>
      <c r="I147" s="10"/>
      <c r="J147" s="10" t="s">
        <v>256</v>
      </c>
      <c r="K147" s="39"/>
      <c r="L147" s="24"/>
      <c r="M147" s="27" t="s">
        <v>187</v>
      </c>
      <c r="N147" s="37">
        <v>0.10100000000000001</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.Pulp and Paper.Paper.Coated.Coated DryingSteamService requested.Pulp and Paper.Direct Drive</v>
      </c>
      <c r="DM147" s="9"/>
    </row>
    <row r="148" spans="1:117" s="12" customFormat="1" x14ac:dyDescent="0.25">
      <c r="A148" s="10" t="s">
        <v>89</v>
      </c>
      <c r="B148" s="41"/>
      <c r="D148" s="39"/>
      <c r="E148" s="39"/>
      <c r="F148" s="10" t="s">
        <v>54</v>
      </c>
      <c r="G148" s="10" t="s">
        <v>283</v>
      </c>
      <c r="H148" s="10"/>
      <c r="I148" s="10"/>
      <c r="J148" s="10" t="s">
        <v>186</v>
      </c>
      <c r="K148" s="39"/>
      <c r="L148" s="24"/>
      <c r="M148" s="27" t="s">
        <v>187</v>
      </c>
      <c r="N148" s="37">
        <v>8.16</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.Pulp and Paper.Paper.Coated.Coated DryingSteamService requested.Pulp and Paper.Steam</v>
      </c>
    </row>
    <row r="149" spans="1:117" s="12" customFormat="1" x14ac:dyDescent="0.25">
      <c r="A149" s="10" t="s">
        <v>89</v>
      </c>
      <c r="B149" s="41"/>
      <c r="D149" s="39"/>
      <c r="E149" s="39"/>
      <c r="F149" s="10" t="s">
        <v>55</v>
      </c>
      <c r="G149" s="10" t="s">
        <v>283</v>
      </c>
      <c r="H149" s="10"/>
      <c r="I149" s="10"/>
      <c r="J149" s="10" t="s">
        <v>256</v>
      </c>
      <c r="K149" s="39"/>
      <c r="L149" s="24"/>
      <c r="M149" s="27" t="s">
        <v>187</v>
      </c>
      <c r="N149" s="37">
        <v>0.10100000000000001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.Pulp and Paper.Paper.Coated.Coated DryingSteam comp ctrlService requested.Pulp and Paper.Direct Drive</v>
      </c>
    </row>
    <row r="150" spans="1:117" s="12" customFormat="1" x14ac:dyDescent="0.25">
      <c r="A150" s="10" t="s">
        <v>89</v>
      </c>
      <c r="B150" s="41"/>
      <c r="D150" s="39"/>
      <c r="E150" s="39"/>
      <c r="F150" s="10" t="s">
        <v>55</v>
      </c>
      <c r="G150" s="10" t="s">
        <v>283</v>
      </c>
      <c r="H150" s="10"/>
      <c r="I150" s="10"/>
      <c r="J150" s="10" t="s">
        <v>186</v>
      </c>
      <c r="K150" s="39"/>
      <c r="L150" s="24"/>
      <c r="M150" s="27" t="s">
        <v>187</v>
      </c>
      <c r="N150" s="37">
        <v>7.6159999999999997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.Pulp and Paper.Paper.Coated.Coated DryingSteam comp ctrlService requested.Pulp and Paper.Steam</v>
      </c>
      <c r="DM150" s="9"/>
    </row>
    <row r="151" spans="1:117" s="12" customFormat="1" x14ac:dyDescent="0.25">
      <c r="A151" s="10" t="s">
        <v>89</v>
      </c>
      <c r="B151" s="41"/>
      <c r="D151" s="39"/>
      <c r="E151" s="39"/>
      <c r="F151" s="10" t="s">
        <v>90</v>
      </c>
      <c r="G151" s="10" t="s">
        <v>283</v>
      </c>
      <c r="H151" s="10"/>
      <c r="I151" s="10"/>
      <c r="J151" s="10" t="s">
        <v>256</v>
      </c>
      <c r="K151" s="39"/>
      <c r="L151" s="24"/>
      <c r="M151" s="27" t="s">
        <v>187</v>
      </c>
      <c r="N151" s="37">
        <v>0.10100000000000001</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.Pulp and Paper.Paper.Coated.Coated DryingElectricityService requested.Pulp and Paper.Direct Drive</v>
      </c>
    </row>
    <row r="152" spans="1:117" s="12" customFormat="1" x14ac:dyDescent="0.25">
      <c r="A152" s="10" t="s">
        <v>89</v>
      </c>
      <c r="B152" s="41"/>
      <c r="D152" s="39"/>
      <c r="E152" s="39"/>
      <c r="F152" s="10" t="s">
        <v>90</v>
      </c>
      <c r="G152" s="10" t="s">
        <v>283</v>
      </c>
      <c r="H152" s="10"/>
      <c r="I152" s="10"/>
      <c r="J152" s="10" t="s">
        <v>284</v>
      </c>
      <c r="K152" s="39"/>
      <c r="L152" s="24"/>
      <c r="M152" s="27" t="s">
        <v>187</v>
      </c>
      <c r="N152" s="37">
        <v>4.0779610194902496</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.Pulp and Paper.Paper.Coated.Coated DryingElectricityService requested.Electricity</v>
      </c>
      <c r="DM152" s="9"/>
    </row>
    <row r="153" spans="1:117" s="12" customFormat="1" x14ac:dyDescent="0.25">
      <c r="A153" s="10" t="s">
        <v>89</v>
      </c>
      <c r="B153" s="41"/>
      <c r="D153" s="39"/>
      <c r="E153" s="39"/>
      <c r="F153" s="10" t="s">
        <v>91</v>
      </c>
      <c r="G153" s="10" t="s">
        <v>283</v>
      </c>
      <c r="H153" s="10"/>
      <c r="I153" s="10"/>
      <c r="J153" s="10" t="s">
        <v>256</v>
      </c>
      <c r="K153" s="39"/>
      <c r="L153" s="24"/>
      <c r="M153" s="27" t="s">
        <v>187</v>
      </c>
      <c r="N153" s="37">
        <v>0.10100000000000001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.Pulp and Paper.Paper.Coated.Coated Dryinginfrared radiationService requested.Pulp and Paper.Direct Drive</v>
      </c>
      <c r="DM153" s="9"/>
    </row>
    <row r="154" spans="1:117" s="12" customFormat="1" x14ac:dyDescent="0.25">
      <c r="A154" s="10" t="s">
        <v>89</v>
      </c>
      <c r="B154" s="41"/>
      <c r="D154" s="39"/>
      <c r="E154" s="39"/>
      <c r="F154" s="10" t="s">
        <v>91</v>
      </c>
      <c r="G154" s="10" t="s">
        <v>283</v>
      </c>
      <c r="H154" s="10"/>
      <c r="I154" s="10"/>
      <c r="J154" s="10" t="s">
        <v>284</v>
      </c>
      <c r="K154" s="39"/>
      <c r="L154" s="24"/>
      <c r="M154" s="27" t="s">
        <v>187</v>
      </c>
      <c r="N154" s="37">
        <v>4.0779610194902496</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.Pulp and Paper.Paper.Coated.Coated Dryinginfrared radiationService requested.Electricity</v>
      </c>
    </row>
    <row r="155" spans="1:117" s="12" customFormat="1" x14ac:dyDescent="0.25">
      <c r="A155" s="10" t="s">
        <v>89</v>
      </c>
      <c r="B155" s="41"/>
      <c r="D155" s="39"/>
      <c r="E155" s="39"/>
      <c r="F155" s="10" t="s">
        <v>79</v>
      </c>
      <c r="G155" s="10" t="s">
        <v>283</v>
      </c>
      <c r="H155" s="10"/>
      <c r="I155" s="10"/>
      <c r="J155" s="10" t="s">
        <v>256</v>
      </c>
      <c r="K155" s="39"/>
      <c r="L155" s="24"/>
      <c r="M155" s="27" t="s">
        <v>187</v>
      </c>
      <c r="N155" s="37">
        <v>0.10100000000000001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.Pulp and Paper.Paper.Coated.Coated DryingSteam and high intensity dryingService requested.Pulp and Paper.Direct Drive</v>
      </c>
      <c r="DM155" s="9"/>
    </row>
    <row r="156" spans="1:117" s="12" customFormat="1" x14ac:dyDescent="0.25">
      <c r="A156" s="10" t="s">
        <v>89</v>
      </c>
      <c r="B156" s="41"/>
      <c r="D156" s="39"/>
      <c r="E156" s="39"/>
      <c r="F156" s="10" t="s">
        <v>79</v>
      </c>
      <c r="G156" s="10" t="s">
        <v>283</v>
      </c>
      <c r="H156" s="10"/>
      <c r="I156" s="10"/>
      <c r="J156" s="10" t="s">
        <v>186</v>
      </c>
      <c r="K156" s="39"/>
      <c r="L156" s="24"/>
      <c r="M156" s="27" t="s">
        <v>187</v>
      </c>
      <c r="N156" s="37">
        <v>7.7519999999999998</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.Pulp and Paper.Paper.Coated.Coated DryingSteam and high intensity dryingService requested.Pulp and Paper.Steam</v>
      </c>
      <c r="DM156" s="9"/>
    </row>
    <row r="157" spans="1:117" s="12" customFormat="1" x14ac:dyDescent="0.25">
      <c r="A157" s="10" t="s">
        <v>89</v>
      </c>
      <c r="B157" s="41"/>
      <c r="D157" s="39"/>
      <c r="E157" s="39"/>
      <c r="F157" s="10" t="s">
        <v>287</v>
      </c>
      <c r="G157" s="10" t="s">
        <v>283</v>
      </c>
      <c r="H157" s="10"/>
      <c r="I157" s="10"/>
      <c r="J157" s="10" t="s">
        <v>256</v>
      </c>
      <c r="K157" s="39"/>
      <c r="L157" s="24"/>
      <c r="M157" s="27" t="s">
        <v>187</v>
      </c>
      <c r="N157" s="37">
        <v>0.10100000000000001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.Pulp and Paper.Paper.Coated.Coated Dryingsteam and high humidity hoodService requested.Pulp and Paper.Direct Drive</v>
      </c>
      <c r="DM157" s="9"/>
    </row>
    <row r="158" spans="1:117" s="12" customFormat="1" x14ac:dyDescent="0.25">
      <c r="A158" s="10" t="s">
        <v>89</v>
      </c>
      <c r="B158" s="41"/>
      <c r="D158" s="39"/>
      <c r="E158" s="39"/>
      <c r="F158" s="10" t="s">
        <v>287</v>
      </c>
      <c r="G158" s="10" t="s">
        <v>283</v>
      </c>
      <c r="H158" s="10"/>
      <c r="I158" s="10"/>
      <c r="J158" s="10" t="s">
        <v>186</v>
      </c>
      <c r="K158" s="39"/>
      <c r="L158" s="24"/>
      <c r="M158" s="27" t="s">
        <v>187</v>
      </c>
      <c r="N158" s="37">
        <v>7.5072000000000001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.Pulp and Paper.Paper.Coated.Coated Dryingsteam and high humidity hoodService requested.Pulp and Paper.Steam</v>
      </c>
      <c r="DM158" s="9"/>
    </row>
    <row r="159" spans="1:117" s="12" customFormat="1" x14ac:dyDescent="0.25">
      <c r="A159" s="10" t="s">
        <v>89</v>
      </c>
      <c r="B159" s="41"/>
      <c r="D159" s="39"/>
      <c r="E159" s="39"/>
      <c r="F159" s="10" t="s">
        <v>288</v>
      </c>
      <c r="G159" s="10" t="s">
        <v>283</v>
      </c>
      <c r="H159" s="10"/>
      <c r="I159" s="10"/>
      <c r="J159" s="10" t="s">
        <v>284</v>
      </c>
      <c r="K159" s="39"/>
      <c r="L159" s="24"/>
      <c r="M159" s="27" t="s">
        <v>187</v>
      </c>
      <c r="N159" s="37">
        <v>3.8740629685157399</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.Pulp and Paper.Paper.Coated.Coated Dryingelectricity and high intensity dryingService requested.Electricity</v>
      </c>
      <c r="DM159" s="9"/>
    </row>
    <row r="160" spans="1:117" s="12" customFormat="1" x14ac:dyDescent="0.25">
      <c r="A160" s="10" t="s">
        <v>89</v>
      </c>
      <c r="B160" s="41"/>
      <c r="D160" s="39"/>
      <c r="E160" s="39"/>
      <c r="F160" s="10" t="s">
        <v>288</v>
      </c>
      <c r="G160" s="10" t="s">
        <v>283</v>
      </c>
      <c r="H160" s="10"/>
      <c r="I160" s="10"/>
      <c r="J160" s="10" t="s">
        <v>256</v>
      </c>
      <c r="K160" s="39"/>
      <c r="L160" s="24"/>
      <c r="M160" s="27" t="s">
        <v>187</v>
      </c>
      <c r="N160" s="37">
        <v>0.10100000000000001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.Pulp and Paper.Paper.Coated.Coated Dryingelectricity and high intensity dryingService requested.Pulp and Paper.Direct Drive</v>
      </c>
      <c r="DM160" s="9"/>
    </row>
    <row r="161" spans="1:117" s="12" customFormat="1" x14ac:dyDescent="0.25">
      <c r="A161" s="10" t="s">
        <v>89</v>
      </c>
      <c r="B161" s="41"/>
      <c r="D161" s="39"/>
      <c r="E161" s="39"/>
      <c r="F161" s="10" t="s">
        <v>289</v>
      </c>
      <c r="G161" s="10" t="s">
        <v>283</v>
      </c>
      <c r="H161" s="10"/>
      <c r="I161" s="10"/>
      <c r="J161" s="10" t="s">
        <v>284</v>
      </c>
      <c r="K161" s="39"/>
      <c r="L161" s="24"/>
      <c r="M161" s="27" t="s">
        <v>187</v>
      </c>
      <c r="N161" s="37">
        <v>3.75172413793103</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.Pulp and Paper.Paper.Coated.Coated Dryingelectricity and high humidity hoodService requested.Electricity</v>
      </c>
      <c r="DM161" s="9"/>
    </row>
    <row r="162" spans="1:117" s="12" customFormat="1" x14ac:dyDescent="0.25">
      <c r="A162" s="10" t="s">
        <v>89</v>
      </c>
      <c r="B162" s="41"/>
      <c r="D162" s="39"/>
      <c r="E162" s="39"/>
      <c r="F162" s="10" t="s">
        <v>289</v>
      </c>
      <c r="G162" s="10" t="s">
        <v>283</v>
      </c>
      <c r="H162" s="10"/>
      <c r="I162" s="10"/>
      <c r="J162" s="10" t="s">
        <v>256</v>
      </c>
      <c r="K162" s="39"/>
      <c r="L162" s="24"/>
      <c r="M162" s="27" t="s">
        <v>187</v>
      </c>
      <c r="N162" s="37">
        <v>0.10100000000000001</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.Pulp and Paper.Paper.Coated.Coated Dryingelectricity and high humidity hoodService requested.Pulp and Paper.Direct Drive</v>
      </c>
      <c r="DM162" s="9"/>
    </row>
    <row r="163" spans="1:117" s="12" customFormat="1" x14ac:dyDescent="0.25">
      <c r="A163" s="10"/>
      <c r="B163" s="41"/>
      <c r="D163" s="39"/>
      <c r="E163" s="39"/>
      <c r="F163" s="10"/>
      <c r="G163" s="10"/>
      <c r="H163" s="10"/>
      <c r="I163" s="10"/>
      <c r="J163" s="10"/>
      <c r="K163" s="39"/>
      <c r="L163" s="24"/>
      <c r="M163" s="2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
      </c>
      <c r="DM163" s="9"/>
    </row>
    <row r="164" spans="1:117" s="12" customFormat="1" x14ac:dyDescent="0.25">
      <c r="A164" s="10" t="s">
        <v>94</v>
      </c>
      <c r="B164" s="41"/>
      <c r="D164" s="39"/>
      <c r="E164" s="39"/>
      <c r="F164" s="10" t="s">
        <v>82</v>
      </c>
      <c r="G164" s="10" t="s">
        <v>283</v>
      </c>
      <c r="H164" s="10"/>
      <c r="I164" s="10"/>
      <c r="J164" s="10" t="s">
        <v>223</v>
      </c>
      <c r="K164" s="39"/>
      <c r="L164" s="24"/>
      <c r="M164" s="27" t="s">
        <v>187</v>
      </c>
      <c r="N164" s="37">
        <v>0.11899999999999999</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.Pulp and Paper.Paper.Coated.Coated Forming Pressing FinishingWoodfree form press finishService requested.Pulp and Paper.Ventilation</v>
      </c>
    </row>
    <row r="165" spans="1:117" s="12" customFormat="1" x14ac:dyDescent="0.25">
      <c r="A165" s="10" t="s">
        <v>94</v>
      </c>
      <c r="B165" s="41"/>
      <c r="D165" s="39"/>
      <c r="E165" s="39"/>
      <c r="F165" s="10" t="s">
        <v>82</v>
      </c>
      <c r="G165" s="10" t="s">
        <v>283</v>
      </c>
      <c r="H165" s="10"/>
      <c r="I165" s="10"/>
      <c r="J165" s="10" t="s">
        <v>285</v>
      </c>
      <c r="K165" s="39"/>
      <c r="L165" s="24"/>
      <c r="M165" s="27" t="s">
        <v>187</v>
      </c>
      <c r="N165" s="37">
        <v>3.2000000000000001E-2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.Pulp and Paper.Paper.Coated.Coated Forming Pressing FinishingWoodfree form press finishService requested.Pulp and Paper.Compression</v>
      </c>
      <c r="DM165" s="9"/>
    </row>
    <row r="166" spans="1:117" s="12" customFormat="1" x14ac:dyDescent="0.25">
      <c r="A166" s="10" t="s">
        <v>94</v>
      </c>
      <c r="B166" s="41"/>
      <c r="D166" s="39"/>
      <c r="E166" s="39"/>
      <c r="F166" s="10" t="s">
        <v>82</v>
      </c>
      <c r="G166" s="10" t="s">
        <v>283</v>
      </c>
      <c r="H166" s="10"/>
      <c r="I166" s="10"/>
      <c r="J166" s="10" t="s">
        <v>286</v>
      </c>
      <c r="K166" s="39"/>
      <c r="L166" s="24"/>
      <c r="M166" s="27" t="s">
        <v>187</v>
      </c>
      <c r="N166" s="37">
        <v>0.17799999999999999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.Pulp and Paper.Paper.Coated.Coated Forming Pressing FinishingWoodfree form press finishService requested.Pulp and Paper.Pumping</v>
      </c>
    </row>
    <row r="167" spans="1:117" s="12" customFormat="1" x14ac:dyDescent="0.25">
      <c r="A167" s="10" t="s">
        <v>94</v>
      </c>
      <c r="B167" s="41"/>
      <c r="D167" s="39"/>
      <c r="E167" s="39"/>
      <c r="F167" s="10" t="s">
        <v>82</v>
      </c>
      <c r="G167" s="10" t="s">
        <v>283</v>
      </c>
      <c r="H167" s="10"/>
      <c r="I167" s="10"/>
      <c r="J167" s="10" t="s">
        <v>256</v>
      </c>
      <c r="K167" s="39"/>
      <c r="L167" s="24"/>
      <c r="M167" s="27" t="s">
        <v>187</v>
      </c>
      <c r="N167" s="37">
        <v>0.21299999999999999</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.Pulp and Paper.Paper.Coated.Coated Forming Pressing FinishingWoodfree form press finishService requested.Pulp and Paper.Direct Drive</v>
      </c>
      <c r="DM167" s="9"/>
    </row>
    <row r="168" spans="1:117" s="12" customFormat="1" x14ac:dyDescent="0.25">
      <c r="A168" s="10" t="s">
        <v>94</v>
      </c>
      <c r="B168" s="41"/>
      <c r="D168" s="39"/>
      <c r="E168" s="39"/>
      <c r="F168" s="10" t="s">
        <v>82</v>
      </c>
      <c r="G168" s="10" t="s">
        <v>283</v>
      </c>
      <c r="H168" s="10"/>
      <c r="I168" s="10"/>
      <c r="J168" s="10" t="s">
        <v>230</v>
      </c>
      <c r="K168" s="39"/>
      <c r="L168" s="24"/>
      <c r="M168" s="27" t="s">
        <v>187</v>
      </c>
      <c r="N168" s="37">
        <v>8.9999999999999993E-3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.Pulp and Paper.Paper.Coated.Coated Forming Pressing FinishingWoodfree form press finishService requested.Pulp and Paper.Conveyance</v>
      </c>
    </row>
    <row r="169" spans="1:117" s="12" customFormat="1" x14ac:dyDescent="0.25">
      <c r="A169" s="10" t="s">
        <v>94</v>
      </c>
      <c r="B169" s="41"/>
      <c r="D169" s="39"/>
      <c r="E169" s="39"/>
      <c r="F169" s="10" t="s">
        <v>83</v>
      </c>
      <c r="G169" s="10" t="s">
        <v>283</v>
      </c>
      <c r="H169" s="10"/>
      <c r="I169" s="10"/>
      <c r="J169" s="10" t="s">
        <v>223</v>
      </c>
      <c r="K169" s="39"/>
      <c r="L169" s="24"/>
      <c r="M169" s="27" t="s">
        <v>187</v>
      </c>
      <c r="N169" s="37">
        <v>0.11899999999999999</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.Pulp and Paper.Paper.Coated.Coated Forming Pressing FinishingWoodfree form extended nip press finishService requested.Pulp and Paper.Ventilation</v>
      </c>
      <c r="DM169" s="9"/>
    </row>
    <row r="170" spans="1:117" s="12" customFormat="1" x14ac:dyDescent="0.25">
      <c r="A170" s="10" t="s">
        <v>94</v>
      </c>
      <c r="B170" s="41"/>
      <c r="D170" s="39"/>
      <c r="E170" s="39"/>
      <c r="F170" s="10" t="s">
        <v>83</v>
      </c>
      <c r="G170" s="10" t="s">
        <v>283</v>
      </c>
      <c r="H170" s="10"/>
      <c r="I170" s="10"/>
      <c r="J170" s="10" t="s">
        <v>285</v>
      </c>
      <c r="K170" s="39"/>
      <c r="L170" s="24"/>
      <c r="M170" s="27" t="s">
        <v>187</v>
      </c>
      <c r="N170" s="37">
        <v>3.2000000000000001E-2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.Pulp and Paper.Paper.Coated.Coated Forming Pressing FinishingWoodfree form extended nip press finishService requested.Pulp and Paper.Compression</v>
      </c>
    </row>
    <row r="171" spans="1:117" s="12" customFormat="1" x14ac:dyDescent="0.25">
      <c r="A171" s="10" t="s">
        <v>94</v>
      </c>
      <c r="B171" s="41"/>
      <c r="D171" s="39"/>
      <c r="E171" s="39"/>
      <c r="F171" s="10" t="s">
        <v>83</v>
      </c>
      <c r="G171" s="10" t="s">
        <v>283</v>
      </c>
      <c r="H171" s="10"/>
      <c r="I171" s="10"/>
      <c r="J171" s="10" t="s">
        <v>286</v>
      </c>
      <c r="K171" s="39"/>
      <c r="L171" s="24"/>
      <c r="M171" s="27" t="s">
        <v>187</v>
      </c>
      <c r="N171" s="37">
        <v>0.17799999999999999</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.Pulp and Paper.Paper.Coated.Coated Forming Pressing FinishingWoodfree form extended nip press finishService requested.Pulp and Paper.Pumping</v>
      </c>
      <c r="DM171" s="9"/>
    </row>
    <row r="172" spans="1:117" s="12" customFormat="1" x14ac:dyDescent="0.25">
      <c r="A172" s="10" t="s">
        <v>94</v>
      </c>
      <c r="B172" s="41"/>
      <c r="D172" s="39"/>
      <c r="E172" s="39"/>
      <c r="F172" s="10" t="s">
        <v>83</v>
      </c>
      <c r="G172" s="10" t="s">
        <v>283</v>
      </c>
      <c r="H172" s="10"/>
      <c r="I172" s="10"/>
      <c r="J172" s="10" t="s">
        <v>256</v>
      </c>
      <c r="K172" s="39"/>
      <c r="L172" s="24"/>
      <c r="M172" s="27" t="s">
        <v>187</v>
      </c>
      <c r="N172" s="37">
        <v>0.21299999999999999</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.Pulp and Paper.Paper.Coated.Coated Forming Pressing FinishingWoodfree form extended nip press finishService requested.Pulp and Paper.Direct Drive</v>
      </c>
      <c r="DM172" s="9"/>
    </row>
    <row r="173" spans="1:117" s="12" customFormat="1" x14ac:dyDescent="0.25">
      <c r="A173" s="10" t="s">
        <v>94</v>
      </c>
      <c r="B173" s="41"/>
      <c r="D173" s="39"/>
      <c r="E173" s="39"/>
      <c r="F173" s="10" t="s">
        <v>83</v>
      </c>
      <c r="G173" s="10" t="s">
        <v>283</v>
      </c>
      <c r="H173" s="10"/>
      <c r="I173" s="10"/>
      <c r="J173" s="10" t="s">
        <v>230</v>
      </c>
      <c r="K173" s="39"/>
      <c r="L173" s="24"/>
      <c r="M173" s="27" t="s">
        <v>187</v>
      </c>
      <c r="N173" s="37">
        <v>8.9999999999999993E-3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.Pulp and Paper.Paper.Coated.Coated Forming Pressing FinishingWoodfree form extended nip press finishService requested.Pulp and Paper.Conveyance</v>
      </c>
    </row>
    <row r="174" spans="1:117" s="12" customFormat="1" x14ac:dyDescent="0.25">
      <c r="A174" s="10" t="s">
        <v>94</v>
      </c>
      <c r="B174" s="41"/>
      <c r="D174" s="39"/>
      <c r="E174" s="39"/>
      <c r="F174" s="10" t="s">
        <v>83</v>
      </c>
      <c r="G174" s="10" t="s">
        <v>283</v>
      </c>
      <c r="H174" s="10"/>
      <c r="I174" s="10"/>
      <c r="J174" s="10" t="s">
        <v>186</v>
      </c>
      <c r="K174" s="39"/>
      <c r="L174" s="24"/>
      <c r="M174" s="27" t="s">
        <v>187</v>
      </c>
      <c r="N174" s="37">
        <v>-0.36346666666666599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.Pulp and Paper.Paper.Coated.Coated Forming Pressing FinishingWoodfree form extended nip press finishService requested.Pulp and Paper.Steam</v>
      </c>
      <c r="DM174" s="9"/>
    </row>
    <row r="175" spans="1:117" s="12" customFormat="1" x14ac:dyDescent="0.25">
      <c r="A175" s="10" t="s">
        <v>94</v>
      </c>
      <c r="B175" s="41"/>
      <c r="D175" s="39"/>
      <c r="E175" s="39"/>
      <c r="F175" s="10" t="s">
        <v>84</v>
      </c>
      <c r="G175" s="10" t="s">
        <v>283</v>
      </c>
      <c r="H175" s="10"/>
      <c r="I175" s="10"/>
      <c r="J175" s="10" t="s">
        <v>223</v>
      </c>
      <c r="K175" s="39"/>
      <c r="L175" s="24"/>
      <c r="M175" s="27" t="s">
        <v>187</v>
      </c>
      <c r="N175" s="37">
        <v>0.11899999999999999</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.Pulp and Paper.Paper.Coated.Coated Forming Pressing FinishingWoodfree Eff form press finishService requested.Pulp and Paper.Ventilation</v>
      </c>
    </row>
    <row r="176" spans="1:117" s="12" customFormat="1" x14ac:dyDescent="0.25">
      <c r="A176" s="10" t="s">
        <v>94</v>
      </c>
      <c r="B176" s="41"/>
      <c r="D176" s="39"/>
      <c r="E176" s="39"/>
      <c r="F176" s="10" t="s">
        <v>84</v>
      </c>
      <c r="G176" s="10" t="s">
        <v>283</v>
      </c>
      <c r="H176" s="10"/>
      <c r="I176" s="10"/>
      <c r="J176" s="10" t="s">
        <v>285</v>
      </c>
      <c r="K176" s="39"/>
      <c r="L176" s="24"/>
      <c r="M176" s="27" t="s">
        <v>187</v>
      </c>
      <c r="N176" s="37">
        <v>3.2000000000000001E-2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.Pulp and Paper.Paper.Coated.Coated Forming Pressing FinishingWoodfree Eff form press finishService requested.Pulp and Paper.Compression</v>
      </c>
      <c r="DM176" s="9"/>
    </row>
    <row r="177" spans="1:117" s="12" customFormat="1" x14ac:dyDescent="0.25">
      <c r="A177" s="10" t="s">
        <v>94</v>
      </c>
      <c r="B177" s="41"/>
      <c r="D177" s="39"/>
      <c r="E177" s="39"/>
      <c r="F177" s="10" t="s">
        <v>84</v>
      </c>
      <c r="G177" s="10" t="s">
        <v>283</v>
      </c>
      <c r="H177" s="10"/>
      <c r="I177" s="10"/>
      <c r="J177" s="10" t="s">
        <v>286</v>
      </c>
      <c r="K177" s="39"/>
      <c r="L177" s="24"/>
      <c r="M177" s="27" t="s">
        <v>187</v>
      </c>
      <c r="N177" s="37">
        <v>0.17799999999999999</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.Pulp and Paper.Paper.Coated.Coated Forming Pressing FinishingWoodfree Eff form press finishService requested.Pulp and Paper.Pumping</v>
      </c>
    </row>
    <row r="178" spans="1:117" s="12" customFormat="1" x14ac:dyDescent="0.25">
      <c r="A178" s="10" t="s">
        <v>94</v>
      </c>
      <c r="B178" s="41"/>
      <c r="D178" s="39"/>
      <c r="E178" s="39"/>
      <c r="F178" s="10" t="s">
        <v>84</v>
      </c>
      <c r="G178" s="10" t="s">
        <v>283</v>
      </c>
      <c r="H178" s="10"/>
      <c r="I178" s="10"/>
      <c r="J178" s="10" t="s">
        <v>256</v>
      </c>
      <c r="K178" s="39"/>
      <c r="L178" s="24"/>
      <c r="M178" s="27" t="s">
        <v>187</v>
      </c>
      <c r="N178" s="37">
        <v>0.157</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.Pulp and Paper.Paper.Coated.Coated Forming Pressing FinishingWoodfree Eff form press finishService requested.Pulp and Paper.Direct Drive</v>
      </c>
      <c r="DM178" s="9"/>
    </row>
    <row r="179" spans="1:117" s="12" customFormat="1" x14ac:dyDescent="0.25">
      <c r="A179" s="10" t="s">
        <v>94</v>
      </c>
      <c r="B179" s="41"/>
      <c r="D179" s="39"/>
      <c r="E179" s="39"/>
      <c r="F179" s="10" t="s">
        <v>84</v>
      </c>
      <c r="G179" s="10" t="s">
        <v>283</v>
      </c>
      <c r="H179" s="10"/>
      <c r="I179" s="10"/>
      <c r="J179" s="10" t="s">
        <v>230</v>
      </c>
      <c r="K179" s="39"/>
      <c r="L179" s="24"/>
      <c r="M179" s="27" t="s">
        <v>187</v>
      </c>
      <c r="N179" s="37">
        <v>8.9999999999999993E-3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.Pulp and Paper.Paper.Coated.Coated Forming Pressing FinishingWoodfree Eff form press finishService requested.Pulp and Paper.Conveyance</v>
      </c>
    </row>
    <row r="180" spans="1:117" s="12" customFormat="1" x14ac:dyDescent="0.25">
      <c r="A180" s="10" t="s">
        <v>94</v>
      </c>
      <c r="B180" s="41"/>
      <c r="D180" s="39"/>
      <c r="E180" s="39"/>
      <c r="F180" s="10" t="s">
        <v>85</v>
      </c>
      <c r="G180" s="10" t="s">
        <v>283</v>
      </c>
      <c r="H180" s="10"/>
      <c r="I180" s="10"/>
      <c r="J180" s="10" t="s">
        <v>223</v>
      </c>
      <c r="K180" s="39"/>
      <c r="L180" s="24"/>
      <c r="M180" s="27" t="s">
        <v>187</v>
      </c>
      <c r="N180" s="37">
        <v>0.11899999999999999</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.Pulp and Paper.Paper.Coated.Coated Forming Pressing FinishingWoodfree Eff form extended nip press finishService requested.Pulp and Paper.Ventilation</v>
      </c>
      <c r="DM180" s="9"/>
    </row>
    <row r="181" spans="1:117" s="12" customFormat="1" x14ac:dyDescent="0.25">
      <c r="A181" s="10" t="s">
        <v>94</v>
      </c>
      <c r="B181" s="41"/>
      <c r="D181" s="39"/>
      <c r="E181" s="39"/>
      <c r="F181" s="10" t="s">
        <v>85</v>
      </c>
      <c r="G181" s="10" t="s">
        <v>283</v>
      </c>
      <c r="H181" s="10"/>
      <c r="I181" s="10"/>
      <c r="J181" s="10" t="s">
        <v>285</v>
      </c>
      <c r="K181" s="39"/>
      <c r="L181" s="24"/>
      <c r="M181" s="27" t="s">
        <v>187</v>
      </c>
      <c r="N181" s="37">
        <v>3.2000000000000001E-2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.Pulp and Paper.Paper.Coated.Coated Forming Pressing FinishingWoodfree Eff form extended nip press finishService requested.Pulp and Paper.Compression</v>
      </c>
      <c r="DM181" s="9"/>
    </row>
    <row r="182" spans="1:117" s="12" customFormat="1" x14ac:dyDescent="0.25">
      <c r="A182" s="10" t="s">
        <v>94</v>
      </c>
      <c r="B182" s="41"/>
      <c r="D182" s="39"/>
      <c r="E182" s="39"/>
      <c r="F182" s="10" t="s">
        <v>85</v>
      </c>
      <c r="G182" s="10" t="s">
        <v>283</v>
      </c>
      <c r="H182" s="10"/>
      <c r="I182" s="10"/>
      <c r="J182" s="10" t="s">
        <v>286</v>
      </c>
      <c r="K182" s="39"/>
      <c r="L182" s="24"/>
      <c r="M182" s="27" t="s">
        <v>187</v>
      </c>
      <c r="N182" s="37">
        <v>0.17799999999999999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.Pulp and Paper.Paper.Coated.Coated Forming Pressing FinishingWoodfree Eff form extended nip press finishService requested.Pulp and Paper.Pumping</v>
      </c>
    </row>
    <row r="183" spans="1:117" s="12" customFormat="1" x14ac:dyDescent="0.25">
      <c r="A183" s="10" t="s">
        <v>94</v>
      </c>
      <c r="B183" s="41"/>
      <c r="D183" s="39"/>
      <c r="E183" s="39"/>
      <c r="F183" s="10" t="s">
        <v>85</v>
      </c>
      <c r="G183" s="10" t="s">
        <v>283</v>
      </c>
      <c r="H183" s="10"/>
      <c r="I183" s="10"/>
      <c r="J183" s="10" t="s">
        <v>256</v>
      </c>
      <c r="K183" s="39"/>
      <c r="L183" s="24"/>
      <c r="M183" s="27" t="s">
        <v>187</v>
      </c>
      <c r="N183" s="37">
        <v>0.19</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.Pulp and Paper.Paper.Coated.Coated Forming Pressing FinishingWoodfree Eff form extended nip press finishService requested.Pulp and Paper.Direct Drive</v>
      </c>
      <c r="DM183" s="9"/>
    </row>
    <row r="184" spans="1:117" s="12" customFormat="1" x14ac:dyDescent="0.25">
      <c r="A184" s="10" t="s">
        <v>94</v>
      </c>
      <c r="B184" s="41"/>
      <c r="D184" s="39"/>
      <c r="E184" s="39"/>
      <c r="F184" s="10" t="s">
        <v>85</v>
      </c>
      <c r="G184" s="10" t="s">
        <v>283</v>
      </c>
      <c r="H184" s="10"/>
      <c r="I184" s="10"/>
      <c r="J184" s="10" t="s">
        <v>230</v>
      </c>
      <c r="K184" s="39"/>
      <c r="L184" s="24"/>
      <c r="M184" s="27" t="s">
        <v>187</v>
      </c>
      <c r="N184" s="37">
        <v>8.9999999999999993E-3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.Pulp and Paper.Paper.Coated.Coated Forming Pressing FinishingWoodfree Eff form extended nip press finishService requested.Pulp and Paper.Conveyance</v>
      </c>
    </row>
    <row r="185" spans="1:117" s="12" customFormat="1" x14ac:dyDescent="0.25">
      <c r="A185" s="10" t="s">
        <v>94</v>
      </c>
      <c r="B185" s="41"/>
      <c r="D185" s="39"/>
      <c r="E185" s="39"/>
      <c r="F185" s="10" t="s">
        <v>85</v>
      </c>
      <c r="G185" s="10" t="s">
        <v>283</v>
      </c>
      <c r="H185" s="10"/>
      <c r="I185" s="10"/>
      <c r="J185" s="10" t="s">
        <v>186</v>
      </c>
      <c r="K185" s="39"/>
      <c r="L185" s="24"/>
      <c r="M185" s="27" t="s">
        <v>187</v>
      </c>
      <c r="N185" s="37">
        <v>-0.36346666666666599</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.Pulp and Paper.Paper.Coated.Coated Forming Pressing FinishingWoodfree Eff form extended nip press finishService requested.Pulp and Paper.Steam</v>
      </c>
      <c r="DM185" s="9"/>
    </row>
    <row r="186" spans="1:117" s="12" customFormat="1" x14ac:dyDescent="0.25">
      <c r="A186" s="10"/>
      <c r="B186" s="41"/>
      <c r="D186" s="39"/>
      <c r="E186" s="39"/>
      <c r="F186" s="10"/>
      <c r="G186" s="10"/>
      <c r="H186" s="10"/>
      <c r="I186" s="10"/>
      <c r="J186" s="10"/>
      <c r="K186" s="39"/>
      <c r="L186" s="24"/>
      <c r="M186" s="2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
      </c>
      <c r="DM186" s="9"/>
    </row>
    <row r="187" spans="1:117" s="12" customFormat="1" x14ac:dyDescent="0.25">
      <c r="A187" s="10" t="s">
        <v>95</v>
      </c>
      <c r="B187" s="41"/>
      <c r="D187" s="39"/>
      <c r="E187" s="39"/>
      <c r="F187" s="10" t="s">
        <v>96</v>
      </c>
      <c r="G187" s="10" t="s">
        <v>283</v>
      </c>
      <c r="H187" s="10"/>
      <c r="I187" s="10"/>
      <c r="J187" s="10" t="s">
        <v>286</v>
      </c>
      <c r="K187" s="39"/>
      <c r="L187" s="24"/>
      <c r="M187" s="27" t="s">
        <v>187</v>
      </c>
      <c r="N187" s="37">
        <v>0.03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.Pulp and Paper.Paper.Coated.Coated Stock PrepWoodfree disc refining and screeningService requested.Pulp and Paper.Pumping</v>
      </c>
    </row>
    <row r="188" spans="1:117" s="12" customFormat="1" x14ac:dyDescent="0.25">
      <c r="A188" s="10" t="s">
        <v>95</v>
      </c>
      <c r="B188" s="41"/>
      <c r="D188" s="39"/>
      <c r="E188" s="39"/>
      <c r="F188" s="10" t="s">
        <v>96</v>
      </c>
      <c r="G188" s="10" t="s">
        <v>283</v>
      </c>
      <c r="H188" s="10"/>
      <c r="I188" s="10"/>
      <c r="J188" s="10" t="s">
        <v>256</v>
      </c>
      <c r="K188" s="39"/>
      <c r="L188" s="24"/>
      <c r="M188" s="27" t="s">
        <v>187</v>
      </c>
      <c r="N188" s="37">
        <v>0.61299999999999999</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.Pulp and Paper.Paper.Coated.Coated Stock PrepWoodfree disc refining and screeningService requested.Pulp and Paper.Direct Drive</v>
      </c>
      <c r="DM188" s="9"/>
    </row>
    <row r="189" spans="1:117" s="12" customFormat="1" x14ac:dyDescent="0.25">
      <c r="A189" s="10" t="s">
        <v>95</v>
      </c>
      <c r="B189" s="41"/>
      <c r="D189" s="39"/>
      <c r="E189" s="39"/>
      <c r="F189" s="10" t="s">
        <v>88</v>
      </c>
      <c r="G189" s="10" t="s">
        <v>283</v>
      </c>
      <c r="H189" s="10"/>
      <c r="I189" s="10"/>
      <c r="J189" s="10" t="s">
        <v>286</v>
      </c>
      <c r="K189" s="39"/>
      <c r="L189" s="24"/>
      <c r="M189" s="27" t="s">
        <v>187</v>
      </c>
      <c r="N189" s="37">
        <v>0.03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.Pulp and Paper.Paper.Coated.Coated Stock PrepEff Woodfree disc refining and screeningService requested.Pulp and Paper.Pumping</v>
      </c>
    </row>
    <row r="190" spans="1:117" s="12" customFormat="1" x14ac:dyDescent="0.25">
      <c r="A190" s="10" t="s">
        <v>95</v>
      </c>
      <c r="B190" s="41"/>
      <c r="D190" s="39"/>
      <c r="E190" s="39"/>
      <c r="F190" s="10" t="s">
        <v>88</v>
      </c>
      <c r="G190" s="10" t="s">
        <v>283</v>
      </c>
      <c r="H190" s="10"/>
      <c r="I190" s="10"/>
      <c r="J190" s="10" t="s">
        <v>256</v>
      </c>
      <c r="K190" s="39"/>
      <c r="L190" s="24"/>
      <c r="M190" s="27" t="s">
        <v>187</v>
      </c>
      <c r="N190" s="37">
        <v>0.40500000000000003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.Pulp and Paper.Paper.Coated.Coated Stock PrepEff Woodfree disc refining and screeningService requested.Pulp and Paper.Direct Drive</v>
      </c>
      <c r="DM190" s="9"/>
    </row>
    <row r="191" spans="1:117" s="12" customFormat="1" x14ac:dyDescent="0.25">
      <c r="A191" s="10"/>
      <c r="B191" s="41"/>
      <c r="D191" s="39"/>
      <c r="E191" s="39"/>
      <c r="F191" s="10"/>
      <c r="G191" s="10"/>
      <c r="H191" s="10"/>
      <c r="I191" s="10"/>
      <c r="J191" s="10"/>
      <c r="K191" s="39"/>
      <c r="L191" s="24"/>
      <c r="M191" s="2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
      </c>
      <c r="DM191" s="9"/>
    </row>
    <row r="192" spans="1:117" s="12" customFormat="1" x14ac:dyDescent="0.25">
      <c r="A192" s="10" t="s">
        <v>97</v>
      </c>
      <c r="B192" s="41"/>
      <c r="D192" s="39"/>
      <c r="E192" s="39"/>
      <c r="F192" s="10" t="s">
        <v>54</v>
      </c>
      <c r="G192" s="10" t="s">
        <v>283</v>
      </c>
      <c r="H192" s="10"/>
      <c r="I192" s="10"/>
      <c r="J192" s="10" t="s">
        <v>256</v>
      </c>
      <c r="K192" s="39"/>
      <c r="L192" s="24"/>
      <c r="M192" s="27" t="s">
        <v>187</v>
      </c>
      <c r="N192" s="37">
        <v>0.38700000000000001</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.Pulp and Paper.Paper.Tissue.Tissue DryingSteamService requested.Pulp and Paper.Direct Drive</v>
      </c>
    </row>
    <row r="193" spans="1:117" s="12" customFormat="1" x14ac:dyDescent="0.25">
      <c r="A193" s="10" t="s">
        <v>97</v>
      </c>
      <c r="B193" s="41"/>
      <c r="D193" s="39"/>
      <c r="E193" s="39"/>
      <c r="F193" s="10" t="s">
        <v>54</v>
      </c>
      <c r="G193" s="10" t="s">
        <v>283</v>
      </c>
      <c r="H193" s="10"/>
      <c r="I193" s="10"/>
      <c r="J193" s="10" t="s">
        <v>186</v>
      </c>
      <c r="K193" s="39"/>
      <c r="L193" s="24"/>
      <c r="M193" s="27" t="s">
        <v>187</v>
      </c>
      <c r="N193" s="37">
        <v>2.8559999999999999</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.Pulp and Paper.Paper.Tissue.Tissue DryingSteamService requested.Pulp and Paper.Steam</v>
      </c>
      <c r="DM193" s="9"/>
    </row>
    <row r="194" spans="1:117" s="12" customFormat="1" x14ac:dyDescent="0.25">
      <c r="A194" s="10" t="s">
        <v>97</v>
      </c>
      <c r="B194" s="41"/>
      <c r="D194" s="39"/>
      <c r="E194" s="39"/>
      <c r="F194" s="10" t="s">
        <v>54</v>
      </c>
      <c r="G194" s="10" t="s">
        <v>283</v>
      </c>
      <c r="H194" s="10"/>
      <c r="I194" s="10"/>
      <c r="J194" s="10" t="s">
        <v>208</v>
      </c>
      <c r="K194" s="39"/>
      <c r="L194" s="24"/>
      <c r="M194" s="27" t="s">
        <v>187</v>
      </c>
      <c r="N194" s="37">
        <v>4.28399999999999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.Pulp and Paper.Paper.Tissue.Tissue DryingSteamService requested.Pulp and Paper.Methane Blend</v>
      </c>
      <c r="DM194" s="9"/>
    </row>
    <row r="195" spans="1:117" s="12" customFormat="1" x14ac:dyDescent="0.25">
      <c r="A195" s="10" t="s">
        <v>97</v>
      </c>
      <c r="B195" s="41"/>
      <c r="D195" s="39"/>
      <c r="E195" s="39"/>
      <c r="F195" s="10" t="s">
        <v>55</v>
      </c>
      <c r="G195" s="10" t="s">
        <v>283</v>
      </c>
      <c r="H195" s="10"/>
      <c r="I195" s="10"/>
      <c r="J195" s="10" t="s">
        <v>256</v>
      </c>
      <c r="K195" s="39"/>
      <c r="L195" s="24"/>
      <c r="M195" s="27" t="s">
        <v>187</v>
      </c>
      <c r="N195" s="37">
        <v>0.38700000000000001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.Pulp and Paper.Paper.Tissue.Tissue DryingSteam comp ctrlService requested.Pulp and Paper.Direct Drive</v>
      </c>
    </row>
    <row r="196" spans="1:117" s="12" customFormat="1" x14ac:dyDescent="0.25">
      <c r="A196" s="10" t="s">
        <v>97</v>
      </c>
      <c r="B196" s="41"/>
      <c r="D196" s="39"/>
      <c r="E196" s="39"/>
      <c r="F196" s="10" t="s">
        <v>55</v>
      </c>
      <c r="G196" s="10" t="s">
        <v>283</v>
      </c>
      <c r="H196" s="10"/>
      <c r="I196" s="10"/>
      <c r="J196" s="10" t="s">
        <v>186</v>
      </c>
      <c r="K196" s="39"/>
      <c r="L196" s="24"/>
      <c r="M196" s="27" t="s">
        <v>187</v>
      </c>
      <c r="N196" s="37">
        <v>2.6656</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.Pulp and Paper.Paper.Tissue.Tissue DryingSteam comp ctrlService requested.Pulp and Paper.Steam</v>
      </c>
      <c r="DM196" s="9"/>
    </row>
    <row r="197" spans="1:117" s="12" customFormat="1" x14ac:dyDescent="0.25">
      <c r="A197" s="10" t="s">
        <v>97</v>
      </c>
      <c r="B197" s="41"/>
      <c r="D197" s="39"/>
      <c r="E197" s="39"/>
      <c r="F197" s="10" t="s">
        <v>55</v>
      </c>
      <c r="G197" s="10" t="s">
        <v>283</v>
      </c>
      <c r="H197" s="10"/>
      <c r="I197" s="10"/>
      <c r="J197" s="10" t="s">
        <v>208</v>
      </c>
      <c r="K197" s="39"/>
      <c r="L197" s="24"/>
      <c r="M197" s="27" t="s">
        <v>187</v>
      </c>
      <c r="N197" s="37">
        <v>3.99839999999999</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.Pulp and Paper.Paper.Tissue.Tissue DryingSteam comp ctrlService requested.Pulp and Paper.Methane Blend</v>
      </c>
    </row>
    <row r="198" spans="1:117" s="12" customFormat="1" x14ac:dyDescent="0.25">
      <c r="A198" s="10" t="s">
        <v>97</v>
      </c>
      <c r="B198" s="41"/>
      <c r="D198" s="39"/>
      <c r="E198" s="39"/>
      <c r="F198" s="10" t="s">
        <v>98</v>
      </c>
      <c r="G198" s="10" t="s">
        <v>283</v>
      </c>
      <c r="H198" s="10"/>
      <c r="I198" s="10"/>
      <c r="J198" s="10" t="s">
        <v>256</v>
      </c>
      <c r="K198" s="39"/>
      <c r="L198" s="24"/>
      <c r="M198" s="27" t="s">
        <v>187</v>
      </c>
      <c r="N198" s="37">
        <v>0.38700000000000001</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.Pulp and Paper.Paper.Tissue.Tissue Dryingresidual oilService requested.Pulp and Paper.Direct Drive</v>
      </c>
      <c r="DM198" s="9"/>
    </row>
    <row r="199" spans="1:117" s="12" customFormat="1" x14ac:dyDescent="0.25">
      <c r="A199" s="10" t="s">
        <v>97</v>
      </c>
      <c r="B199" s="41"/>
      <c r="D199" s="39"/>
      <c r="E199" s="39"/>
      <c r="F199" s="10" t="s">
        <v>98</v>
      </c>
      <c r="G199" s="10" t="s">
        <v>283</v>
      </c>
      <c r="H199" s="10"/>
      <c r="I199" s="10"/>
      <c r="J199" s="10" t="s">
        <v>186</v>
      </c>
      <c r="K199" s="39"/>
      <c r="L199" s="24"/>
      <c r="M199" s="27" t="s">
        <v>187</v>
      </c>
      <c r="N199" s="37">
        <v>2.8559999999999999</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.Pulp and Paper.Paper.Tissue.Tissue Dryingresidual oilService requested.Pulp and Paper.Steam</v>
      </c>
    </row>
    <row r="200" spans="1:117" s="12" customFormat="1" x14ac:dyDescent="0.25">
      <c r="A200" s="10" t="s">
        <v>97</v>
      </c>
      <c r="B200" s="41"/>
      <c r="D200" s="39"/>
      <c r="E200" s="39"/>
      <c r="F200" s="10" t="s">
        <v>98</v>
      </c>
      <c r="G200" s="10" t="s">
        <v>283</v>
      </c>
      <c r="H200" s="10"/>
      <c r="I200" s="10"/>
      <c r="J200" s="10" t="s">
        <v>290</v>
      </c>
      <c r="K200" s="39"/>
      <c r="L200" s="24"/>
      <c r="M200" s="27" t="s">
        <v>187</v>
      </c>
      <c r="N200" s="37">
        <v>4.28399999999999</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.Pulp and Paper.Paper.Tissue.Tissue Dryingresidual oilService requestedCIMS.Generic Fuels.Fuel Oil</v>
      </c>
      <c r="DM200" s="9"/>
    </row>
    <row r="201" spans="1:117" s="12" customFormat="1" x14ac:dyDescent="0.25">
      <c r="A201" s="10" t="s">
        <v>97</v>
      </c>
      <c r="B201" s="41"/>
      <c r="D201" s="39"/>
      <c r="E201" s="39"/>
      <c r="F201" s="10" t="s">
        <v>99</v>
      </c>
      <c r="G201" s="10" t="s">
        <v>283</v>
      </c>
      <c r="H201" s="10"/>
      <c r="I201" s="10"/>
      <c r="J201" s="10" t="s">
        <v>256</v>
      </c>
      <c r="K201" s="39"/>
      <c r="L201" s="24"/>
      <c r="M201" s="27" t="s">
        <v>187</v>
      </c>
      <c r="N201" s="37">
        <v>0.38700000000000001</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.Pulp and Paper.Paper.Tissue.Tissue Dryingresidual oil comp ctrlService requested.Pulp and Paper.Direct Drive</v>
      </c>
    </row>
    <row r="202" spans="1:117" s="12" customFormat="1" x14ac:dyDescent="0.25">
      <c r="A202" s="10" t="s">
        <v>97</v>
      </c>
      <c r="B202" s="41"/>
      <c r="D202" s="39"/>
      <c r="E202" s="39"/>
      <c r="F202" s="10" t="s">
        <v>99</v>
      </c>
      <c r="G202" s="10" t="s">
        <v>283</v>
      </c>
      <c r="H202" s="10"/>
      <c r="I202" s="10"/>
      <c r="J202" s="10" t="s">
        <v>186</v>
      </c>
      <c r="K202" s="39"/>
      <c r="L202" s="24"/>
      <c r="M202" s="27" t="s">
        <v>187</v>
      </c>
      <c r="N202" s="37">
        <v>2.6656</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.Pulp and Paper.Paper.Tissue.Tissue Dryingresidual oil comp ctrlService requested.Pulp and Paper.Steam</v>
      </c>
      <c r="DM202" s="9"/>
    </row>
    <row r="203" spans="1:117" s="12" customFormat="1" x14ac:dyDescent="0.25">
      <c r="A203" s="10" t="s">
        <v>97</v>
      </c>
      <c r="B203" s="41"/>
      <c r="D203" s="39"/>
      <c r="E203" s="39"/>
      <c r="F203" s="10" t="s">
        <v>99</v>
      </c>
      <c r="G203" s="10" t="s">
        <v>283</v>
      </c>
      <c r="H203" s="10"/>
      <c r="I203" s="10"/>
      <c r="J203" s="10" t="s">
        <v>290</v>
      </c>
      <c r="K203" s="39"/>
      <c r="L203" s="24"/>
      <c r="M203" s="27" t="s">
        <v>187</v>
      </c>
      <c r="N203" s="37">
        <v>3.99839999999999</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.Pulp and Paper.Paper.Tissue.Tissue Dryingresidual oil comp ctrlService requestedCIMS.Generic Fuels.Fuel Oil</v>
      </c>
    </row>
    <row r="204" spans="1:117" s="12" customFormat="1" x14ac:dyDescent="0.25">
      <c r="A204" s="10" t="s">
        <v>97</v>
      </c>
      <c r="B204" s="41"/>
      <c r="D204" s="39"/>
      <c r="E204" s="39"/>
      <c r="F204" s="10" t="s">
        <v>72</v>
      </c>
      <c r="G204" s="10" t="s">
        <v>283</v>
      </c>
      <c r="H204" s="10"/>
      <c r="I204" s="10"/>
      <c r="J204" s="10" t="s">
        <v>256</v>
      </c>
      <c r="K204" s="39"/>
      <c r="L204" s="24"/>
      <c r="M204" s="27" t="s">
        <v>187</v>
      </c>
      <c r="N204" s="37">
        <v>0.38700000000000001</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.Pulp and Paper.Paper.Tissue.Tissue DryingSteam high humidity hoodService requested.Pulp and Paper.Direct Drive</v>
      </c>
      <c r="DM204" s="9"/>
    </row>
    <row r="205" spans="1:117" s="12" customFormat="1" x14ac:dyDescent="0.25">
      <c r="A205" s="10" t="s">
        <v>97</v>
      </c>
      <c r="B205" s="41"/>
      <c r="D205" s="39"/>
      <c r="E205" s="39"/>
      <c r="F205" s="10" t="s">
        <v>72</v>
      </c>
      <c r="G205" s="10" t="s">
        <v>283</v>
      </c>
      <c r="H205" s="10"/>
      <c r="I205" s="10"/>
      <c r="J205" s="10" t="s">
        <v>186</v>
      </c>
      <c r="K205" s="39"/>
      <c r="L205" s="24"/>
      <c r="M205" s="27" t="s">
        <v>187</v>
      </c>
      <c r="N205" s="37">
        <v>2.6275200000000001</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.Pulp and Paper.Paper.Tissue.Tissue DryingSteam high humidity hoodService requested.Pulp and Paper.Steam</v>
      </c>
    </row>
    <row r="206" spans="1:117" s="12" customFormat="1" x14ac:dyDescent="0.25">
      <c r="A206" s="10" t="s">
        <v>97</v>
      </c>
      <c r="B206" s="41"/>
      <c r="D206" s="39"/>
      <c r="E206" s="39"/>
      <c r="F206" s="10" t="s">
        <v>72</v>
      </c>
      <c r="G206" s="10" t="s">
        <v>283</v>
      </c>
      <c r="H206" s="10"/>
      <c r="I206" s="10"/>
      <c r="J206" s="10" t="s">
        <v>208</v>
      </c>
      <c r="K206" s="39"/>
      <c r="L206" s="24"/>
      <c r="M206" s="27" t="s">
        <v>187</v>
      </c>
      <c r="N206" s="37">
        <v>3.9412799999999901</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.Pulp and Paper.Paper.Tissue.Tissue DryingSteam high humidity hoodService requested.Pulp and Paper.Methane Blend</v>
      </c>
      <c r="DM206" s="9"/>
    </row>
    <row r="207" spans="1:117" s="12" customFormat="1" x14ac:dyDescent="0.25">
      <c r="A207" s="10" t="s">
        <v>97</v>
      </c>
      <c r="B207" s="41"/>
      <c r="D207" s="39"/>
      <c r="E207" s="39"/>
      <c r="F207" s="10" t="s">
        <v>100</v>
      </c>
      <c r="G207" s="10" t="s">
        <v>283</v>
      </c>
      <c r="H207" s="10"/>
      <c r="I207" s="10"/>
      <c r="J207" s="10" t="s">
        <v>256</v>
      </c>
      <c r="K207" s="39"/>
      <c r="L207" s="24"/>
      <c r="M207" s="27" t="s">
        <v>187</v>
      </c>
      <c r="N207" s="37">
        <v>0.38700000000000001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.Pulp and Paper.Paper.Tissue.Tissue Dryingresidual oil high humidity hoodService requested.Pulp and Paper.Direct Drive</v>
      </c>
    </row>
    <row r="208" spans="1:117" s="12" customFormat="1" x14ac:dyDescent="0.25">
      <c r="A208" s="10" t="s">
        <v>97</v>
      </c>
      <c r="B208" s="41"/>
      <c r="D208" s="39"/>
      <c r="E208" s="39"/>
      <c r="F208" s="10" t="s">
        <v>100</v>
      </c>
      <c r="G208" s="10" t="s">
        <v>283</v>
      </c>
      <c r="H208" s="10"/>
      <c r="I208" s="10"/>
      <c r="J208" s="10" t="s">
        <v>186</v>
      </c>
      <c r="K208" s="39"/>
      <c r="L208" s="24"/>
      <c r="M208" s="27" t="s">
        <v>187</v>
      </c>
      <c r="N208" s="47">
        <v>2.6275200000000001</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.Pulp and Paper.Paper.Tissue.Tissue Dryingresidual oil high humidity hoodService requested.Pulp and Paper.Steam</v>
      </c>
      <c r="DM208" s="9"/>
    </row>
    <row r="209" spans="1:117" s="12" customFormat="1" x14ac:dyDescent="0.25">
      <c r="A209" s="10" t="s">
        <v>97</v>
      </c>
      <c r="B209" s="41"/>
      <c r="D209" s="39"/>
      <c r="E209" s="39"/>
      <c r="F209" s="10" t="s">
        <v>100</v>
      </c>
      <c r="G209" s="10" t="s">
        <v>283</v>
      </c>
      <c r="H209" s="10"/>
      <c r="I209" s="10"/>
      <c r="J209" s="10" t="s">
        <v>290</v>
      </c>
      <c r="K209" s="39"/>
      <c r="L209" s="24"/>
      <c r="M209" s="27" t="s">
        <v>187</v>
      </c>
      <c r="N209" s="47">
        <v>3.9412799999999901</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.Pulp and Paper.Paper.Tissue.Tissue Dryingresidual oil high humidity hoodService requestedCIMS.Generic Fuels.Fuel Oil</v>
      </c>
    </row>
    <row r="210" spans="1:117" s="12" customFormat="1" x14ac:dyDescent="0.25">
      <c r="A210" s="10"/>
      <c r="B210" s="41"/>
      <c r="D210" s="39"/>
      <c r="E210" s="39"/>
      <c r="F210" s="10"/>
      <c r="G210" s="10"/>
      <c r="H210" s="10"/>
      <c r="I210" s="10"/>
      <c r="J210" s="10"/>
      <c r="K210" s="39"/>
      <c r="L210" s="24"/>
      <c r="M210" s="27"/>
      <c r="N210" s="4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
      </c>
    </row>
    <row r="211" spans="1:117" s="12" customFormat="1" x14ac:dyDescent="0.25">
      <c r="A211" s="10" t="s">
        <v>101</v>
      </c>
      <c r="B211" s="41"/>
      <c r="D211" s="39"/>
      <c r="E211" s="39"/>
      <c r="F211" s="10" t="s">
        <v>102</v>
      </c>
      <c r="G211" s="10" t="s">
        <v>283</v>
      </c>
      <c r="H211" s="10"/>
      <c r="I211" s="10"/>
      <c r="J211" s="10" t="s">
        <v>223</v>
      </c>
      <c r="K211" s="39"/>
      <c r="L211" s="24"/>
      <c r="M211" s="27" t="s">
        <v>187</v>
      </c>
      <c r="N211" s="47">
        <v>8.5999999999999993E-2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.Pulp and Paper.Paper.Tissue.Tissue Forming Pressing FinishingTissue form press finishService requested.Pulp and Paper.Ventilation</v>
      </c>
      <c r="DM211" s="9"/>
    </row>
    <row r="212" spans="1:117" s="12" customFormat="1" x14ac:dyDescent="0.25">
      <c r="A212" s="10" t="s">
        <v>101</v>
      </c>
      <c r="B212" s="41"/>
      <c r="D212" s="39"/>
      <c r="E212" s="39"/>
      <c r="F212" s="10" t="s">
        <v>102</v>
      </c>
      <c r="G212" s="10" t="s">
        <v>283</v>
      </c>
      <c r="H212" s="10"/>
      <c r="I212" s="10"/>
      <c r="J212" s="10" t="s">
        <v>285</v>
      </c>
      <c r="K212" s="39"/>
      <c r="L212" s="24"/>
      <c r="M212" s="27" t="s">
        <v>187</v>
      </c>
      <c r="N212" s="48">
        <v>3.6999999999999998E-2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.Pulp and Paper.Paper.Tissue.Tissue Forming Pressing FinishingTissue form press finishService requested.Pulp and Paper.Compression</v>
      </c>
    </row>
    <row r="213" spans="1:117" s="12" customFormat="1" x14ac:dyDescent="0.25">
      <c r="A213" s="10" t="s">
        <v>101</v>
      </c>
      <c r="B213" s="41"/>
      <c r="D213" s="39"/>
      <c r="E213" s="39"/>
      <c r="F213" s="10" t="s">
        <v>102</v>
      </c>
      <c r="G213" s="10" t="s">
        <v>283</v>
      </c>
      <c r="H213" s="10"/>
      <c r="I213" s="10"/>
      <c r="J213" s="10" t="s">
        <v>286</v>
      </c>
      <c r="K213" s="39"/>
      <c r="L213" s="24"/>
      <c r="M213" s="27" t="s">
        <v>187</v>
      </c>
      <c r="N213" s="47">
        <v>0.13500000000000001</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.Pulp and Paper.Paper.Tissue.Tissue Forming Pressing FinishingTissue form press finishService requested.Pulp and Paper.Pumping</v>
      </c>
      <c r="DM213" s="9"/>
    </row>
    <row r="214" spans="1:117" s="12" customFormat="1" x14ac:dyDescent="0.25">
      <c r="A214" s="10" t="s">
        <v>101</v>
      </c>
      <c r="B214" s="41"/>
      <c r="D214" s="39"/>
      <c r="E214" s="39"/>
      <c r="F214" s="10" t="s">
        <v>102</v>
      </c>
      <c r="G214" s="10" t="s">
        <v>283</v>
      </c>
      <c r="H214" s="10"/>
      <c r="I214" s="10"/>
      <c r="J214" s="10" t="s">
        <v>256</v>
      </c>
      <c r="K214" s="39"/>
      <c r="L214" s="24"/>
      <c r="M214" s="27" t="s">
        <v>187</v>
      </c>
      <c r="N214" s="47">
        <v>1.125</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.Pulp and Paper.Paper.Tissue.Tissue Forming Pressing FinishingTissue form press finishService requested.Pulp and Paper.Direct Drive</v>
      </c>
    </row>
    <row r="215" spans="1:117" s="12" customFormat="1" x14ac:dyDescent="0.25">
      <c r="A215" s="10" t="s">
        <v>101</v>
      </c>
      <c r="B215" s="41"/>
      <c r="D215" s="39"/>
      <c r="E215" s="39"/>
      <c r="F215" s="10" t="s">
        <v>102</v>
      </c>
      <c r="G215" s="10" t="s">
        <v>283</v>
      </c>
      <c r="H215" s="10"/>
      <c r="I215" s="10"/>
      <c r="J215" s="10" t="s">
        <v>230</v>
      </c>
      <c r="K215" s="39"/>
      <c r="L215" s="24"/>
      <c r="M215" s="27" t="s">
        <v>187</v>
      </c>
      <c r="N215" s="47">
        <v>1.4999999999999999E-2</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.Pulp and Paper.Paper.Tissue.Tissue Forming Pressing FinishingTissue form press finishService requested.Pulp and Paper.Conveyance</v>
      </c>
      <c r="DM215" s="9"/>
    </row>
    <row r="216" spans="1:117" s="12" customFormat="1" x14ac:dyDescent="0.25">
      <c r="A216" s="10" t="s">
        <v>101</v>
      </c>
      <c r="B216" s="41"/>
      <c r="D216" s="39"/>
      <c r="E216" s="39"/>
      <c r="F216" s="10" t="s">
        <v>103</v>
      </c>
      <c r="G216" s="10" t="s">
        <v>283</v>
      </c>
      <c r="H216" s="10"/>
      <c r="I216" s="10"/>
      <c r="J216" s="10" t="s">
        <v>223</v>
      </c>
      <c r="K216" s="39"/>
      <c r="L216" s="24"/>
      <c r="M216" s="27" t="s">
        <v>187</v>
      </c>
      <c r="N216" s="37">
        <v>8.5999999999999993E-2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.Pulp and Paper.Paper.Tissue.Tissue Forming Pressing FinishingTissue Eff form press finishService requested.Pulp and Paper.Ventilation</v>
      </c>
    </row>
    <row r="217" spans="1:117" s="12" customFormat="1" x14ac:dyDescent="0.25">
      <c r="A217" s="10" t="s">
        <v>101</v>
      </c>
      <c r="B217" s="41"/>
      <c r="D217" s="39"/>
      <c r="E217" s="39"/>
      <c r="F217" s="10" t="s">
        <v>103</v>
      </c>
      <c r="G217" s="10" t="s">
        <v>283</v>
      </c>
      <c r="H217" s="10"/>
      <c r="I217" s="10"/>
      <c r="J217" s="10" t="s">
        <v>285</v>
      </c>
      <c r="K217" s="39"/>
      <c r="L217" s="24"/>
      <c r="M217" s="27" t="s">
        <v>187</v>
      </c>
      <c r="N217" s="37">
        <v>3.6999999999999998E-2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.Pulp and Paper.Paper.Tissue.Tissue Forming Pressing FinishingTissue Eff form press finishService requested.Pulp and Paper.Compression</v>
      </c>
      <c r="DM217" s="9"/>
    </row>
    <row r="218" spans="1:117" s="12" customFormat="1" x14ac:dyDescent="0.25">
      <c r="A218" s="10" t="s">
        <v>101</v>
      </c>
      <c r="B218" s="41"/>
      <c r="D218" s="39"/>
      <c r="E218" s="39"/>
      <c r="F218" s="10" t="s">
        <v>103</v>
      </c>
      <c r="G218" s="10" t="s">
        <v>283</v>
      </c>
      <c r="H218" s="10"/>
      <c r="I218" s="10"/>
      <c r="J218" s="10" t="s">
        <v>286</v>
      </c>
      <c r="K218" s="39"/>
      <c r="L218" s="24"/>
      <c r="M218" s="27" t="s">
        <v>187</v>
      </c>
      <c r="N218" s="37">
        <v>0.13500000000000001</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.Pulp and Paper.Paper.Tissue.Tissue Forming Pressing FinishingTissue Eff form press finishService requested.Pulp and Paper.Pumping</v>
      </c>
    </row>
    <row r="219" spans="1:117" s="12" customFormat="1" x14ac:dyDescent="0.25">
      <c r="A219" s="10" t="s">
        <v>101</v>
      </c>
      <c r="B219" s="41"/>
      <c r="D219" s="39"/>
      <c r="E219" s="39"/>
      <c r="F219" s="10" t="s">
        <v>103</v>
      </c>
      <c r="G219" s="10" t="s">
        <v>283</v>
      </c>
      <c r="H219" s="10"/>
      <c r="I219" s="10"/>
      <c r="J219" s="10" t="s">
        <v>256</v>
      </c>
      <c r="K219" s="39"/>
      <c r="L219" s="24"/>
      <c r="M219" s="27" t="s">
        <v>187</v>
      </c>
      <c r="N219" s="37">
        <v>0.83099999999999996</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.Pulp and Paper.Paper.Tissue.Tissue Forming Pressing FinishingTissue Eff form press finishService requested.Pulp and Paper.Direct Drive</v>
      </c>
      <c r="DM219" s="9"/>
    </row>
    <row r="220" spans="1:117" s="12" customFormat="1" x14ac:dyDescent="0.25">
      <c r="A220" s="10" t="s">
        <v>101</v>
      </c>
      <c r="B220" s="41"/>
      <c r="D220" s="39"/>
      <c r="E220" s="39"/>
      <c r="F220" s="10" t="s">
        <v>103</v>
      </c>
      <c r="G220" s="10" t="s">
        <v>283</v>
      </c>
      <c r="H220" s="10"/>
      <c r="I220" s="10"/>
      <c r="J220" s="10" t="s">
        <v>230</v>
      </c>
      <c r="K220" s="39"/>
      <c r="L220" s="24"/>
      <c r="M220" s="27" t="s">
        <v>187</v>
      </c>
      <c r="N220" s="37">
        <v>1.4999999999999999E-2</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.Pulp and Paper.Paper.Tissue.Tissue Forming Pressing FinishingTissue Eff form press finishService requested.Pulp and Paper.Conveyance</v>
      </c>
    </row>
    <row r="221" spans="1:117" s="12" customFormat="1" x14ac:dyDescent="0.25">
      <c r="A221" s="10"/>
      <c r="B221" s="41"/>
      <c r="D221" s="39"/>
      <c r="E221" s="39"/>
      <c r="F221" s="10"/>
      <c r="G221" s="10"/>
      <c r="H221" s="10"/>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
      </c>
    </row>
    <row r="222" spans="1:117" s="12" customFormat="1" x14ac:dyDescent="0.25">
      <c r="A222" s="10" t="s">
        <v>104</v>
      </c>
      <c r="B222" s="41"/>
      <c r="D222" s="39"/>
      <c r="E222" s="39"/>
      <c r="F222" s="10" t="s">
        <v>76</v>
      </c>
      <c r="G222" s="10" t="s">
        <v>283</v>
      </c>
      <c r="H222" s="10"/>
      <c r="I222" s="10"/>
      <c r="J222" s="10" t="s">
        <v>286</v>
      </c>
      <c r="K222" s="39"/>
      <c r="L222" s="24"/>
      <c r="M222" s="27" t="s">
        <v>187</v>
      </c>
      <c r="N222" s="37">
        <v>6.4000000000000001E-2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.Pulp and Paper.Paper.Tissue.Tissue Stock PrepConical refining and screeningService requested.Pulp and Paper.Pumping</v>
      </c>
      <c r="DM222" s="9"/>
    </row>
    <row r="223" spans="1:117" s="12" customFormat="1" x14ac:dyDescent="0.25">
      <c r="A223" s="10" t="s">
        <v>104</v>
      </c>
      <c r="B223" s="41"/>
      <c r="D223" s="39"/>
      <c r="E223" s="39"/>
      <c r="F223" s="10" t="s">
        <v>76</v>
      </c>
      <c r="G223" s="10" t="s">
        <v>283</v>
      </c>
      <c r="H223" s="10"/>
      <c r="I223" s="10"/>
      <c r="J223" s="10" t="s">
        <v>256</v>
      </c>
      <c r="K223" s="39"/>
      <c r="L223" s="24"/>
      <c r="M223" s="27" t="s">
        <v>187</v>
      </c>
      <c r="N223" s="37">
        <v>1.4990000000000001</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.Pulp and Paper.Paper.Tissue.Tissue Stock PrepConical refining and screeningService requested.Pulp and Paper.Direct Drive</v>
      </c>
    </row>
    <row r="224" spans="1:117" s="12" customFormat="1" x14ac:dyDescent="0.25">
      <c r="A224" s="10" t="s">
        <v>104</v>
      </c>
      <c r="B224" s="41"/>
      <c r="D224" s="39"/>
      <c r="E224" s="39"/>
      <c r="F224" s="10" t="s">
        <v>77</v>
      </c>
      <c r="G224" s="10" t="s">
        <v>283</v>
      </c>
      <c r="H224" s="10"/>
      <c r="I224" s="10"/>
      <c r="J224" s="10" t="s">
        <v>286</v>
      </c>
      <c r="K224" s="39"/>
      <c r="L224" s="24"/>
      <c r="M224" s="27" t="s">
        <v>187</v>
      </c>
      <c r="N224" s="37">
        <v>6.4000000000000001E-2</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.Pulp and Paper.Paper.Tissue.Tissue Stock PrepEff disc refining and screeningService requested.Pulp and Paper.Pumping</v>
      </c>
      <c r="DM224" s="9"/>
    </row>
    <row r="225" spans="1:117" s="12" customFormat="1" x14ac:dyDescent="0.25">
      <c r="A225" s="10" t="s">
        <v>104</v>
      </c>
      <c r="B225" s="41"/>
      <c r="D225" s="39"/>
      <c r="E225" s="39"/>
      <c r="F225" s="10" t="s">
        <v>77</v>
      </c>
      <c r="G225" s="10" t="s">
        <v>283</v>
      </c>
      <c r="H225" s="10"/>
      <c r="I225" s="10"/>
      <c r="J225" s="10" t="s">
        <v>256</v>
      </c>
      <c r="K225" s="39"/>
      <c r="L225" s="24"/>
      <c r="M225" s="27" t="s">
        <v>187</v>
      </c>
      <c r="N225" s="37">
        <v>0.99</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.Pulp and Paper.Paper.Tissue.Tissue Stock PrepEff disc refining and screeningService requested.Pulp and Paper.Direct Drive</v>
      </c>
      <c r="DM225" s="9"/>
    </row>
    <row r="226" spans="1:117" s="12" customFormat="1" x14ac:dyDescent="0.25">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25">
      <c r="A227" s="10" t="s">
        <v>105</v>
      </c>
      <c r="B227" s="41"/>
      <c r="D227" s="39"/>
      <c r="E227" s="39"/>
      <c r="F227" s="10" t="s">
        <v>106</v>
      </c>
      <c r="G227" s="10" t="s">
        <v>283</v>
      </c>
      <c r="H227" s="10"/>
      <c r="I227" s="10"/>
      <c r="J227" s="10" t="s">
        <v>223</v>
      </c>
      <c r="K227" s="39"/>
      <c r="L227" s="24"/>
      <c r="M227" s="27" t="s">
        <v>187</v>
      </c>
      <c r="N227" s="37">
        <v>1.7219999999999999E-2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.Pulp and Paper.Paper.Prepared Pulp.Bleached Pulp.Bleaching.Bleaching Fully70 ClO2 substitution in first stage full bleachService requested.Pulp and Paper.Ventilation</v>
      </c>
    </row>
    <row r="228" spans="1:117" s="12" customFormat="1" x14ac:dyDescent="0.25">
      <c r="A228" s="10" t="s">
        <v>105</v>
      </c>
      <c r="B228" s="41"/>
      <c r="D228" s="39"/>
      <c r="E228" s="39"/>
      <c r="F228" s="10" t="s">
        <v>106</v>
      </c>
      <c r="G228" s="10" t="s">
        <v>283</v>
      </c>
      <c r="H228" s="10"/>
      <c r="I228" s="10"/>
      <c r="J228" s="10" t="s">
        <v>285</v>
      </c>
      <c r="K228" s="39"/>
      <c r="L228" s="24"/>
      <c r="M228" s="27" t="s">
        <v>187</v>
      </c>
      <c r="N228" s="37">
        <v>5.7399999999999899E-3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.Pulp and Paper.Paper.Prepared Pulp.Bleached Pulp.Bleaching.Bleaching Fully70 ClO2 substitution in first stage full bleachService requested.Pulp and Paper.Compression</v>
      </c>
      <c r="DM228" s="9"/>
    </row>
    <row r="229" spans="1:117" s="12" customFormat="1" x14ac:dyDescent="0.25">
      <c r="A229" s="10" t="s">
        <v>105</v>
      </c>
      <c r="B229" s="41"/>
      <c r="D229" s="39"/>
      <c r="E229" s="39"/>
      <c r="F229" s="10" t="s">
        <v>106</v>
      </c>
      <c r="G229" s="10" t="s">
        <v>283</v>
      </c>
      <c r="H229" s="10"/>
      <c r="I229" s="10"/>
      <c r="J229" s="10" t="s">
        <v>286</v>
      </c>
      <c r="K229" s="39"/>
      <c r="L229" s="24"/>
      <c r="M229" s="27" t="s">
        <v>187</v>
      </c>
      <c r="N229" s="37">
        <v>9.6759999999999902E-2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.Pulp and Paper.Paper.Prepared Pulp.Bleached Pulp.Bleaching.Bleaching Fully70 ClO2 substitution in first stage full bleachService requested.Pulp and Paper.Pumping</v>
      </c>
    </row>
    <row r="230" spans="1:117" s="12" customFormat="1" x14ac:dyDescent="0.25">
      <c r="A230" s="10" t="s">
        <v>105</v>
      </c>
      <c r="B230" s="41"/>
      <c r="D230" s="39"/>
      <c r="E230" s="39"/>
      <c r="F230" s="10" t="s">
        <v>106</v>
      </c>
      <c r="G230" s="10" t="s">
        <v>283</v>
      </c>
      <c r="H230" s="10"/>
      <c r="I230" s="10"/>
      <c r="J230" s="10" t="s">
        <v>256</v>
      </c>
      <c r="K230" s="39"/>
      <c r="L230" s="24"/>
      <c r="M230" s="27" t="s">
        <v>187</v>
      </c>
      <c r="N230" s="37">
        <v>0.17876</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.Pulp and Paper.Paper.Prepared Pulp.Bleached Pulp.Bleaching.Bleaching Fully70 ClO2 substitution in first stage full bleachService requested.Pulp and Paper.Direct Drive</v>
      </c>
      <c r="DM230" s="9"/>
    </row>
    <row r="231" spans="1:117" s="12" customFormat="1" x14ac:dyDescent="0.25">
      <c r="A231" s="10" t="s">
        <v>105</v>
      </c>
      <c r="B231" s="41"/>
      <c r="D231" s="39"/>
      <c r="E231" s="39"/>
      <c r="F231" s="10" t="s">
        <v>106</v>
      </c>
      <c r="G231" s="10" t="s">
        <v>283</v>
      </c>
      <c r="H231" s="10"/>
      <c r="I231" s="10"/>
      <c r="J231" s="10" t="s">
        <v>186</v>
      </c>
      <c r="K231" s="39"/>
      <c r="L231" s="24"/>
      <c r="M231" s="27" t="s">
        <v>187</v>
      </c>
      <c r="N231" s="37">
        <v>3.3982662753036399</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.Pulp and Paper.Paper.Prepared Pulp.Bleached Pulp.Bleaching.Bleaching Fully70 ClO2 substitution in first stage full bleachService requested.Pulp and Paper.Steam</v>
      </c>
    </row>
    <row r="232" spans="1:117" s="12" customFormat="1" x14ac:dyDescent="0.25">
      <c r="A232" s="10" t="s">
        <v>105</v>
      </c>
      <c r="B232" s="41"/>
      <c r="D232" s="39"/>
      <c r="E232" s="39"/>
      <c r="F232" s="10" t="s">
        <v>107</v>
      </c>
      <c r="G232" s="10" t="s">
        <v>283</v>
      </c>
      <c r="H232" s="10"/>
      <c r="I232" s="10"/>
      <c r="J232" s="10" t="s">
        <v>223</v>
      </c>
      <c r="K232" s="39"/>
      <c r="L232" s="24"/>
      <c r="M232" s="27" t="s">
        <v>187</v>
      </c>
      <c r="N232" s="37">
        <v>1.7219999999999999E-2</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.Pulp and Paper.Paper.Prepared Pulp.Bleached Pulp.Bleaching.Bleaching Fully70 ClO2 substitution in first stage full bleach comp ctrlService requested.Pulp and Paper.Ventilation</v>
      </c>
      <c r="DM232" s="9"/>
    </row>
    <row r="233" spans="1:117" s="12" customFormat="1" x14ac:dyDescent="0.25">
      <c r="A233" s="10" t="s">
        <v>105</v>
      </c>
      <c r="B233" s="41"/>
      <c r="D233" s="39"/>
      <c r="E233" s="39"/>
      <c r="F233" s="10" t="s">
        <v>107</v>
      </c>
      <c r="G233" s="10" t="s">
        <v>283</v>
      </c>
      <c r="H233" s="10"/>
      <c r="I233" s="10"/>
      <c r="J233" s="10" t="s">
        <v>285</v>
      </c>
      <c r="K233" s="39"/>
      <c r="L233" s="24"/>
      <c r="M233" s="27" t="s">
        <v>187</v>
      </c>
      <c r="N233" s="37">
        <v>5.7399999999999899E-3</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.Pulp and Paper.Paper.Prepared Pulp.Bleached Pulp.Bleaching.Bleaching Fully70 ClO2 substitution in first stage full bleach comp ctrlService requested.Pulp and Paper.Compression</v>
      </c>
    </row>
    <row r="234" spans="1:117" s="12" customFormat="1" x14ac:dyDescent="0.25">
      <c r="A234" s="10" t="s">
        <v>105</v>
      </c>
      <c r="B234" s="41"/>
      <c r="D234" s="39"/>
      <c r="E234" s="39"/>
      <c r="F234" s="10" t="s">
        <v>107</v>
      </c>
      <c r="G234" s="10" t="s">
        <v>283</v>
      </c>
      <c r="H234" s="10"/>
      <c r="I234" s="10"/>
      <c r="J234" s="10" t="s">
        <v>286</v>
      </c>
      <c r="K234" s="39"/>
      <c r="L234" s="24"/>
      <c r="M234" s="27" t="s">
        <v>187</v>
      </c>
      <c r="N234" s="37">
        <v>9.6759999999999902E-2</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.Pulp and Paper.Paper.Prepared Pulp.Bleached Pulp.Bleaching.Bleaching Fully70 ClO2 substitution in first stage full bleach comp ctrlService requested.Pulp and Paper.Pumping</v>
      </c>
      <c r="DM234" s="9"/>
    </row>
    <row r="235" spans="1:117" s="12" customFormat="1" x14ac:dyDescent="0.25">
      <c r="A235" s="10" t="s">
        <v>105</v>
      </c>
      <c r="B235" s="41"/>
      <c r="D235" s="39"/>
      <c r="E235" s="39"/>
      <c r="F235" s="10" t="s">
        <v>107</v>
      </c>
      <c r="G235" s="10" t="s">
        <v>283</v>
      </c>
      <c r="H235" s="10"/>
      <c r="I235" s="10"/>
      <c r="J235" s="10" t="s">
        <v>256</v>
      </c>
      <c r="K235" s="39"/>
      <c r="L235" s="24"/>
      <c r="M235" s="27" t="s">
        <v>187</v>
      </c>
      <c r="N235" s="37">
        <v>0.17876</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.Pulp and Paper.Paper.Prepared Pulp.Bleached Pulp.Bleaching.Bleaching Fully70 ClO2 substitution in first stage full bleach comp ctrlService requested.Pulp and Paper.Direct Drive</v>
      </c>
    </row>
    <row r="236" spans="1:117" s="12" customFormat="1" x14ac:dyDescent="0.25">
      <c r="A236" s="10" t="s">
        <v>105</v>
      </c>
      <c r="B236" s="41"/>
      <c r="D236" s="39"/>
      <c r="E236" s="39"/>
      <c r="F236" s="10" t="s">
        <v>107</v>
      </c>
      <c r="G236" s="10" t="s">
        <v>283</v>
      </c>
      <c r="H236" s="10"/>
      <c r="I236" s="10"/>
      <c r="J236" s="10" t="s">
        <v>186</v>
      </c>
      <c r="K236" s="39"/>
      <c r="L236" s="24"/>
      <c r="M236" s="27" t="s">
        <v>187</v>
      </c>
      <c r="N236" s="37">
        <v>3.3303009497975702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.Pulp and Paper.Paper.Prepared Pulp.Bleached Pulp.Bleaching.Bleaching Fully70 ClO2 substitution in first stage full bleach comp ctrlService requested.Pulp and Paper.Steam</v>
      </c>
      <c r="DM236" s="9"/>
    </row>
    <row r="237" spans="1:117" s="12" customFormat="1" x14ac:dyDescent="0.25">
      <c r="A237" s="10" t="s">
        <v>105</v>
      </c>
      <c r="B237" s="41"/>
      <c r="D237" s="39"/>
      <c r="E237" s="39"/>
      <c r="F237" s="10" t="s">
        <v>108</v>
      </c>
      <c r="G237" s="10" t="s">
        <v>283</v>
      </c>
      <c r="H237" s="10"/>
      <c r="I237" s="10"/>
      <c r="J237" s="10" t="s">
        <v>223</v>
      </c>
      <c r="K237" s="39"/>
      <c r="L237" s="24"/>
      <c r="M237" s="27" t="s">
        <v>187</v>
      </c>
      <c r="N237" s="37">
        <v>1.6590000000000001E-2</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.Pulp and Paper.Paper.Prepared Pulp.Bleached Pulp.Bleaching.Bleaching FullyFull bleach a hypochlorite stage 70 subsitution in the first stepService requested.Pulp and Paper.Ventilation</v>
      </c>
      <c r="DM237" s="9"/>
    </row>
    <row r="238" spans="1:117" s="12" customFormat="1" x14ac:dyDescent="0.25">
      <c r="A238" s="10" t="s">
        <v>105</v>
      </c>
      <c r="B238" s="41"/>
      <c r="D238" s="39"/>
      <c r="E238" s="39"/>
      <c r="F238" s="10" t="s">
        <v>108</v>
      </c>
      <c r="G238" s="10" t="s">
        <v>283</v>
      </c>
      <c r="H238" s="10"/>
      <c r="I238" s="10"/>
      <c r="J238" s="10" t="s">
        <v>285</v>
      </c>
      <c r="K238" s="39"/>
      <c r="L238" s="24"/>
      <c r="M238" s="27" t="s">
        <v>187</v>
      </c>
      <c r="N238" s="37">
        <v>5.5300000000000002E-3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.Pulp and Paper.Paper.Prepared Pulp.Bleached Pulp.Bleaching.Bleaching FullyFull bleach a hypochlorite stage 70 subsitution in the first stepService requested.Pulp and Paper.Compression</v>
      </c>
    </row>
    <row r="239" spans="1:117" s="12" customFormat="1" x14ac:dyDescent="0.25">
      <c r="A239" s="10" t="s">
        <v>105</v>
      </c>
      <c r="B239" s="41"/>
      <c r="D239" s="39"/>
      <c r="E239" s="39"/>
      <c r="F239" s="10" t="s">
        <v>108</v>
      </c>
      <c r="G239" s="10" t="s">
        <v>283</v>
      </c>
      <c r="H239" s="10"/>
      <c r="I239" s="10"/>
      <c r="J239" s="10" t="s">
        <v>286</v>
      </c>
      <c r="K239" s="39"/>
      <c r="L239" s="24"/>
      <c r="M239" s="27" t="s">
        <v>187</v>
      </c>
      <c r="N239" s="37">
        <v>9.3219999999999997E-2</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.Pulp and Paper.Paper.Prepared Pulp.Bleached Pulp.Bleaching.Bleaching FullyFull bleach a hypochlorite stage 70 subsitution in the first stepService requested.Pulp and Paper.Pumping</v>
      </c>
      <c r="DM239" s="9"/>
    </row>
    <row r="240" spans="1:117" s="12" customFormat="1" x14ac:dyDescent="0.25">
      <c r="A240" s="10" t="s">
        <v>105</v>
      </c>
      <c r="B240" s="41"/>
      <c r="D240" s="39"/>
      <c r="E240" s="39"/>
      <c r="F240" s="10" t="s">
        <v>108</v>
      </c>
      <c r="G240" s="10" t="s">
        <v>283</v>
      </c>
      <c r="H240" s="10"/>
      <c r="I240" s="10"/>
      <c r="J240" s="10" t="s">
        <v>256</v>
      </c>
      <c r="K240" s="39"/>
      <c r="L240" s="24"/>
      <c r="M240" s="27" t="s">
        <v>187</v>
      </c>
      <c r="N240" s="37">
        <v>9.4799999999999995E-2</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.Pulp and Paper.Paper.Prepared Pulp.Bleached Pulp.Bleaching.Bleaching FullyFull bleach a hypochlorite stage 70 subsitution in the first stepService requested.Pulp and Paper.Direct Drive</v>
      </c>
    </row>
    <row r="241" spans="1:117" s="12" customFormat="1" x14ac:dyDescent="0.25">
      <c r="A241" s="10" t="s">
        <v>105</v>
      </c>
      <c r="B241" s="41"/>
      <c r="D241" s="39"/>
      <c r="E241" s="39"/>
      <c r="F241" s="10" t="s">
        <v>108</v>
      </c>
      <c r="G241" s="10" t="s">
        <v>283</v>
      </c>
      <c r="H241" s="10"/>
      <c r="I241" s="10"/>
      <c r="J241" s="10" t="s">
        <v>186</v>
      </c>
      <c r="K241" s="39"/>
      <c r="L241" s="24"/>
      <c r="M241" s="27" t="s">
        <v>187</v>
      </c>
      <c r="N241" s="37">
        <v>3.3982662753036399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.Pulp and Paper.Paper.Prepared Pulp.Bleached Pulp.Bleaching.Bleaching FullyFull bleach a hypochlorite stage 70 subsitution in the first stepService requested.Pulp and Paper.Steam</v>
      </c>
      <c r="DM241" s="9"/>
    </row>
    <row r="242" spans="1:117" s="12" customFormat="1" x14ac:dyDescent="0.25">
      <c r="A242" s="10" t="s">
        <v>105</v>
      </c>
      <c r="B242" s="41"/>
      <c r="D242" s="39"/>
      <c r="E242" s="39"/>
      <c r="F242" s="10" t="s">
        <v>109</v>
      </c>
      <c r="G242" s="10" t="s">
        <v>283</v>
      </c>
      <c r="H242" s="10"/>
      <c r="I242" s="10"/>
      <c r="J242" s="10" t="s">
        <v>223</v>
      </c>
      <c r="K242" s="39"/>
      <c r="L242" s="24"/>
      <c r="M242" s="27" t="s">
        <v>187</v>
      </c>
      <c r="N242" s="37">
        <v>1.6590000000000001E-2</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.Pulp and Paper.Paper.Prepared Pulp.Bleached Pulp.Bleaching.Bleaching FullyFull bleach a hypochlorite stage 70 subsitution in the first step comp ctrlService requested.Pulp and Paper.Ventilation</v>
      </c>
    </row>
    <row r="243" spans="1:117" s="12" customFormat="1" x14ac:dyDescent="0.25">
      <c r="A243" s="10" t="s">
        <v>105</v>
      </c>
      <c r="B243" s="41"/>
      <c r="D243" s="39"/>
      <c r="E243" s="39"/>
      <c r="F243" s="10" t="s">
        <v>109</v>
      </c>
      <c r="G243" s="10" t="s">
        <v>283</v>
      </c>
      <c r="H243" s="10"/>
      <c r="I243" s="10"/>
      <c r="J243" s="10" t="s">
        <v>285</v>
      </c>
      <c r="K243" s="39"/>
      <c r="L243" s="24"/>
      <c r="M243" s="27" t="s">
        <v>187</v>
      </c>
      <c r="N243" s="37">
        <v>5.5300000000000002E-3</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.Pulp and Paper.Paper.Prepared Pulp.Bleached Pulp.Bleaching.Bleaching FullyFull bleach a hypochlorite stage 70 subsitution in the first step comp ctrlService requested.Pulp and Paper.Compression</v>
      </c>
      <c r="DM243" s="9"/>
    </row>
    <row r="244" spans="1:117" s="12" customFormat="1" x14ac:dyDescent="0.25">
      <c r="A244" s="10" t="s">
        <v>105</v>
      </c>
      <c r="B244" s="41"/>
      <c r="D244" s="39"/>
      <c r="E244" s="39"/>
      <c r="F244" s="10" t="s">
        <v>109</v>
      </c>
      <c r="G244" s="10" t="s">
        <v>283</v>
      </c>
      <c r="H244" s="10"/>
      <c r="I244" s="10"/>
      <c r="J244" s="10" t="s">
        <v>286</v>
      </c>
      <c r="K244" s="39"/>
      <c r="L244" s="24"/>
      <c r="M244" s="27" t="s">
        <v>187</v>
      </c>
      <c r="N244" s="37">
        <v>9.3219999999999997E-2</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.Pulp and Paper.Paper.Prepared Pulp.Bleached Pulp.Bleaching.Bleaching FullyFull bleach a hypochlorite stage 70 subsitution in the first step comp ctrlService requested.Pulp and Paper.Pumping</v>
      </c>
    </row>
    <row r="245" spans="1:117" s="12" customFormat="1" x14ac:dyDescent="0.25">
      <c r="A245" s="10" t="s">
        <v>105</v>
      </c>
      <c r="B245" s="41"/>
      <c r="D245" s="39"/>
      <c r="E245" s="39"/>
      <c r="F245" s="10" t="s">
        <v>109</v>
      </c>
      <c r="G245" s="10" t="s">
        <v>283</v>
      </c>
      <c r="H245" s="10"/>
      <c r="I245" s="10"/>
      <c r="J245" s="10" t="s">
        <v>256</v>
      </c>
      <c r="K245" s="39"/>
      <c r="L245" s="24"/>
      <c r="M245" s="27" t="s">
        <v>187</v>
      </c>
      <c r="N245" s="37">
        <v>9.4799999999999995E-2</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.Pulp and Paper.Paper.Prepared Pulp.Bleached Pulp.Bleaching.Bleaching FullyFull bleach a hypochlorite stage 70 subsitution in the first step comp ctrlService requested.Pulp and Paper.Direct Drive</v>
      </c>
      <c r="DM245" s="9"/>
    </row>
    <row r="246" spans="1:117" s="12" customFormat="1" x14ac:dyDescent="0.25">
      <c r="A246" s="10" t="s">
        <v>105</v>
      </c>
      <c r="B246" s="41"/>
      <c r="D246" s="39"/>
      <c r="E246" s="39"/>
      <c r="F246" s="10" t="s">
        <v>109</v>
      </c>
      <c r="G246" s="10" t="s">
        <v>283</v>
      </c>
      <c r="H246" s="10"/>
      <c r="I246" s="10"/>
      <c r="J246" s="10" t="s">
        <v>186</v>
      </c>
      <c r="K246" s="39"/>
      <c r="L246" s="24"/>
      <c r="M246" s="27" t="s">
        <v>187</v>
      </c>
      <c r="N246" s="37">
        <v>3.1943702987854201</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.Pulp and Paper.Paper.Prepared Pulp.Bleached Pulp.Bleaching.Bleaching FullyFull bleach a hypochlorite stage 70 subsitution in the first step comp ctrlService requested.Pulp and Paper.Steam</v>
      </c>
    </row>
    <row r="247" spans="1:117" s="12" customFormat="1" x14ac:dyDescent="0.25">
      <c r="A247" s="10" t="s">
        <v>105</v>
      </c>
      <c r="B247" s="41"/>
      <c r="D247" s="39"/>
      <c r="E247" s="39"/>
      <c r="F247" s="10" t="s">
        <v>110</v>
      </c>
      <c r="G247" s="10" t="s">
        <v>283</v>
      </c>
      <c r="H247" s="10"/>
      <c r="I247" s="10"/>
      <c r="J247" s="10" t="s">
        <v>223</v>
      </c>
      <c r="K247" s="39"/>
      <c r="L247" s="24"/>
      <c r="M247" s="27" t="s">
        <v>187</v>
      </c>
      <c r="N247" s="37">
        <v>2.8559999999999999E-2</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.Pulp and Paper.Paper.Prepared Pulp.Bleached Pulp.Bleaching.Bleaching FullyOxygen delignification 70 ClO2 in the first stageService requested.Pulp and Paper.Ventilation</v>
      </c>
      <c r="DM247" s="9"/>
    </row>
    <row r="248" spans="1:117" s="12" customFormat="1" x14ac:dyDescent="0.25">
      <c r="A248" s="10" t="s">
        <v>105</v>
      </c>
      <c r="B248" s="41"/>
      <c r="D248" s="39"/>
      <c r="E248" s="39"/>
      <c r="F248" s="10" t="s">
        <v>110</v>
      </c>
      <c r="G248" s="10" t="s">
        <v>283</v>
      </c>
      <c r="H248" s="10"/>
      <c r="I248" s="10"/>
      <c r="J248" s="10" t="s">
        <v>285</v>
      </c>
      <c r="K248" s="39"/>
      <c r="L248" s="24"/>
      <c r="M248" s="27" t="s">
        <v>187</v>
      </c>
      <c r="N248" s="37">
        <v>9.5200000000000007E-3</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.Pulp and Paper.Paper.Prepared Pulp.Bleached Pulp.Bleaching.Bleaching FullyOxygen delignification 70 ClO2 in the first stageService requested.Pulp and Paper.Compression</v>
      </c>
      <c r="DM248" s="9"/>
    </row>
    <row r="249" spans="1:117" s="12" customFormat="1" x14ac:dyDescent="0.25">
      <c r="A249" s="10" t="s">
        <v>105</v>
      </c>
      <c r="B249" s="41"/>
      <c r="D249" s="39"/>
      <c r="E249" s="39"/>
      <c r="F249" s="10" t="s">
        <v>110</v>
      </c>
      <c r="G249" s="10" t="s">
        <v>283</v>
      </c>
      <c r="H249" s="10"/>
      <c r="I249" s="10"/>
      <c r="J249" s="10" t="s">
        <v>286</v>
      </c>
      <c r="K249" s="39"/>
      <c r="L249" s="24"/>
      <c r="M249" s="27" t="s">
        <v>187</v>
      </c>
      <c r="N249" s="37">
        <v>0.16048000000000001</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.Pulp and Paper.Paper.Prepared Pulp.Bleached Pulp.Bleaching.Bleaching FullyOxygen delignification 70 ClO2 in the first stageService requested.Pulp and Paper.Pumping</v>
      </c>
    </row>
    <row r="250" spans="1:117" s="12" customFormat="1" x14ac:dyDescent="0.25">
      <c r="A250" s="10" t="s">
        <v>105</v>
      </c>
      <c r="B250" s="41"/>
      <c r="D250" s="39"/>
      <c r="E250" s="39"/>
      <c r="F250" s="10" t="s">
        <v>110</v>
      </c>
      <c r="G250" s="10" t="s">
        <v>283</v>
      </c>
      <c r="H250" s="10"/>
      <c r="I250" s="10"/>
      <c r="J250" s="10" t="s">
        <v>256</v>
      </c>
      <c r="K250" s="39"/>
      <c r="L250" s="24"/>
      <c r="M250" s="27" t="s">
        <v>187</v>
      </c>
      <c r="N250" s="37">
        <v>0.19447999999999999</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.Pulp and Paper.Paper.Prepared Pulp.Bleached Pulp.Bleaching.Bleaching FullyOxygen delignification 70 ClO2 in the first stageService requested.Pulp and Paper.Direct Drive</v>
      </c>
      <c r="DM250" s="9"/>
    </row>
    <row r="251" spans="1:117" s="12" customFormat="1" x14ac:dyDescent="0.25">
      <c r="A251" s="10" t="s">
        <v>105</v>
      </c>
      <c r="B251" s="41"/>
      <c r="D251" s="39"/>
      <c r="E251" s="39"/>
      <c r="F251" s="10" t="s">
        <v>110</v>
      </c>
      <c r="G251" s="10" t="s">
        <v>283</v>
      </c>
      <c r="H251" s="10"/>
      <c r="I251" s="10"/>
      <c r="J251" s="10" t="s">
        <v>186</v>
      </c>
      <c r="K251" s="39"/>
      <c r="L251" s="24"/>
      <c r="M251" s="27" t="s">
        <v>187</v>
      </c>
      <c r="N251" s="37">
        <v>3.74826627530364</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.Pulp and Paper.Paper.Prepared Pulp.Bleached Pulp.Bleaching.Bleaching FullyOxygen delignification 70 ClO2 in the first stageService requested.Pulp and Paper.Steam</v>
      </c>
    </row>
    <row r="252" spans="1:117" s="12" customFormat="1" x14ac:dyDescent="0.25">
      <c r="A252" s="10" t="s">
        <v>105</v>
      </c>
      <c r="B252" s="41"/>
      <c r="D252" s="39"/>
      <c r="E252" s="39"/>
      <c r="F252" s="10" t="s">
        <v>111</v>
      </c>
      <c r="G252" s="10" t="s">
        <v>283</v>
      </c>
      <c r="H252" s="10"/>
      <c r="I252" s="10"/>
      <c r="J252" s="10" t="s">
        <v>223</v>
      </c>
      <c r="K252" s="39"/>
      <c r="L252" s="24"/>
      <c r="M252" s="27" t="s">
        <v>187</v>
      </c>
      <c r="N252" s="37">
        <v>2.8559999999999999E-2</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.Pulp and Paper.Paper.Prepared Pulp.Bleached Pulp.Bleaching.Bleaching FullyOxygen delignification 70 ClO2 in first stage comp ctrlService requested.Pulp and Paper.Ventilation</v>
      </c>
      <c r="DM252" s="9"/>
    </row>
    <row r="253" spans="1:117" s="12" customFormat="1" x14ac:dyDescent="0.25">
      <c r="A253" s="10" t="s">
        <v>105</v>
      </c>
      <c r="B253" s="41"/>
      <c r="D253" s="39"/>
      <c r="E253" s="39"/>
      <c r="F253" s="10" t="s">
        <v>111</v>
      </c>
      <c r="G253" s="10" t="s">
        <v>283</v>
      </c>
      <c r="H253" s="10"/>
      <c r="I253" s="10"/>
      <c r="J253" s="10" t="s">
        <v>285</v>
      </c>
      <c r="K253" s="39"/>
      <c r="L253" s="24"/>
      <c r="M253" s="27" t="s">
        <v>187</v>
      </c>
      <c r="N253" s="37">
        <v>9.5200000000000007E-3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.Pulp and Paper.Paper.Prepared Pulp.Bleached Pulp.Bleaching.Bleaching FullyOxygen delignification 70 ClO2 in first stage comp ctrlService requested.Pulp and Paper.Compression</v>
      </c>
    </row>
    <row r="254" spans="1:117" s="12" customFormat="1" x14ac:dyDescent="0.25">
      <c r="A254" s="10" t="s">
        <v>105</v>
      </c>
      <c r="B254" s="41"/>
      <c r="D254" s="39"/>
      <c r="E254" s="39"/>
      <c r="F254" s="10" t="s">
        <v>111</v>
      </c>
      <c r="G254" s="10" t="s">
        <v>283</v>
      </c>
      <c r="H254" s="10"/>
      <c r="I254" s="10"/>
      <c r="J254" s="10" t="s">
        <v>286</v>
      </c>
      <c r="K254" s="39"/>
      <c r="L254" s="24"/>
      <c r="M254" s="27" t="s">
        <v>187</v>
      </c>
      <c r="N254" s="37">
        <v>0.16048000000000001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.Pulp and Paper.Paper.Prepared Pulp.Bleached Pulp.Bleaching.Bleaching FullyOxygen delignification 70 ClO2 in first stage comp ctrlService requested.Pulp and Paper.Pumping</v>
      </c>
      <c r="DM254" s="9"/>
    </row>
    <row r="255" spans="1:117" s="12" customFormat="1" x14ac:dyDescent="0.25">
      <c r="A255" s="10" t="s">
        <v>105</v>
      </c>
      <c r="B255" s="41"/>
      <c r="D255" s="39"/>
      <c r="E255" s="39"/>
      <c r="F255" s="10" t="s">
        <v>111</v>
      </c>
      <c r="G255" s="10" t="s">
        <v>283</v>
      </c>
      <c r="H255" s="10"/>
      <c r="I255" s="10"/>
      <c r="J255" s="10" t="s">
        <v>256</v>
      </c>
      <c r="K255" s="39"/>
      <c r="L255" s="24"/>
      <c r="M255" s="27" t="s">
        <v>187</v>
      </c>
      <c r="N255" s="37">
        <v>0.19447999999999999</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.Pulp and Paper.Paper.Prepared Pulp.Bleached Pulp.Bleaching.Bleaching FullyOxygen delignification 70 ClO2 in first stage comp ctrlService requested.Pulp and Paper.Direct Drive</v>
      </c>
    </row>
    <row r="256" spans="1:117" s="12" customFormat="1" x14ac:dyDescent="0.25">
      <c r="A256" s="10" t="s">
        <v>105</v>
      </c>
      <c r="B256" s="41"/>
      <c r="D256" s="39"/>
      <c r="E256" s="39"/>
      <c r="F256" s="10" t="s">
        <v>111</v>
      </c>
      <c r="G256" s="10" t="s">
        <v>283</v>
      </c>
      <c r="H256" s="10"/>
      <c r="I256" s="10"/>
      <c r="J256" s="10" t="s">
        <v>186</v>
      </c>
      <c r="K256" s="39"/>
      <c r="L256" s="24"/>
      <c r="M256" s="27" t="s">
        <v>187</v>
      </c>
      <c r="N256" s="37">
        <v>3.6733009497975702</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.Pulp and Paper.Paper.Prepared Pulp.Bleached Pulp.Bleaching.Bleaching FullyOxygen delignification 70 ClO2 in first stage comp ctrlService requested.Pulp and Paper.Steam</v>
      </c>
      <c r="DM256" s="9"/>
    </row>
    <row r="257" spans="1:117" s="12" customFormat="1" x14ac:dyDescent="0.25">
      <c r="A257" s="10" t="s">
        <v>105</v>
      </c>
      <c r="B257" s="41"/>
      <c r="D257" s="39"/>
      <c r="E257" s="39"/>
      <c r="F257" s="10" t="s">
        <v>112</v>
      </c>
      <c r="G257" s="10" t="s">
        <v>283</v>
      </c>
      <c r="H257" s="10"/>
      <c r="I257" s="10"/>
      <c r="J257" s="10" t="s">
        <v>223</v>
      </c>
      <c r="K257" s="39"/>
      <c r="L257" s="24"/>
      <c r="M257" s="27" t="s">
        <v>187</v>
      </c>
      <c r="N257" s="37">
        <v>2.6560799999999999E-2</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.Pulp and Paper.Paper.Prepared Pulp.Bleached Pulp.Bleaching.Bleaching FullyOxygen delignification mini O2 70 ClO2 in second stageService requested.Pulp and Paper.Ventilation</v>
      </c>
    </row>
    <row r="258" spans="1:117" s="12" customFormat="1" x14ac:dyDescent="0.25">
      <c r="A258" s="10" t="s">
        <v>105</v>
      </c>
      <c r="B258" s="41"/>
      <c r="D258" s="39"/>
      <c r="E258" s="39"/>
      <c r="F258" s="10" t="s">
        <v>112</v>
      </c>
      <c r="G258" s="10" t="s">
        <v>283</v>
      </c>
      <c r="H258" s="10"/>
      <c r="I258" s="10"/>
      <c r="J258" s="10" t="s">
        <v>285</v>
      </c>
      <c r="K258" s="39"/>
      <c r="L258" s="24"/>
      <c r="M258" s="27" t="s">
        <v>187</v>
      </c>
      <c r="N258" s="37">
        <v>8.8535999999999997E-3</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.Pulp and Paper.Paper.Prepared Pulp.Bleached Pulp.Bleaching.Bleaching FullyOxygen delignification mini O2 70 ClO2 in second stageService requested.Pulp and Paper.Compression</v>
      </c>
      <c r="DM258" s="9"/>
    </row>
    <row r="259" spans="1:117" s="12" customFormat="1" x14ac:dyDescent="0.25">
      <c r="A259" s="10" t="s">
        <v>105</v>
      </c>
      <c r="B259" s="41"/>
      <c r="D259" s="39"/>
      <c r="E259" s="39"/>
      <c r="F259" s="10" t="s">
        <v>112</v>
      </c>
      <c r="G259" s="10" t="s">
        <v>283</v>
      </c>
      <c r="H259" s="10"/>
      <c r="I259" s="10"/>
      <c r="J259" s="10" t="s">
        <v>286</v>
      </c>
      <c r="K259" s="39"/>
      <c r="L259" s="24"/>
      <c r="M259" s="27" t="s">
        <v>187</v>
      </c>
      <c r="N259" s="37">
        <v>0.1492464</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.Pulp and Paper.Paper.Prepared Pulp.Bleached Pulp.Bleaching.Bleaching FullyOxygen delignification mini O2 70 ClO2 in second stageService requested.Pulp and Paper.Pumping</v>
      </c>
    </row>
    <row r="260" spans="1:117" s="12" customFormat="1" x14ac:dyDescent="0.25">
      <c r="A260" s="10" t="s">
        <v>105</v>
      </c>
      <c r="B260" s="41"/>
      <c r="D260" s="39"/>
      <c r="E260" s="39"/>
      <c r="F260" s="10" t="s">
        <v>112</v>
      </c>
      <c r="G260" s="10" t="s">
        <v>283</v>
      </c>
      <c r="H260" s="10"/>
      <c r="I260" s="10"/>
      <c r="J260" s="10" t="s">
        <v>256</v>
      </c>
      <c r="K260" s="39"/>
      <c r="L260" s="24"/>
      <c r="M260" s="27" t="s">
        <v>187</v>
      </c>
      <c r="N260" s="37">
        <v>0.18086640000000001</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.Pulp and Paper.Paper.Prepared Pulp.Bleached Pulp.Bleaching.Bleaching FullyOxygen delignification mini O2 70 ClO2 in second stageService requested.Pulp and Paper.Direct Drive</v>
      </c>
      <c r="DM260" s="9"/>
    </row>
    <row r="261" spans="1:117" s="12" customFormat="1" x14ac:dyDescent="0.25">
      <c r="A261" s="10" t="s">
        <v>105</v>
      </c>
      <c r="B261" s="41"/>
      <c r="D261" s="39"/>
      <c r="E261" s="39"/>
      <c r="F261" s="10" t="s">
        <v>112</v>
      </c>
      <c r="G261" s="10" t="s">
        <v>283</v>
      </c>
      <c r="H261" s="10"/>
      <c r="I261" s="10"/>
      <c r="J261" s="10" t="s">
        <v>186</v>
      </c>
      <c r="K261" s="39"/>
      <c r="L261" s="24"/>
      <c r="M261" s="27" t="s">
        <v>187</v>
      </c>
      <c r="N261" s="37">
        <v>3.74826627530364</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.Pulp and Paper.Paper.Prepared Pulp.Bleached Pulp.Bleaching.Bleaching FullyOxygen delignification mini O2 70 ClO2 in second stageService requested.Pulp and Paper.Steam</v>
      </c>
    </row>
    <row r="262" spans="1:117" s="12" customFormat="1" x14ac:dyDescent="0.25">
      <c r="A262" s="10" t="s">
        <v>105</v>
      </c>
      <c r="B262" s="41"/>
      <c r="D262" s="39"/>
      <c r="E262" s="39"/>
      <c r="F262" s="10" t="s">
        <v>113</v>
      </c>
      <c r="G262" s="10" t="s">
        <v>283</v>
      </c>
      <c r="H262" s="10"/>
      <c r="I262" s="10"/>
      <c r="J262" s="10" t="s">
        <v>223</v>
      </c>
      <c r="K262" s="39"/>
      <c r="L262" s="24"/>
      <c r="M262" s="27" t="s">
        <v>187</v>
      </c>
      <c r="N262" s="37">
        <v>2.6560799999999999E-2</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.Pulp and Paper.Paper.Prepared Pulp.Bleached Pulp.Bleaching.Bleaching FullyOxygen delignification mini O2 70 ClO2 in first stage comp ctrlService requested.Pulp and Paper.Ventilation</v>
      </c>
      <c r="DM262" s="9"/>
    </row>
    <row r="263" spans="1:117" s="12" customFormat="1" x14ac:dyDescent="0.25">
      <c r="A263" s="10" t="s">
        <v>105</v>
      </c>
      <c r="B263" s="41"/>
      <c r="D263" s="39"/>
      <c r="E263" s="39"/>
      <c r="F263" s="10" t="s">
        <v>113</v>
      </c>
      <c r="G263" s="10" t="s">
        <v>283</v>
      </c>
      <c r="H263" s="10"/>
      <c r="I263" s="10"/>
      <c r="J263" s="10" t="s">
        <v>285</v>
      </c>
      <c r="K263" s="39"/>
      <c r="L263" s="24"/>
      <c r="M263" s="27" t="s">
        <v>187</v>
      </c>
      <c r="N263" s="37">
        <v>8.8535999999999997E-3</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.Pulp and Paper.Paper.Prepared Pulp.Bleached Pulp.Bleaching.Bleaching FullyOxygen delignification mini O2 70 ClO2 in first stage comp ctrlService requested.Pulp and Paper.Compression</v>
      </c>
    </row>
    <row r="264" spans="1:117" s="12" customFormat="1" x14ac:dyDescent="0.25">
      <c r="A264" s="10" t="s">
        <v>105</v>
      </c>
      <c r="B264" s="41"/>
      <c r="D264" s="39"/>
      <c r="E264" s="39"/>
      <c r="F264" s="10" t="s">
        <v>113</v>
      </c>
      <c r="G264" s="10" t="s">
        <v>283</v>
      </c>
      <c r="H264" s="10"/>
      <c r="I264" s="10"/>
      <c r="J264" s="10" t="s">
        <v>286</v>
      </c>
      <c r="K264" s="39"/>
      <c r="L264" s="24"/>
      <c r="M264" s="27" t="s">
        <v>187</v>
      </c>
      <c r="N264" s="37">
        <v>0.1492464</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.Pulp and Paper.Paper.Prepared Pulp.Bleached Pulp.Bleaching.Bleaching FullyOxygen delignification mini O2 70 ClO2 in first stage comp ctrlService requested.Pulp and Paper.Pumping</v>
      </c>
      <c r="DM264" s="9"/>
    </row>
    <row r="265" spans="1:117" s="12" customFormat="1" x14ac:dyDescent="0.25">
      <c r="A265" s="10" t="s">
        <v>105</v>
      </c>
      <c r="B265" s="41"/>
      <c r="D265" s="39"/>
      <c r="E265" s="39"/>
      <c r="F265" s="10" t="s">
        <v>113</v>
      </c>
      <c r="G265" s="10" t="s">
        <v>283</v>
      </c>
      <c r="H265" s="10"/>
      <c r="I265" s="10"/>
      <c r="J265" s="10" t="s">
        <v>256</v>
      </c>
      <c r="K265" s="39"/>
      <c r="L265" s="24"/>
      <c r="M265" s="27" t="s">
        <v>187</v>
      </c>
      <c r="N265" s="37">
        <v>0.18086640000000001</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.Pulp and Paper.Paper.Prepared Pulp.Bleached Pulp.Bleaching.Bleaching FullyOxygen delignification mini O2 70 ClO2 in first stage comp ctrlService requested.Pulp and Paper.Direct Drive</v>
      </c>
    </row>
    <row r="266" spans="1:117" s="12" customFormat="1" x14ac:dyDescent="0.25">
      <c r="A266" s="10" t="s">
        <v>105</v>
      </c>
      <c r="B266" s="41"/>
      <c r="D266" s="39"/>
      <c r="E266" s="39"/>
      <c r="F266" s="10" t="s">
        <v>113</v>
      </c>
      <c r="G266" s="10" t="s">
        <v>283</v>
      </c>
      <c r="H266" s="10"/>
      <c r="I266" s="10"/>
      <c r="J266" s="10" t="s">
        <v>186</v>
      </c>
      <c r="K266" s="39"/>
      <c r="L266" s="24"/>
      <c r="M266" s="27" t="s">
        <v>187</v>
      </c>
      <c r="N266" s="37">
        <v>3.5983356242914901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.Pulp and Paper.Paper.Prepared Pulp.Bleached Pulp.Bleaching.Bleaching FullyOxygen delignification mini O2 70 ClO2 in first stage comp ctrlService requested.Pulp and Paper.Steam</v>
      </c>
      <c r="DM266" s="9"/>
    </row>
    <row r="267" spans="1:117" s="12" customFormat="1" x14ac:dyDescent="0.25">
      <c r="A267" s="10" t="s">
        <v>105</v>
      </c>
      <c r="B267" s="41"/>
      <c r="D267" s="39"/>
      <c r="E267" s="39"/>
      <c r="F267" s="10" t="s">
        <v>114</v>
      </c>
      <c r="G267" s="10" t="s">
        <v>283</v>
      </c>
      <c r="H267" s="10"/>
      <c r="I267" s="10"/>
      <c r="J267" s="10" t="s">
        <v>223</v>
      </c>
      <c r="K267" s="39"/>
      <c r="L267" s="24"/>
      <c r="M267" s="27" t="s">
        <v>187</v>
      </c>
      <c r="N267" s="37">
        <v>2.5916969696969602E-2</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.Pulp and Paper.Paper.Prepared Pulp.Bleached Pulp.Bleaching.Bleaching FullyFull ozone bleachingService requested.Pulp and Paper.Ventilation</v>
      </c>
    </row>
    <row r="268" spans="1:117" s="12" customFormat="1" x14ac:dyDescent="0.25">
      <c r="A268" s="10" t="s">
        <v>105</v>
      </c>
      <c r="B268" s="41"/>
      <c r="D268" s="39"/>
      <c r="E268" s="39"/>
      <c r="F268" s="10" t="s">
        <v>114</v>
      </c>
      <c r="G268" s="10" t="s">
        <v>283</v>
      </c>
      <c r="H268" s="10"/>
      <c r="I268" s="10"/>
      <c r="J268" s="10" t="s">
        <v>285</v>
      </c>
      <c r="K268" s="39"/>
      <c r="L268" s="24"/>
      <c r="M268" s="27" t="s">
        <v>187</v>
      </c>
      <c r="N268" s="37">
        <v>8.6389898989898892E-3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.Pulp and Paper.Paper.Prepared Pulp.Bleached Pulp.Bleaching.Bleaching FullyFull ozone bleachingService requested.Pulp and Paper.Compression</v>
      </c>
      <c r="DM268" s="9"/>
    </row>
    <row r="269" spans="1:117" s="12" customFormat="1" x14ac:dyDescent="0.25">
      <c r="A269" s="10" t="s">
        <v>105</v>
      </c>
      <c r="B269" s="41"/>
      <c r="D269" s="39"/>
      <c r="E269" s="39"/>
      <c r="F269" s="10" t="s">
        <v>114</v>
      </c>
      <c r="G269" s="10" t="s">
        <v>283</v>
      </c>
      <c r="H269" s="10"/>
      <c r="I269" s="10"/>
      <c r="J269" s="10" t="s">
        <v>286</v>
      </c>
      <c r="K269" s="39"/>
      <c r="L269" s="24"/>
      <c r="M269" s="27" t="s">
        <v>187</v>
      </c>
      <c r="N269" s="37">
        <v>0.14562868686868599</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.Pulp and Paper.Paper.Prepared Pulp.Bleached Pulp.Bleaching.Bleaching FullyFull ozone bleachingService requested.Pulp and Paper.Pumping</v>
      </c>
    </row>
    <row r="270" spans="1:117" s="12" customFormat="1" x14ac:dyDescent="0.25">
      <c r="A270" s="10" t="s">
        <v>105</v>
      </c>
      <c r="B270" s="41"/>
      <c r="D270" s="39"/>
      <c r="E270" s="39"/>
      <c r="F270" s="10" t="s">
        <v>114</v>
      </c>
      <c r="G270" s="10" t="s">
        <v>283</v>
      </c>
      <c r="H270" s="10"/>
      <c r="I270" s="10"/>
      <c r="J270" s="10" t="s">
        <v>256</v>
      </c>
      <c r="K270" s="39"/>
      <c r="L270" s="24"/>
      <c r="M270" s="27" t="s">
        <v>187</v>
      </c>
      <c r="N270" s="37">
        <v>0.26904282828282799</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.Pulp and Paper.Paper.Prepared Pulp.Bleached Pulp.Bleaching.Bleaching FullyFull ozone bleachingService requested.Pulp and Paper.Direct Drive</v>
      </c>
      <c r="DM270" s="9"/>
    </row>
    <row r="271" spans="1:117" s="12" customFormat="1" x14ac:dyDescent="0.25">
      <c r="A271" s="10" t="s">
        <v>105</v>
      </c>
      <c r="B271" s="41"/>
      <c r="D271" s="39"/>
      <c r="E271" s="39"/>
      <c r="F271" s="10" t="s">
        <v>114</v>
      </c>
      <c r="G271" s="10" t="s">
        <v>283</v>
      </c>
      <c r="H271" s="10"/>
      <c r="I271" s="10"/>
      <c r="J271" s="10" t="s">
        <v>186</v>
      </c>
      <c r="K271" s="39"/>
      <c r="L271" s="24"/>
      <c r="M271" s="27" t="s">
        <v>187</v>
      </c>
      <c r="N271" s="37">
        <v>6.6519254750624501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.Pulp and Paper.Paper.Prepared Pulp.Bleached Pulp.Bleaching.Bleaching FullyFull ozone bleachingService requested.Pulp and Paper.Steam</v>
      </c>
    </row>
    <row r="272" spans="1:117" s="12" customFormat="1" x14ac:dyDescent="0.25">
      <c r="A272" s="10"/>
      <c r="B272" s="41"/>
      <c r="D272" s="39"/>
      <c r="E272" s="39"/>
      <c r="F272" s="10"/>
      <c r="G272" s="10"/>
      <c r="H272" s="10"/>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
      </c>
    </row>
    <row r="273" spans="1:117" s="12" customFormat="1" x14ac:dyDescent="0.25">
      <c r="A273" s="10" t="s">
        <v>115</v>
      </c>
      <c r="B273" s="41"/>
      <c r="D273" s="39"/>
      <c r="E273" s="39"/>
      <c r="F273" s="10" t="s">
        <v>116</v>
      </c>
      <c r="G273" s="10" t="s">
        <v>283</v>
      </c>
      <c r="H273" s="10"/>
      <c r="I273" s="10"/>
      <c r="J273" s="10" t="s">
        <v>223</v>
      </c>
      <c r="K273" s="39"/>
      <c r="L273" s="24"/>
      <c r="M273" s="27" t="s">
        <v>187</v>
      </c>
      <c r="N273" s="37">
        <v>1.0999999999999999E-2</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.Pulp and Paper.Paper.Prepared Pulp.Bleached Pulp.Bleaching.Bleaching SemiSemi bleaching ECFService requested.Pulp and Paper.Ventilation</v>
      </c>
      <c r="DM273" s="9"/>
    </row>
    <row r="274" spans="1:117" s="12" customFormat="1" x14ac:dyDescent="0.25">
      <c r="A274" s="10" t="s">
        <v>115</v>
      </c>
      <c r="B274" s="41"/>
      <c r="D274" s="39"/>
      <c r="E274" s="39"/>
      <c r="F274" s="10" t="s">
        <v>116</v>
      </c>
      <c r="G274" s="10" t="s">
        <v>283</v>
      </c>
      <c r="H274" s="10"/>
      <c r="I274" s="10"/>
      <c r="J274" s="10" t="s">
        <v>285</v>
      </c>
      <c r="K274" s="39"/>
      <c r="L274" s="24"/>
      <c r="M274" s="27" t="s">
        <v>187</v>
      </c>
      <c r="N274" s="37">
        <v>3.0000000000000001E-3</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.Pulp and Paper.Paper.Prepared Pulp.Bleached Pulp.Bleaching.Bleaching SemiSemi bleaching ECFService requested.Pulp and Paper.Compression</v>
      </c>
    </row>
    <row r="275" spans="1:117" s="12" customFormat="1" x14ac:dyDescent="0.25">
      <c r="A275" s="10" t="s">
        <v>115</v>
      </c>
      <c r="B275" s="41"/>
      <c r="D275" s="39"/>
      <c r="E275" s="39"/>
      <c r="F275" s="10" t="s">
        <v>116</v>
      </c>
      <c r="G275" s="10" t="s">
        <v>283</v>
      </c>
      <c r="H275" s="10"/>
      <c r="I275" s="10"/>
      <c r="J275" s="10" t="s">
        <v>286</v>
      </c>
      <c r="K275" s="39"/>
      <c r="L275" s="24"/>
      <c r="M275" s="27" t="s">
        <v>187</v>
      </c>
      <c r="N275" s="37">
        <v>0.06</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.Pulp and Paper.Paper.Prepared Pulp.Bleached Pulp.Bleaching.Bleaching SemiSemi bleaching ECFService requested.Pulp and Paper.Pumping</v>
      </c>
      <c r="DM275" s="9"/>
    </row>
    <row r="276" spans="1:117" s="12" customFormat="1" x14ac:dyDescent="0.25">
      <c r="A276" s="10" t="s">
        <v>115</v>
      </c>
      <c r="B276" s="41"/>
      <c r="D276" s="39"/>
      <c r="E276" s="39"/>
      <c r="F276" s="10" t="s">
        <v>116</v>
      </c>
      <c r="G276" s="10" t="s">
        <v>283</v>
      </c>
      <c r="H276" s="10"/>
      <c r="I276" s="10"/>
      <c r="J276" s="10" t="s">
        <v>256</v>
      </c>
      <c r="K276" s="39"/>
      <c r="L276" s="24"/>
      <c r="M276" s="27" t="s">
        <v>187</v>
      </c>
      <c r="N276" s="37">
        <v>4.4999999999999998E-2</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.Pulp and Paper.Paper.Prepared Pulp.Bleached Pulp.Bleaching.Bleaching SemiSemi bleaching ECFService requested.Pulp and Paper.Direct Drive</v>
      </c>
    </row>
    <row r="277" spans="1:117" s="12" customFormat="1" x14ac:dyDescent="0.25">
      <c r="A277" s="10" t="s">
        <v>115</v>
      </c>
      <c r="B277" s="41"/>
      <c r="D277" s="39"/>
      <c r="E277" s="39"/>
      <c r="F277" s="10" t="s">
        <v>116</v>
      </c>
      <c r="G277" s="10" t="s">
        <v>283</v>
      </c>
      <c r="H277" s="10"/>
      <c r="I277" s="10"/>
      <c r="J277" s="10" t="s">
        <v>186</v>
      </c>
      <c r="K277" s="39"/>
      <c r="L277" s="24"/>
      <c r="M277" s="27" t="s">
        <v>187</v>
      </c>
      <c r="N277" s="37">
        <v>3.18</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.Pulp and Paper.Paper.Prepared Pulp.Bleached Pulp.Bleaching.Bleaching SemiSemi bleaching ECFService requested.Pulp and Paper.Steam</v>
      </c>
      <c r="DM277" s="9"/>
    </row>
    <row r="278" spans="1:117" s="12" customFormat="1" x14ac:dyDescent="0.25">
      <c r="A278" s="10" t="s">
        <v>115</v>
      </c>
      <c r="B278" s="41"/>
      <c r="D278" s="39"/>
      <c r="E278" s="39"/>
      <c r="F278" s="10" t="s">
        <v>117</v>
      </c>
      <c r="G278" s="10" t="s">
        <v>283</v>
      </c>
      <c r="H278" s="10"/>
      <c r="I278" s="10"/>
      <c r="J278" s="10" t="s">
        <v>223</v>
      </c>
      <c r="K278" s="39"/>
      <c r="L278" s="24"/>
      <c r="M278" s="27" t="s">
        <v>187</v>
      </c>
      <c r="N278" s="37">
        <v>1.0999999999999999E-2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.Pulp and Paper.Paper.Prepared Pulp.Bleached Pulp.Bleaching.Bleaching SemiSemi bleaching ECF comp ctrlService requested.Pulp and Paper.Ventilation</v>
      </c>
      <c r="DM278" s="9"/>
    </row>
    <row r="279" spans="1:117" s="12" customFormat="1" x14ac:dyDescent="0.25">
      <c r="A279" s="10" t="s">
        <v>115</v>
      </c>
      <c r="B279" s="41"/>
      <c r="D279" s="39"/>
      <c r="E279" s="39"/>
      <c r="F279" s="10" t="s">
        <v>117</v>
      </c>
      <c r="G279" s="10" t="s">
        <v>283</v>
      </c>
      <c r="H279" s="10"/>
      <c r="I279" s="10"/>
      <c r="J279" s="10" t="s">
        <v>285</v>
      </c>
      <c r="K279" s="39"/>
      <c r="L279" s="24"/>
      <c r="M279" s="27" t="s">
        <v>187</v>
      </c>
      <c r="N279" s="37">
        <v>3.0000000000000001E-3</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.Pulp and Paper.Paper.Prepared Pulp.Bleached Pulp.Bleaching.Bleaching SemiSemi bleaching ECF comp ctrlService requested.Pulp and Paper.Compression</v>
      </c>
    </row>
    <row r="280" spans="1:117" s="12" customFormat="1" x14ac:dyDescent="0.25">
      <c r="A280" s="10" t="s">
        <v>115</v>
      </c>
      <c r="B280" s="41"/>
      <c r="D280" s="39"/>
      <c r="E280" s="39"/>
      <c r="F280" s="10" t="s">
        <v>117</v>
      </c>
      <c r="G280" s="10" t="s">
        <v>283</v>
      </c>
      <c r="H280" s="10"/>
      <c r="I280" s="10"/>
      <c r="J280" s="10" t="s">
        <v>286</v>
      </c>
      <c r="K280" s="39"/>
      <c r="L280" s="24"/>
      <c r="M280" s="27" t="s">
        <v>187</v>
      </c>
      <c r="N280" s="37">
        <v>0.06</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.Pulp and Paper.Paper.Prepared Pulp.Bleached Pulp.Bleaching.Bleaching SemiSemi bleaching ECF comp ctrlService requested.Pulp and Paper.Pumping</v>
      </c>
      <c r="DM280" s="9"/>
    </row>
    <row r="281" spans="1:117" s="12" customFormat="1" x14ac:dyDescent="0.25">
      <c r="A281" s="10" t="s">
        <v>115</v>
      </c>
      <c r="B281" s="41"/>
      <c r="D281" s="39"/>
      <c r="E281" s="39"/>
      <c r="F281" s="10" t="s">
        <v>117</v>
      </c>
      <c r="G281" s="10" t="s">
        <v>283</v>
      </c>
      <c r="H281" s="10"/>
      <c r="I281" s="10"/>
      <c r="J281" s="10" t="s">
        <v>256</v>
      </c>
      <c r="K281" s="39"/>
      <c r="L281" s="24"/>
      <c r="M281" s="27" t="s">
        <v>187</v>
      </c>
      <c r="N281" s="37">
        <v>4.4999999999999998E-2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.Pulp and Paper.Paper.Prepared Pulp.Bleached Pulp.Bleaching.Bleaching SemiSemi bleaching ECF comp ctrlService requested.Pulp and Paper.Direct Drive</v>
      </c>
    </row>
    <row r="282" spans="1:117" s="12" customFormat="1" x14ac:dyDescent="0.25">
      <c r="A282" s="10" t="s">
        <v>115</v>
      </c>
      <c r="B282" s="41"/>
      <c r="D282" s="39"/>
      <c r="E282" s="39"/>
      <c r="F282" s="10" t="s">
        <v>117</v>
      </c>
      <c r="G282" s="10" t="s">
        <v>283</v>
      </c>
      <c r="H282" s="10"/>
      <c r="I282" s="10"/>
      <c r="J282" s="10" t="s">
        <v>186</v>
      </c>
      <c r="K282" s="39"/>
      <c r="L282" s="24"/>
      <c r="M282" s="27" t="s">
        <v>187</v>
      </c>
      <c r="N282" s="37">
        <v>3.0870000000000002</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.Pulp and Paper.Paper.Prepared Pulp.Bleached Pulp.Bleaching.Bleaching SemiSemi bleaching ECF comp ctrlService requested.Pulp and Paper.Steam</v>
      </c>
      <c r="DM282" s="9"/>
    </row>
    <row r="283" spans="1:117" s="12" customFormat="1" x14ac:dyDescent="0.25">
      <c r="A283" s="10"/>
      <c r="B283" s="41"/>
      <c r="D283" s="39"/>
      <c r="E283" s="39"/>
      <c r="F283" s="10"/>
      <c r="G283" s="10"/>
      <c r="H283" s="10"/>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
      </c>
      <c r="DM283" s="9"/>
    </row>
    <row r="284" spans="1:117" s="12" customFormat="1" x14ac:dyDescent="0.25">
      <c r="A284" s="10" t="s">
        <v>118</v>
      </c>
      <c r="B284" s="41"/>
      <c r="D284" s="39"/>
      <c r="E284" s="39"/>
      <c r="F284" s="10" t="s">
        <v>119</v>
      </c>
      <c r="G284" s="10" t="s">
        <v>283</v>
      </c>
      <c r="H284" s="10"/>
      <c r="I284" s="10"/>
      <c r="J284" s="10" t="s">
        <v>256</v>
      </c>
      <c r="K284" s="39"/>
      <c r="L284" s="24"/>
      <c r="M284" s="27" t="s">
        <v>187</v>
      </c>
      <c r="N284" s="37">
        <v>8.9999999999999993E-3</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.Pulp and Paper.Paper.Prepared Pulp.Bleached Pulp.Washed Pulp.Raw Pulp.Log Preparation.DebarkRing style mechanical debarker cutterService requested.Pulp and Paper.Direct Drive</v>
      </c>
    </row>
    <row r="285" spans="1:117" s="12" customFormat="1" x14ac:dyDescent="0.25">
      <c r="A285" s="10" t="s">
        <v>118</v>
      </c>
      <c r="B285" s="41"/>
      <c r="D285" s="39"/>
      <c r="E285" s="39"/>
      <c r="F285" s="10" t="s">
        <v>119</v>
      </c>
      <c r="G285" s="10" t="s">
        <v>283</v>
      </c>
      <c r="H285" s="10"/>
      <c r="I285" s="10"/>
      <c r="J285" s="10" t="s">
        <v>230</v>
      </c>
      <c r="K285" s="39"/>
      <c r="L285" s="24"/>
      <c r="M285" s="27" t="s">
        <v>187</v>
      </c>
      <c r="N285" s="37">
        <v>5.0000000000000001E-3</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.Pulp and Paper.Paper.Prepared Pulp.Bleached Pulp.Washed Pulp.Raw Pulp.Log Preparation.DebarkRing style mechanical debarker cutterService requested.Pulp and Paper.Conveyance</v>
      </c>
      <c r="DM285" s="9"/>
    </row>
    <row r="286" spans="1:117" s="12" customFormat="1" x14ac:dyDescent="0.25">
      <c r="A286" s="10" t="s">
        <v>118</v>
      </c>
      <c r="B286" s="41"/>
      <c r="D286" s="39"/>
      <c r="E286" s="39"/>
      <c r="F286" s="10" t="s">
        <v>120</v>
      </c>
      <c r="G286" s="10" t="s">
        <v>283</v>
      </c>
      <c r="H286" s="10"/>
      <c r="I286" s="10"/>
      <c r="J286" s="10" t="s">
        <v>256</v>
      </c>
      <c r="K286" s="39"/>
      <c r="L286" s="24"/>
      <c r="M286" s="27" t="s">
        <v>187</v>
      </c>
      <c r="N286" s="37">
        <v>8.9999999999999993E-3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.Pulp and Paper.Paper.Prepared Pulp.Bleached Pulp.Washed Pulp.Raw Pulp.Log Preparation.DebarkRosser head mechanical debarker cutterService requested.Pulp and Paper.Direct Drive</v>
      </c>
    </row>
    <row r="287" spans="1:117" s="12" customFormat="1" x14ac:dyDescent="0.25">
      <c r="A287" s="10" t="s">
        <v>118</v>
      </c>
      <c r="B287" s="41"/>
      <c r="D287" s="39"/>
      <c r="E287" s="39"/>
      <c r="F287" s="10" t="s">
        <v>120</v>
      </c>
      <c r="G287" s="10" t="s">
        <v>283</v>
      </c>
      <c r="H287" s="10"/>
      <c r="I287" s="10"/>
      <c r="J287" s="10" t="s">
        <v>230</v>
      </c>
      <c r="K287" s="39"/>
      <c r="L287" s="24"/>
      <c r="M287" s="27" t="s">
        <v>187</v>
      </c>
      <c r="N287" s="37">
        <v>5.0000000000000001E-3</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.Pulp and Paper.Paper.Prepared Pulp.Bleached Pulp.Washed Pulp.Raw Pulp.Log Preparation.DebarkRosser head mechanical debarker cutterService requested.Pulp and Paper.Conveyance</v>
      </c>
      <c r="DM287" s="9"/>
    </row>
    <row r="288" spans="1:117" s="12" customFormat="1" x14ac:dyDescent="0.25">
      <c r="A288" s="10" t="s">
        <v>118</v>
      </c>
      <c r="B288" s="41"/>
      <c r="D288" s="39"/>
      <c r="E288" s="39"/>
      <c r="F288" s="10" t="s">
        <v>121</v>
      </c>
      <c r="G288" s="10" t="s">
        <v>283</v>
      </c>
      <c r="H288" s="10"/>
      <c r="I288" s="10"/>
      <c r="J288" s="10" t="s">
        <v>256</v>
      </c>
      <c r="K288" s="39"/>
      <c r="L288" s="24"/>
      <c r="M288" s="27" t="s">
        <v>187</v>
      </c>
      <c r="N288" s="37">
        <v>2.9999999999999901E-3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.Pulp and Paper.Paper.Prepared Pulp.Bleached Pulp.Washed Pulp.Raw Pulp.Log Preparation.DebarkBiodegradable mechanical debarker cutterService requested.Pulp and Paper.Direct Drive</v>
      </c>
    </row>
    <row r="289" spans="1:117" s="12" customFormat="1" x14ac:dyDescent="0.25">
      <c r="A289" s="10" t="s">
        <v>118</v>
      </c>
      <c r="B289" s="41"/>
      <c r="D289" s="39"/>
      <c r="E289" s="39"/>
      <c r="F289" s="10" t="s">
        <v>121</v>
      </c>
      <c r="G289" s="10" t="s">
        <v>283</v>
      </c>
      <c r="H289" s="10"/>
      <c r="I289" s="10"/>
      <c r="J289" s="10" t="s">
        <v>230</v>
      </c>
      <c r="K289" s="39"/>
      <c r="L289" s="24"/>
      <c r="M289" s="27" t="s">
        <v>187</v>
      </c>
      <c r="N289" s="37">
        <v>5.0000000000000001E-3</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.Pulp and Paper.Paper.Prepared Pulp.Bleached Pulp.Washed Pulp.Raw Pulp.Log Preparation.DebarkBiodegradable mechanical debarker cutterService requested.Pulp and Paper.Conveyance</v>
      </c>
      <c r="DM289" s="9"/>
    </row>
    <row r="290" spans="1:117" s="12" customFormat="1" x14ac:dyDescent="0.25">
      <c r="A290" s="10"/>
      <c r="B290" s="41"/>
      <c r="D290" s="39"/>
      <c r="E290" s="39"/>
      <c r="F290" s="10"/>
      <c r="G290" s="10"/>
      <c r="H290" s="10"/>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
      </c>
      <c r="DM290" s="9"/>
    </row>
    <row r="291" spans="1:117" s="12" customFormat="1" x14ac:dyDescent="0.25">
      <c r="A291" s="10" t="s">
        <v>122</v>
      </c>
      <c r="B291" s="41"/>
      <c r="D291" s="39"/>
      <c r="E291" s="39"/>
      <c r="F291" s="10" t="s">
        <v>123</v>
      </c>
      <c r="G291" s="10" t="s">
        <v>283</v>
      </c>
      <c r="H291" s="10"/>
      <c r="I291" s="10"/>
      <c r="J291" s="10" t="s">
        <v>223</v>
      </c>
      <c r="K291" s="39"/>
      <c r="L291" s="24"/>
      <c r="M291" s="27" t="s">
        <v>187</v>
      </c>
      <c r="N291" s="37">
        <v>1E-3</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.Pulp and Paper.Paper.Prepared Pulp.Bleached Pulp.Washed Pulp.Raw Pulp.Log Preparation.Cut and ChipPrimary chipping comp ctrl chip n sawService requested.Pulp and Paper.Ventilation</v>
      </c>
      <c r="DM291" s="9"/>
    </row>
    <row r="292" spans="1:117" s="12" customFormat="1" x14ac:dyDescent="0.25">
      <c r="A292" s="10" t="s">
        <v>122</v>
      </c>
      <c r="B292" s="41"/>
      <c r="D292" s="39"/>
      <c r="E292" s="39"/>
      <c r="F292" s="10" t="s">
        <v>123</v>
      </c>
      <c r="G292" s="10" t="s">
        <v>283</v>
      </c>
      <c r="H292" s="10"/>
      <c r="I292" s="10"/>
      <c r="J292" s="10" t="s">
        <v>256</v>
      </c>
      <c r="K292" s="39"/>
      <c r="L292" s="24"/>
      <c r="M292" s="27" t="s">
        <v>187</v>
      </c>
      <c r="N292" s="37">
        <v>4.9000000000000002E-2</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.Pulp and Paper.Paper.Prepared Pulp.Bleached Pulp.Washed Pulp.Raw Pulp.Log Preparation.Cut and ChipPrimary chipping comp ctrl chip n sawService requested.Pulp and Paper.Direct Drive</v>
      </c>
    </row>
    <row r="293" spans="1:117" s="12" customFormat="1" x14ac:dyDescent="0.25">
      <c r="A293" s="10" t="s">
        <v>122</v>
      </c>
      <c r="B293" s="41"/>
      <c r="D293" s="39"/>
      <c r="E293" s="39"/>
      <c r="F293" s="10" t="s">
        <v>123</v>
      </c>
      <c r="G293" s="10" t="s">
        <v>283</v>
      </c>
      <c r="H293" s="10"/>
      <c r="I293" s="10"/>
      <c r="J293" s="10" t="s">
        <v>230</v>
      </c>
      <c r="K293" s="39"/>
      <c r="L293" s="24"/>
      <c r="M293" s="27" t="s">
        <v>187</v>
      </c>
      <c r="N293" s="37">
        <v>2.1000000000000001E-2</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.Pulp and Paper.Paper.Prepared Pulp.Bleached Pulp.Washed Pulp.Raw Pulp.Log Preparation.Cut and ChipPrimary chipping comp ctrl chip n sawService requested.Pulp and Paper.Conveyance</v>
      </c>
      <c r="DM293" s="9"/>
    </row>
    <row r="294" spans="1:117" s="12" customFormat="1" x14ac:dyDescent="0.25">
      <c r="A294" s="10"/>
      <c r="B294" s="41"/>
      <c r="D294" s="39"/>
      <c r="E294" s="39"/>
      <c r="F294" s="10"/>
      <c r="G294" s="10"/>
      <c r="H294" s="10"/>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
      </c>
      <c r="DM294" s="9"/>
    </row>
    <row r="295" spans="1:117" s="12" customFormat="1" x14ac:dyDescent="0.25">
      <c r="A295" s="10" t="s">
        <v>124</v>
      </c>
      <c r="B295" s="41"/>
      <c r="D295" s="39"/>
      <c r="E295" s="39"/>
      <c r="F295" s="10" t="s">
        <v>125</v>
      </c>
      <c r="G295" s="10" t="s">
        <v>283</v>
      </c>
      <c r="H295" s="10"/>
      <c r="I295" s="10"/>
      <c r="J295" s="10" t="s">
        <v>223</v>
      </c>
      <c r="K295" s="39"/>
      <c r="L295" s="24"/>
      <c r="M295" s="27" t="s">
        <v>187</v>
      </c>
      <c r="N295" s="37">
        <v>7.4999999999999997E-2</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.Pulp and Paper.Paper.Prepared Pulp.Bleached Pulp.Washed Pulp.Raw Pulp.Pulping ChemicalKraft batch digesterService requested.Pulp and Paper.Ventilation</v>
      </c>
    </row>
    <row r="296" spans="1:117" s="12" customFormat="1" x14ac:dyDescent="0.25">
      <c r="A296" s="10" t="s">
        <v>124</v>
      </c>
      <c r="B296" s="41"/>
      <c r="D296" s="39"/>
      <c r="E296" s="39"/>
      <c r="F296" s="10" t="s">
        <v>125</v>
      </c>
      <c r="G296" s="10" t="s">
        <v>283</v>
      </c>
      <c r="H296" s="10"/>
      <c r="I296" s="10"/>
      <c r="J296" s="10" t="s">
        <v>285</v>
      </c>
      <c r="K296" s="39"/>
      <c r="L296" s="24"/>
      <c r="M296" s="27" t="s">
        <v>187</v>
      </c>
      <c r="N296" s="37">
        <v>3.0000000000000001E-3</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.Pulp and Paper.Paper.Prepared Pulp.Bleached Pulp.Washed Pulp.Raw Pulp.Pulping ChemicalKraft batch digesterService requested.Pulp and Paper.Compression</v>
      </c>
      <c r="DM296" s="9"/>
    </row>
    <row r="297" spans="1:117" s="12" customFormat="1" x14ac:dyDescent="0.25">
      <c r="A297" s="10" t="s">
        <v>124</v>
      </c>
      <c r="B297" s="41"/>
      <c r="D297" s="39"/>
      <c r="E297" s="39"/>
      <c r="F297" s="10" t="s">
        <v>125</v>
      </c>
      <c r="G297" s="10" t="s">
        <v>283</v>
      </c>
      <c r="H297" s="10"/>
      <c r="I297" s="10"/>
      <c r="J297" s="10" t="s">
        <v>286</v>
      </c>
      <c r="K297" s="39"/>
      <c r="L297" s="24"/>
      <c r="M297" s="27" t="s">
        <v>187</v>
      </c>
      <c r="N297" s="37">
        <v>0.124</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.Pulp and Paper.Paper.Prepared Pulp.Bleached Pulp.Washed Pulp.Raw Pulp.Pulping ChemicalKraft batch digesterService requested.Pulp and Paper.Pumping</v>
      </c>
    </row>
    <row r="298" spans="1:117" s="12" customFormat="1" x14ac:dyDescent="0.25">
      <c r="A298" s="10" t="s">
        <v>124</v>
      </c>
      <c r="B298" s="41"/>
      <c r="D298" s="39"/>
      <c r="E298" s="39"/>
      <c r="F298" s="10" t="s">
        <v>125</v>
      </c>
      <c r="G298" s="10" t="s">
        <v>283</v>
      </c>
      <c r="H298" s="10"/>
      <c r="I298" s="10"/>
      <c r="J298" s="10" t="s">
        <v>256</v>
      </c>
      <c r="K298" s="39"/>
      <c r="L298" s="24"/>
      <c r="M298" s="27" t="s">
        <v>187</v>
      </c>
      <c r="N298" s="37">
        <v>0.152</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.Pulp and Paper.Paper.Prepared Pulp.Bleached Pulp.Washed Pulp.Raw Pulp.Pulping ChemicalKraft batch digesterService requested.Pulp and Paper.Direct Drive</v>
      </c>
      <c r="DM298" s="9"/>
    </row>
    <row r="299" spans="1:117" s="12" customFormat="1" x14ac:dyDescent="0.25">
      <c r="A299" s="10" t="s">
        <v>124</v>
      </c>
      <c r="B299" s="41"/>
      <c r="D299" s="39"/>
      <c r="E299" s="39"/>
      <c r="F299" s="10" t="s">
        <v>125</v>
      </c>
      <c r="G299" s="10" t="s">
        <v>283</v>
      </c>
      <c r="H299" s="10"/>
      <c r="I299" s="10"/>
      <c r="J299" s="10" t="s">
        <v>186</v>
      </c>
      <c r="K299" s="39"/>
      <c r="L299" s="24"/>
      <c r="M299" s="27" t="s">
        <v>187</v>
      </c>
      <c r="N299" s="37">
        <v>5.2220000000000004</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.Pulp and Paper.Paper.Prepared Pulp.Bleached Pulp.Washed Pulp.Raw Pulp.Pulping ChemicalKraft batch digesterService requested.Pulp and Paper.Steam</v>
      </c>
    </row>
    <row r="300" spans="1:117" s="12" customFormat="1" x14ac:dyDescent="0.25">
      <c r="A300" s="10" t="s">
        <v>124</v>
      </c>
      <c r="B300" s="41"/>
      <c r="D300" s="39"/>
      <c r="E300" s="39"/>
      <c r="F300" s="10" t="s">
        <v>125</v>
      </c>
      <c r="G300" s="10" t="s">
        <v>283</v>
      </c>
      <c r="H300" s="10"/>
      <c r="I300" s="10"/>
      <c r="J300" s="10" t="s">
        <v>230</v>
      </c>
      <c r="K300" s="39"/>
      <c r="L300" s="24"/>
      <c r="M300" s="27" t="s">
        <v>187</v>
      </c>
      <c r="N300" s="37">
        <v>0.11600000000000001</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.Pulp and Paper.Paper.Prepared Pulp.Bleached Pulp.Washed Pulp.Raw Pulp.Pulping ChemicalKraft batch digesterService requested.Pulp and Paper.Conveyance</v>
      </c>
      <c r="DM300" s="9"/>
    </row>
    <row r="301" spans="1:117" s="12" customFormat="1" x14ac:dyDescent="0.25">
      <c r="A301" s="10" t="s">
        <v>124</v>
      </c>
      <c r="B301" s="41"/>
      <c r="D301" s="39"/>
      <c r="E301" s="39"/>
      <c r="F301" s="10" t="s">
        <v>125</v>
      </c>
      <c r="G301" s="10" t="s">
        <v>283</v>
      </c>
      <c r="H301" s="10"/>
      <c r="I301" s="10"/>
      <c r="J301" s="10" t="s">
        <v>291</v>
      </c>
      <c r="K301" s="39"/>
      <c r="L301" s="24"/>
      <c r="M301" s="27" t="s">
        <v>52</v>
      </c>
      <c r="N301" s="37">
        <v>1.6</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.Pulp and Paper.Paper.Prepared Pulp.Bleached Pulp.Washed Pulp.Raw Pulp.Pulping ChemicalKraft batch digesterService requested.Pulp and Paper.Black Liquor Service</v>
      </c>
    </row>
    <row r="302" spans="1:117" s="12" customFormat="1" x14ac:dyDescent="0.25">
      <c r="A302" s="10" t="s">
        <v>124</v>
      </c>
      <c r="B302" s="41"/>
      <c r="D302" s="39"/>
      <c r="E302" s="39"/>
      <c r="F302" s="10" t="s">
        <v>126</v>
      </c>
      <c r="G302" s="10" t="s">
        <v>283</v>
      </c>
      <c r="H302" s="10"/>
      <c r="I302" s="10"/>
      <c r="J302" s="10" t="s">
        <v>223</v>
      </c>
      <c r="K302" s="39"/>
      <c r="L302" s="24"/>
      <c r="M302" s="27" t="s">
        <v>187</v>
      </c>
      <c r="N302" s="37">
        <v>7.4999999999999997E-2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.Pulp and Paper.Paper.Prepared Pulp.Bleached Pulp.Washed Pulp.Raw Pulp.Pulping ChemicalKraft batch digester comp ctrlService requested.Pulp and Paper.Ventilation</v>
      </c>
      <c r="DM302" s="9"/>
    </row>
    <row r="303" spans="1:117" s="12" customFormat="1" x14ac:dyDescent="0.25">
      <c r="A303" s="10" t="s">
        <v>124</v>
      </c>
      <c r="B303" s="41"/>
      <c r="D303" s="39"/>
      <c r="E303" s="39"/>
      <c r="F303" s="10" t="s">
        <v>126</v>
      </c>
      <c r="G303" s="10" t="s">
        <v>283</v>
      </c>
      <c r="H303" s="10"/>
      <c r="I303" s="10"/>
      <c r="J303" s="10" t="s">
        <v>285</v>
      </c>
      <c r="K303" s="39"/>
      <c r="L303" s="24"/>
      <c r="M303" s="27" t="s">
        <v>187</v>
      </c>
      <c r="N303" s="37">
        <v>3.0000000000000001E-3</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.Pulp and Paper.Paper.Prepared Pulp.Bleached Pulp.Washed Pulp.Raw Pulp.Pulping ChemicalKraft batch digester comp ctrlService requested.Pulp and Paper.Compression</v>
      </c>
      <c r="DM303" s="9"/>
    </row>
    <row r="304" spans="1:117" s="12" customFormat="1" x14ac:dyDescent="0.25">
      <c r="A304" s="10" t="s">
        <v>124</v>
      </c>
      <c r="B304" s="41"/>
      <c r="D304" s="39"/>
      <c r="E304" s="39"/>
      <c r="F304" s="10" t="s">
        <v>126</v>
      </c>
      <c r="G304" s="10" t="s">
        <v>283</v>
      </c>
      <c r="H304" s="10"/>
      <c r="I304" s="10"/>
      <c r="J304" s="10" t="s">
        <v>286</v>
      </c>
      <c r="K304" s="39"/>
      <c r="L304" s="24"/>
      <c r="M304" s="27" t="s">
        <v>187</v>
      </c>
      <c r="N304" s="37">
        <v>0.124</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.Pulp and Paper.Paper.Prepared Pulp.Bleached Pulp.Washed Pulp.Raw Pulp.Pulping ChemicalKraft batch digester comp ctrlService requested.Pulp and Paper.Pumping</v>
      </c>
    </row>
    <row r="305" spans="1:117" s="12" customFormat="1" x14ac:dyDescent="0.25">
      <c r="A305" s="10" t="s">
        <v>124</v>
      </c>
      <c r="B305" s="41"/>
      <c r="D305" s="39"/>
      <c r="E305" s="39"/>
      <c r="F305" s="10" t="s">
        <v>126</v>
      </c>
      <c r="G305" s="10" t="s">
        <v>283</v>
      </c>
      <c r="H305" s="10"/>
      <c r="I305" s="10"/>
      <c r="J305" s="10" t="s">
        <v>256</v>
      </c>
      <c r="K305" s="39"/>
      <c r="L305" s="24"/>
      <c r="M305" s="27" t="s">
        <v>187</v>
      </c>
      <c r="N305" s="37">
        <v>0.152</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.Pulp and Paper.Paper.Prepared Pulp.Bleached Pulp.Washed Pulp.Raw Pulp.Pulping ChemicalKraft batch digester comp ctrlService requested.Pulp and Paper.Direct Drive</v>
      </c>
      <c r="DM305" s="9"/>
    </row>
    <row r="306" spans="1:117" s="12" customFormat="1" x14ac:dyDescent="0.25">
      <c r="A306" s="10" t="s">
        <v>124</v>
      </c>
      <c r="B306" s="41"/>
      <c r="D306" s="39"/>
      <c r="E306" s="39"/>
      <c r="F306" s="10" t="s">
        <v>126</v>
      </c>
      <c r="G306" s="10" t="s">
        <v>283</v>
      </c>
      <c r="H306" s="10"/>
      <c r="I306" s="10"/>
      <c r="J306" s="10" t="s">
        <v>186</v>
      </c>
      <c r="K306" s="39"/>
      <c r="L306" s="24"/>
      <c r="M306" s="27" t="s">
        <v>187</v>
      </c>
      <c r="N306" s="37">
        <v>4.99</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.Pulp and Paper.Paper.Prepared Pulp.Bleached Pulp.Washed Pulp.Raw Pulp.Pulping ChemicalKraft batch digester comp ctrlService requested.Pulp and Paper.Steam</v>
      </c>
      <c r="DM306" s="9"/>
    </row>
    <row r="307" spans="1:117" s="12" customFormat="1" x14ac:dyDescent="0.25">
      <c r="A307" s="10" t="s">
        <v>124</v>
      </c>
      <c r="B307" s="41"/>
      <c r="D307" s="39"/>
      <c r="E307" s="39"/>
      <c r="F307" s="10" t="s">
        <v>126</v>
      </c>
      <c r="G307" s="10" t="s">
        <v>283</v>
      </c>
      <c r="H307" s="10"/>
      <c r="I307" s="10"/>
      <c r="J307" s="10" t="s">
        <v>230</v>
      </c>
      <c r="K307" s="39"/>
      <c r="L307" s="24"/>
      <c r="M307" s="27" t="s">
        <v>187</v>
      </c>
      <c r="N307" s="37">
        <v>0.11600000000000001</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.Pulp and Paper.Paper.Prepared Pulp.Bleached Pulp.Washed Pulp.Raw Pulp.Pulping ChemicalKraft batch digester comp ctrlService requested.Pulp and Paper.Conveyance</v>
      </c>
    </row>
    <row r="308" spans="1:117" s="12" customFormat="1" x14ac:dyDescent="0.25">
      <c r="A308" s="10" t="s">
        <v>124</v>
      </c>
      <c r="B308" s="41"/>
      <c r="D308" s="39"/>
      <c r="E308" s="39"/>
      <c r="F308" s="10" t="s">
        <v>126</v>
      </c>
      <c r="G308" s="10" t="s">
        <v>283</v>
      </c>
      <c r="H308" s="10"/>
      <c r="I308" s="10"/>
      <c r="J308" s="10" t="s">
        <v>291</v>
      </c>
      <c r="K308" s="39"/>
      <c r="L308" s="24"/>
      <c r="M308" s="27" t="s">
        <v>52</v>
      </c>
      <c r="N308" s="37">
        <v>1.6</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.Pulp and Paper.Paper.Prepared Pulp.Bleached Pulp.Washed Pulp.Raw Pulp.Pulping ChemicalKraft batch digester comp ctrlService requested.Pulp and Paper.Black Liquor Service</v>
      </c>
    </row>
    <row r="309" spans="1:117" s="12" customFormat="1" x14ac:dyDescent="0.25">
      <c r="A309" s="10" t="s">
        <v>124</v>
      </c>
      <c r="B309" s="41"/>
      <c r="D309" s="39"/>
      <c r="E309" s="39"/>
      <c r="F309" s="10" t="s">
        <v>127</v>
      </c>
      <c r="G309" s="10" t="s">
        <v>283</v>
      </c>
      <c r="H309" s="10"/>
      <c r="I309" s="10"/>
      <c r="J309" s="10" t="s">
        <v>223</v>
      </c>
      <c r="K309" s="39"/>
      <c r="L309" s="24"/>
      <c r="M309" s="27" t="s">
        <v>187</v>
      </c>
      <c r="N309" s="37">
        <v>7.4999999999999997E-2</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.Pulp and Paper.Paper.Prepared Pulp.Bleached Pulp.Washed Pulp.Raw Pulp.Pulping ChemicalKraft batch digester blow HRService requested.Pulp and Paper.Ventilation</v>
      </c>
      <c r="DM309" s="9"/>
    </row>
    <row r="310" spans="1:117" s="12" customFormat="1" x14ac:dyDescent="0.25">
      <c r="A310" s="10" t="s">
        <v>124</v>
      </c>
      <c r="B310" s="41"/>
      <c r="D310" s="39"/>
      <c r="E310" s="39"/>
      <c r="F310" s="10" t="s">
        <v>127</v>
      </c>
      <c r="G310" s="10" t="s">
        <v>283</v>
      </c>
      <c r="H310" s="10"/>
      <c r="I310" s="10"/>
      <c r="J310" s="10" t="s">
        <v>285</v>
      </c>
      <c r="K310" s="39"/>
      <c r="L310" s="24"/>
      <c r="M310" s="27" t="s">
        <v>187</v>
      </c>
      <c r="N310" s="37">
        <v>3.0000000000000001E-3</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.Pulp and Paper.Paper.Prepared Pulp.Bleached Pulp.Washed Pulp.Raw Pulp.Pulping ChemicalKraft batch digester blow HRService requested.Pulp and Paper.Compression</v>
      </c>
    </row>
    <row r="311" spans="1:117" s="12" customFormat="1" x14ac:dyDescent="0.25">
      <c r="A311" s="10" t="s">
        <v>124</v>
      </c>
      <c r="B311" s="41"/>
      <c r="D311" s="39"/>
      <c r="E311" s="39"/>
      <c r="F311" s="10" t="s">
        <v>127</v>
      </c>
      <c r="G311" s="10" t="s">
        <v>283</v>
      </c>
      <c r="H311" s="10"/>
      <c r="I311" s="10"/>
      <c r="J311" s="10" t="s">
        <v>286</v>
      </c>
      <c r="K311" s="39"/>
      <c r="L311" s="24"/>
      <c r="M311" s="27" t="s">
        <v>187</v>
      </c>
      <c r="N311" s="37">
        <v>0.124</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.Pulp and Paper.Paper.Prepared Pulp.Bleached Pulp.Washed Pulp.Raw Pulp.Pulping ChemicalKraft batch digester blow HRService requested.Pulp and Paper.Pumping</v>
      </c>
      <c r="DM311" s="9"/>
    </row>
    <row r="312" spans="1:117" s="12" customFormat="1" x14ac:dyDescent="0.25">
      <c r="A312" s="10" t="s">
        <v>124</v>
      </c>
      <c r="B312" s="41"/>
      <c r="D312" s="39"/>
      <c r="E312" s="39"/>
      <c r="F312" s="10" t="s">
        <v>127</v>
      </c>
      <c r="G312" s="10" t="s">
        <v>283</v>
      </c>
      <c r="H312" s="10"/>
      <c r="I312" s="10"/>
      <c r="J312" s="10" t="s">
        <v>256</v>
      </c>
      <c r="K312" s="39"/>
      <c r="L312" s="24"/>
      <c r="M312" s="27" t="s">
        <v>187</v>
      </c>
      <c r="N312" s="37">
        <v>0.152</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.Pulp and Paper.Paper.Prepared Pulp.Bleached Pulp.Washed Pulp.Raw Pulp.Pulping ChemicalKraft batch digester blow HRService requested.Pulp and Paper.Direct Drive</v>
      </c>
    </row>
    <row r="313" spans="1:117" s="12" customFormat="1" x14ac:dyDescent="0.25">
      <c r="A313" s="10" t="s">
        <v>124</v>
      </c>
      <c r="B313" s="41"/>
      <c r="D313" s="39"/>
      <c r="E313" s="39"/>
      <c r="F313" s="10" t="s">
        <v>127</v>
      </c>
      <c r="G313" s="10" t="s">
        <v>283</v>
      </c>
      <c r="H313" s="10"/>
      <c r="I313" s="10"/>
      <c r="J313" s="10" t="s">
        <v>186</v>
      </c>
      <c r="K313" s="39"/>
      <c r="L313" s="24"/>
      <c r="M313" s="27" t="s">
        <v>187</v>
      </c>
      <c r="N313" s="37">
        <v>4.758</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.Pulp and Paper.Paper.Prepared Pulp.Bleached Pulp.Washed Pulp.Raw Pulp.Pulping ChemicalKraft batch digester blow HRService requested.Pulp and Paper.Steam</v>
      </c>
      <c r="DM313" s="9"/>
    </row>
    <row r="314" spans="1:117" s="12" customFormat="1" x14ac:dyDescent="0.25">
      <c r="A314" s="10" t="s">
        <v>124</v>
      </c>
      <c r="B314" s="41"/>
      <c r="D314" s="39"/>
      <c r="E314" s="39"/>
      <c r="F314" s="10" t="s">
        <v>127</v>
      </c>
      <c r="G314" s="10" t="s">
        <v>283</v>
      </c>
      <c r="H314" s="10"/>
      <c r="I314" s="10"/>
      <c r="J314" s="10" t="s">
        <v>230</v>
      </c>
      <c r="K314" s="39"/>
      <c r="L314" s="24"/>
      <c r="M314" s="27" t="s">
        <v>187</v>
      </c>
      <c r="N314" s="37">
        <v>0.11600000000000001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.Pulp and Paper.Paper.Prepared Pulp.Bleached Pulp.Washed Pulp.Raw Pulp.Pulping ChemicalKraft batch digester blow HRService requested.Pulp and Paper.Conveyance</v>
      </c>
    </row>
    <row r="315" spans="1:117" s="12" customFormat="1" x14ac:dyDescent="0.25">
      <c r="A315" s="10" t="s">
        <v>124</v>
      </c>
      <c r="B315" s="41"/>
      <c r="D315" s="39"/>
      <c r="E315" s="39"/>
      <c r="F315" s="10" t="s">
        <v>127</v>
      </c>
      <c r="G315" s="10" t="s">
        <v>283</v>
      </c>
      <c r="H315" s="10"/>
      <c r="I315" s="10"/>
      <c r="J315" s="10" t="s">
        <v>291</v>
      </c>
      <c r="K315" s="39"/>
      <c r="L315" s="24"/>
      <c r="M315" s="27" t="s">
        <v>52</v>
      </c>
      <c r="N315" s="37">
        <v>1.6</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.Pulp and Paper.Paper.Prepared Pulp.Bleached Pulp.Washed Pulp.Raw Pulp.Pulping ChemicalKraft batch digester blow HRService requested.Pulp and Paper.Black Liquor Service</v>
      </c>
    </row>
    <row r="316" spans="1:117" s="12" customFormat="1" x14ac:dyDescent="0.25">
      <c r="A316" s="10" t="s">
        <v>124</v>
      </c>
      <c r="B316" s="41"/>
      <c r="D316" s="39"/>
      <c r="E316" s="39"/>
      <c r="F316" s="10" t="s">
        <v>128</v>
      </c>
      <c r="G316" s="10" t="s">
        <v>283</v>
      </c>
      <c r="H316" s="10"/>
      <c r="I316" s="10"/>
      <c r="J316" s="10" t="s">
        <v>223</v>
      </c>
      <c r="K316" s="39"/>
      <c r="L316" s="24"/>
      <c r="M316" s="27" t="s">
        <v>187</v>
      </c>
      <c r="N316" s="37">
        <v>7.4999999999999997E-2</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.Pulp and Paper.Paper.Prepared Pulp.Bleached Pulp.Washed Pulp.Raw Pulp.Pulping ChemicalKraft batch digester comp ctrl and blow HRService requested.Pulp and Paper.Ventilation</v>
      </c>
      <c r="DM316" s="9"/>
    </row>
    <row r="317" spans="1:117" s="12" customFormat="1" x14ac:dyDescent="0.25">
      <c r="A317" s="10" t="s">
        <v>124</v>
      </c>
      <c r="B317" s="41"/>
      <c r="D317" s="39"/>
      <c r="E317" s="39"/>
      <c r="F317" s="10" t="s">
        <v>128</v>
      </c>
      <c r="G317" s="10" t="s">
        <v>283</v>
      </c>
      <c r="H317" s="10"/>
      <c r="I317" s="10"/>
      <c r="J317" s="10" t="s">
        <v>285</v>
      </c>
      <c r="K317" s="39"/>
      <c r="L317" s="24"/>
      <c r="M317" s="27" t="s">
        <v>187</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.Pulp and Paper.Paper.Prepared Pulp.Bleached Pulp.Washed Pulp.Raw Pulp.Pulping ChemicalKraft batch digester comp ctrl and blow HRService requested.Pulp and Paper.Compression</v>
      </c>
    </row>
    <row r="318" spans="1:117" s="12" customFormat="1" x14ac:dyDescent="0.25">
      <c r="A318" s="10" t="s">
        <v>124</v>
      </c>
      <c r="B318" s="41"/>
      <c r="D318" s="39"/>
      <c r="E318" s="39"/>
      <c r="F318" s="10" t="s">
        <v>128</v>
      </c>
      <c r="G318" s="10" t="s">
        <v>283</v>
      </c>
      <c r="H318" s="10"/>
      <c r="I318" s="10"/>
      <c r="J318" s="10" t="s">
        <v>286</v>
      </c>
      <c r="K318" s="39"/>
      <c r="L318" s="24"/>
      <c r="M318" s="27" t="s">
        <v>187</v>
      </c>
      <c r="N318" s="37">
        <v>0.124</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.Pulp and Paper.Paper.Prepared Pulp.Bleached Pulp.Washed Pulp.Raw Pulp.Pulping ChemicalKraft batch digester comp ctrl and blow HRService requested.Pulp and Paper.Pumping</v>
      </c>
      <c r="DM318" s="9"/>
    </row>
    <row r="319" spans="1:117" s="12" customFormat="1" x14ac:dyDescent="0.25">
      <c r="A319" s="10" t="s">
        <v>124</v>
      </c>
      <c r="B319" s="41"/>
      <c r="D319" s="39"/>
      <c r="E319" s="39"/>
      <c r="F319" s="10" t="s">
        <v>128</v>
      </c>
      <c r="G319" s="10" t="s">
        <v>283</v>
      </c>
      <c r="H319" s="10"/>
      <c r="I319" s="10"/>
      <c r="J319" s="10" t="s">
        <v>256</v>
      </c>
      <c r="K319" s="39"/>
      <c r="L319" s="24"/>
      <c r="M319" s="27" t="s">
        <v>187</v>
      </c>
      <c r="N319" s="37">
        <v>0.152</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.Pulp and Paper.Paper.Prepared Pulp.Bleached Pulp.Washed Pulp.Raw Pulp.Pulping ChemicalKraft batch digester comp ctrl and blow HRService requested.Pulp and Paper.Direct Drive</v>
      </c>
    </row>
    <row r="320" spans="1:117" s="12" customFormat="1" x14ac:dyDescent="0.25">
      <c r="A320" s="10" t="s">
        <v>124</v>
      </c>
      <c r="B320" s="41"/>
      <c r="D320" s="39"/>
      <c r="E320" s="39"/>
      <c r="F320" s="10" t="s">
        <v>128</v>
      </c>
      <c r="G320" s="10" t="s">
        <v>283</v>
      </c>
      <c r="H320" s="10"/>
      <c r="I320" s="10"/>
      <c r="J320" s="10" t="s">
        <v>186</v>
      </c>
      <c r="K320" s="39"/>
      <c r="L320" s="24"/>
      <c r="M320" s="27" t="s">
        <v>187</v>
      </c>
      <c r="N320" s="37">
        <v>4.5259999999999998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.Pulp and Paper.Paper.Prepared Pulp.Bleached Pulp.Washed Pulp.Raw Pulp.Pulping ChemicalKraft batch digester comp ctrl and blow HRService requested.Pulp and Paper.Steam</v>
      </c>
      <c r="DM320" s="9"/>
    </row>
    <row r="321" spans="1:117" s="12" customFormat="1" x14ac:dyDescent="0.25">
      <c r="A321" s="10" t="s">
        <v>124</v>
      </c>
      <c r="B321" s="41"/>
      <c r="D321" s="39"/>
      <c r="E321" s="39"/>
      <c r="F321" s="10" t="s">
        <v>128</v>
      </c>
      <c r="G321" s="10" t="s">
        <v>283</v>
      </c>
      <c r="H321" s="10"/>
      <c r="I321" s="10"/>
      <c r="J321" s="10" t="s">
        <v>230</v>
      </c>
      <c r="K321" s="39"/>
      <c r="L321" s="24"/>
      <c r="M321" s="27" t="s">
        <v>187</v>
      </c>
      <c r="N321" s="37">
        <v>0.11600000000000001</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.Pulp and Paper.Paper.Prepared Pulp.Bleached Pulp.Washed Pulp.Raw Pulp.Pulping ChemicalKraft batch digester comp ctrl and blow HRService requested.Pulp and Paper.Conveyance</v>
      </c>
    </row>
    <row r="322" spans="1:117" s="12" customFormat="1" x14ac:dyDescent="0.25">
      <c r="A322" s="10" t="s">
        <v>124</v>
      </c>
      <c r="B322" s="41"/>
      <c r="D322" s="39"/>
      <c r="E322" s="39"/>
      <c r="F322" s="10" t="s">
        <v>128</v>
      </c>
      <c r="G322" s="10" t="s">
        <v>283</v>
      </c>
      <c r="H322" s="10"/>
      <c r="I322" s="10"/>
      <c r="J322" s="10" t="s">
        <v>291</v>
      </c>
      <c r="K322" s="39"/>
      <c r="L322" s="24"/>
      <c r="M322" s="27" t="s">
        <v>52</v>
      </c>
      <c r="N322" s="37">
        <v>1.6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.Pulp and Paper.Paper.Prepared Pulp.Bleached Pulp.Washed Pulp.Raw Pulp.Pulping ChemicalKraft batch digester comp ctrl and blow HRService requested.Pulp and Paper.Black Liquor Service</v>
      </c>
    </row>
    <row r="323" spans="1:117" s="12" customFormat="1" x14ac:dyDescent="0.25">
      <c r="A323" s="10" t="s">
        <v>124</v>
      </c>
      <c r="B323" s="41"/>
      <c r="D323" s="39"/>
      <c r="E323" s="39"/>
      <c r="F323" s="10" t="s">
        <v>129</v>
      </c>
      <c r="G323" s="10" t="s">
        <v>283</v>
      </c>
      <c r="H323" s="10"/>
      <c r="I323" s="10"/>
      <c r="J323" s="10" t="s">
        <v>223</v>
      </c>
      <c r="K323" s="39"/>
      <c r="L323" s="24"/>
      <c r="M323" s="27" t="s">
        <v>187</v>
      </c>
      <c r="N323" s="37">
        <v>7.4999999999999997E-2</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.Pulp and Paper.Paper.Prepared Pulp.Bleached Pulp.Washed Pulp.Raw Pulp.Pulping ChemicalKraft batch digester RDH superbatchService requested.Pulp and Paper.Ventilation</v>
      </c>
      <c r="DM323" s="9"/>
    </row>
    <row r="324" spans="1:117" s="12" customFormat="1" x14ac:dyDescent="0.25">
      <c r="A324" s="10" t="s">
        <v>124</v>
      </c>
      <c r="B324" s="41"/>
      <c r="D324" s="39"/>
      <c r="E324" s="39"/>
      <c r="F324" s="10" t="s">
        <v>129</v>
      </c>
      <c r="G324" s="10" t="s">
        <v>283</v>
      </c>
      <c r="H324" s="10"/>
      <c r="I324" s="10"/>
      <c r="J324" s="10" t="s">
        <v>285</v>
      </c>
      <c r="K324" s="39"/>
      <c r="L324" s="24"/>
      <c r="M324" s="27" t="s">
        <v>187</v>
      </c>
      <c r="N324" s="37">
        <v>3.0000000000000001E-3</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.Pulp and Paper.Paper.Prepared Pulp.Bleached Pulp.Washed Pulp.Raw Pulp.Pulping ChemicalKraft batch digester RDH superbatchService requested.Pulp and Paper.Compression</v>
      </c>
    </row>
    <row r="325" spans="1:117" s="12" customFormat="1" x14ac:dyDescent="0.25">
      <c r="A325" s="10" t="s">
        <v>124</v>
      </c>
      <c r="B325" s="41"/>
      <c r="D325" s="39"/>
      <c r="E325" s="39"/>
      <c r="F325" s="10" t="s">
        <v>129</v>
      </c>
      <c r="G325" s="10" t="s">
        <v>283</v>
      </c>
      <c r="H325" s="10"/>
      <c r="I325" s="10"/>
      <c r="J325" s="10" t="s">
        <v>286</v>
      </c>
      <c r="K325" s="39"/>
      <c r="L325" s="24"/>
      <c r="M325" s="27" t="s">
        <v>187</v>
      </c>
      <c r="N325" s="37">
        <v>0.124</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.Pulp and Paper.Paper.Prepared Pulp.Bleached Pulp.Washed Pulp.Raw Pulp.Pulping ChemicalKraft batch digester RDH superbatchService requested.Pulp and Paper.Pumping</v>
      </c>
      <c r="DM325" s="9"/>
    </row>
    <row r="326" spans="1:117" s="12" customFormat="1" x14ac:dyDescent="0.25">
      <c r="A326" s="10" t="s">
        <v>124</v>
      </c>
      <c r="B326" s="41"/>
      <c r="D326" s="39"/>
      <c r="E326" s="39"/>
      <c r="F326" s="10" t="s">
        <v>129</v>
      </c>
      <c r="G326" s="10" t="s">
        <v>283</v>
      </c>
      <c r="H326" s="10"/>
      <c r="I326" s="10"/>
      <c r="J326" s="10" t="s">
        <v>256</v>
      </c>
      <c r="K326" s="39"/>
      <c r="L326" s="24"/>
      <c r="M326" s="27" t="s">
        <v>187</v>
      </c>
      <c r="N326" s="37">
        <v>0.152</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.Pulp and Paper.Paper.Prepared Pulp.Bleached Pulp.Washed Pulp.Raw Pulp.Pulping ChemicalKraft batch digester RDH superbatchService requested.Pulp and Paper.Direct Drive</v>
      </c>
    </row>
    <row r="327" spans="1:117" s="12" customFormat="1" x14ac:dyDescent="0.25">
      <c r="A327" s="10" t="s">
        <v>124</v>
      </c>
      <c r="B327" s="41"/>
      <c r="D327" s="39"/>
      <c r="E327" s="39"/>
      <c r="F327" s="10" t="s">
        <v>129</v>
      </c>
      <c r="G327" s="10" t="s">
        <v>283</v>
      </c>
      <c r="H327" s="10"/>
      <c r="I327" s="10"/>
      <c r="J327" s="10" t="s">
        <v>186</v>
      </c>
      <c r="K327" s="39"/>
      <c r="L327" s="24"/>
      <c r="M327" s="27" t="s">
        <v>187</v>
      </c>
      <c r="N327" s="37">
        <v>3.6554000000000002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.Pulp and Paper.Paper.Prepared Pulp.Bleached Pulp.Washed Pulp.Raw Pulp.Pulping ChemicalKraft batch digester RDH superbatchService requested.Pulp and Paper.Steam</v>
      </c>
      <c r="DM327" s="9"/>
    </row>
    <row r="328" spans="1:117" s="12" customFormat="1" x14ac:dyDescent="0.25">
      <c r="A328" s="10" t="s">
        <v>124</v>
      </c>
      <c r="B328" s="41"/>
      <c r="D328" s="39"/>
      <c r="E328" s="39"/>
      <c r="F328" s="10" t="s">
        <v>129</v>
      </c>
      <c r="G328" s="10" t="s">
        <v>283</v>
      </c>
      <c r="H328" s="10"/>
      <c r="I328" s="10"/>
      <c r="J328" s="10" t="s">
        <v>230</v>
      </c>
      <c r="K328" s="39"/>
      <c r="L328" s="24"/>
      <c r="M328" s="27" t="s">
        <v>187</v>
      </c>
      <c r="N328" s="37">
        <v>0.11600000000000001</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.Pulp and Paper.Paper.Prepared Pulp.Bleached Pulp.Washed Pulp.Raw Pulp.Pulping ChemicalKraft batch digester RDH superbatchService requested.Pulp and Paper.Conveyance</v>
      </c>
      <c r="DM328" s="9"/>
    </row>
    <row r="329" spans="1:117" s="12" customFormat="1" x14ac:dyDescent="0.25">
      <c r="A329" s="10" t="s">
        <v>124</v>
      </c>
      <c r="B329" s="41"/>
      <c r="D329" s="39"/>
      <c r="E329" s="39"/>
      <c r="F329" s="10" t="s">
        <v>129</v>
      </c>
      <c r="G329" s="10" t="s">
        <v>283</v>
      </c>
      <c r="H329" s="10"/>
      <c r="I329" s="10"/>
      <c r="J329" s="10" t="s">
        <v>291</v>
      </c>
      <c r="K329" s="39"/>
      <c r="L329" s="24"/>
      <c r="M329" s="27" t="s">
        <v>52</v>
      </c>
      <c r="N329" s="37">
        <v>1.6</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.Pulp and Paper.Paper.Prepared Pulp.Bleached Pulp.Washed Pulp.Raw Pulp.Pulping ChemicalKraft batch digester RDH superbatchService requested.Pulp and Paper.Black Liquor Service</v>
      </c>
    </row>
    <row r="330" spans="1:117" s="12" customFormat="1" x14ac:dyDescent="0.25">
      <c r="A330" s="10" t="s">
        <v>124</v>
      </c>
      <c r="B330" s="41"/>
      <c r="D330" s="39"/>
      <c r="E330" s="39"/>
      <c r="F330" s="10" t="s">
        <v>130</v>
      </c>
      <c r="G330" s="10" t="s">
        <v>283</v>
      </c>
      <c r="H330" s="10"/>
      <c r="I330" s="10"/>
      <c r="J330" s="10" t="s">
        <v>223</v>
      </c>
      <c r="K330" s="39"/>
      <c r="L330" s="24"/>
      <c r="M330" s="27" t="s">
        <v>187</v>
      </c>
      <c r="N330" s="37">
        <v>7.4999999999999997E-2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.Pulp and Paper.Paper.Prepared Pulp.Bleached Pulp.Washed Pulp.Raw Pulp.Pulping ChemicalKraft continuous digesterService requested.Pulp and Paper.Ventilation</v>
      </c>
      <c r="DM330" s="9"/>
    </row>
    <row r="331" spans="1:117" s="12" customFormat="1" x14ac:dyDescent="0.25">
      <c r="A331" s="10" t="s">
        <v>124</v>
      </c>
      <c r="B331" s="41"/>
      <c r="D331" s="39"/>
      <c r="E331" s="39"/>
      <c r="F331" s="10" t="s">
        <v>130</v>
      </c>
      <c r="G331" s="10" t="s">
        <v>283</v>
      </c>
      <c r="H331" s="10"/>
      <c r="I331" s="10"/>
      <c r="J331" s="10" t="s">
        <v>285</v>
      </c>
      <c r="K331" s="39"/>
      <c r="L331" s="24"/>
      <c r="M331" s="27" t="s">
        <v>187</v>
      </c>
      <c r="N331" s="37">
        <v>3.0000000000000001E-3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.Pulp and Paper.Paper.Prepared Pulp.Bleached Pulp.Washed Pulp.Raw Pulp.Pulping ChemicalKraft continuous digesterService requested.Pulp and Paper.Compression</v>
      </c>
    </row>
    <row r="332" spans="1:117" s="12" customFormat="1" x14ac:dyDescent="0.25">
      <c r="A332" s="10" t="s">
        <v>124</v>
      </c>
      <c r="B332" s="41"/>
      <c r="D332" s="39"/>
      <c r="E332" s="39"/>
      <c r="F332" s="10" t="s">
        <v>130</v>
      </c>
      <c r="G332" s="10" t="s">
        <v>283</v>
      </c>
      <c r="H332" s="10"/>
      <c r="I332" s="10"/>
      <c r="J332" s="10" t="s">
        <v>286</v>
      </c>
      <c r="K332" s="39"/>
      <c r="L332" s="24"/>
      <c r="M332" s="27" t="s">
        <v>187</v>
      </c>
      <c r="N332" s="37">
        <v>0.21299999999999999</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.Pulp and Paper.Paper.Prepared Pulp.Bleached Pulp.Washed Pulp.Raw Pulp.Pulping ChemicalKraft continuous digesterService requested.Pulp and Paper.Pumping</v>
      </c>
      <c r="DM332" s="9"/>
    </row>
    <row r="333" spans="1:117" s="12" customFormat="1" x14ac:dyDescent="0.25">
      <c r="A333" s="10" t="s">
        <v>124</v>
      </c>
      <c r="B333" s="41"/>
      <c r="D333" s="39"/>
      <c r="E333" s="39"/>
      <c r="F333" s="10" t="s">
        <v>130</v>
      </c>
      <c r="G333" s="10" t="s">
        <v>283</v>
      </c>
      <c r="H333" s="10"/>
      <c r="I333" s="10"/>
      <c r="J333" s="10" t="s">
        <v>256</v>
      </c>
      <c r="K333" s="39"/>
      <c r="L333" s="24"/>
      <c r="M333" s="27" t="s">
        <v>187</v>
      </c>
      <c r="N333" s="37">
        <v>0.152</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.Pulp and Paper.Paper.Prepared Pulp.Bleached Pulp.Washed Pulp.Raw Pulp.Pulping ChemicalKraft continuous digesterService requested.Pulp and Paper.Direct Drive</v>
      </c>
    </row>
    <row r="334" spans="1:117" s="12" customFormat="1" x14ac:dyDescent="0.25">
      <c r="A334" s="10" t="s">
        <v>124</v>
      </c>
      <c r="B334" s="41"/>
      <c r="D334" s="39"/>
      <c r="E334" s="39"/>
      <c r="F334" s="10" t="s">
        <v>130</v>
      </c>
      <c r="G334" s="10" t="s">
        <v>283</v>
      </c>
      <c r="H334" s="10"/>
      <c r="I334" s="10"/>
      <c r="J334" s="10" t="s">
        <v>186</v>
      </c>
      <c r="K334" s="39"/>
      <c r="L334" s="24"/>
      <c r="M334" s="27" t="s">
        <v>187</v>
      </c>
      <c r="N334" s="37">
        <v>3.7327110854807599</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.Pulp and Paper.Paper.Prepared Pulp.Bleached Pulp.Washed Pulp.Raw Pulp.Pulping ChemicalKraft continuous digesterService requested.Pulp and Paper.Steam</v>
      </c>
      <c r="DM334" s="9"/>
    </row>
    <row r="335" spans="1:117" s="12" customFormat="1" x14ac:dyDescent="0.25">
      <c r="A335" s="10" t="s">
        <v>124</v>
      </c>
      <c r="B335" s="41"/>
      <c r="D335" s="39"/>
      <c r="E335" s="39"/>
      <c r="F335" s="10" t="s">
        <v>130</v>
      </c>
      <c r="G335" s="10" t="s">
        <v>283</v>
      </c>
      <c r="H335" s="10"/>
      <c r="I335" s="10"/>
      <c r="J335" s="10" t="s">
        <v>230</v>
      </c>
      <c r="K335" s="39"/>
      <c r="L335" s="24"/>
      <c r="M335" s="27" t="s">
        <v>187</v>
      </c>
      <c r="N335" s="37">
        <v>0.11600000000000001</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.Pulp and Paper.Paper.Prepared Pulp.Bleached Pulp.Washed Pulp.Raw Pulp.Pulping ChemicalKraft continuous digesterService requested.Pulp and Paper.Conveyance</v>
      </c>
      <c r="DM335" s="9"/>
    </row>
    <row r="336" spans="1:117" s="12" customFormat="1" x14ac:dyDescent="0.25">
      <c r="A336" s="10" t="s">
        <v>124</v>
      </c>
      <c r="B336" s="41"/>
      <c r="D336" s="39"/>
      <c r="E336" s="39"/>
      <c r="F336" s="10" t="s">
        <v>130</v>
      </c>
      <c r="G336" s="10" t="s">
        <v>283</v>
      </c>
      <c r="H336" s="10"/>
      <c r="I336" s="10"/>
      <c r="J336" s="10" t="s">
        <v>291</v>
      </c>
      <c r="K336" s="39"/>
      <c r="L336" s="24"/>
      <c r="M336" s="27" t="s">
        <v>52</v>
      </c>
      <c r="N336" s="37">
        <v>1.6</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.Pulp and Paper.Paper.Prepared Pulp.Bleached Pulp.Washed Pulp.Raw Pulp.Pulping ChemicalKraft continuous digesterService requested.Pulp and Paper.Black Liquor Service</v>
      </c>
    </row>
    <row r="337" spans="1:117" s="12" customFormat="1" x14ac:dyDescent="0.25">
      <c r="A337" s="10" t="s">
        <v>124</v>
      </c>
      <c r="B337" s="41"/>
      <c r="D337" s="39"/>
      <c r="E337" s="39"/>
      <c r="F337" s="10" t="s">
        <v>131</v>
      </c>
      <c r="G337" s="10" t="s">
        <v>283</v>
      </c>
      <c r="H337" s="10"/>
      <c r="I337" s="10"/>
      <c r="J337" s="10" t="s">
        <v>223</v>
      </c>
      <c r="K337" s="39"/>
      <c r="L337" s="24"/>
      <c r="M337" s="27" t="s">
        <v>187</v>
      </c>
      <c r="N337" s="37">
        <v>7.4999999999999997E-2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.Pulp and Paper.Paper.Prepared Pulp.Bleached Pulp.Washed Pulp.Raw Pulp.Pulping ChemicalKraft continuous digester comp ctrlService requested.Pulp and Paper.Ventilation</v>
      </c>
      <c r="DM337" s="9"/>
    </row>
    <row r="338" spans="1:117" s="12" customFormat="1" x14ac:dyDescent="0.25">
      <c r="A338" s="10" t="s">
        <v>124</v>
      </c>
      <c r="B338" s="41"/>
      <c r="D338" s="39"/>
      <c r="E338" s="39"/>
      <c r="F338" s="10" t="s">
        <v>131</v>
      </c>
      <c r="G338" s="10" t="s">
        <v>283</v>
      </c>
      <c r="H338" s="10"/>
      <c r="I338" s="10"/>
      <c r="J338" s="10" t="s">
        <v>285</v>
      </c>
      <c r="K338" s="39"/>
      <c r="L338" s="24"/>
      <c r="M338" s="27" t="s">
        <v>187</v>
      </c>
      <c r="N338" s="37">
        <v>3.0000000000000001E-3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.Pulp and Paper.Paper.Prepared Pulp.Bleached Pulp.Washed Pulp.Raw Pulp.Pulping ChemicalKraft continuous digester comp ctrlService requested.Pulp and Paper.Compression</v>
      </c>
    </row>
    <row r="339" spans="1:117" s="12" customFormat="1" x14ac:dyDescent="0.25">
      <c r="A339" s="10" t="s">
        <v>124</v>
      </c>
      <c r="B339" s="41"/>
      <c r="D339" s="39"/>
      <c r="E339" s="39"/>
      <c r="F339" s="10" t="s">
        <v>131</v>
      </c>
      <c r="G339" s="10" t="s">
        <v>283</v>
      </c>
      <c r="H339" s="10"/>
      <c r="I339" s="10"/>
      <c r="J339" s="10" t="s">
        <v>286</v>
      </c>
      <c r="K339" s="39"/>
      <c r="L339" s="24"/>
      <c r="M339" s="27" t="s">
        <v>187</v>
      </c>
      <c r="N339" s="37">
        <v>0.21299999999999999</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.Pulp and Paper.Paper.Prepared Pulp.Bleached Pulp.Washed Pulp.Raw Pulp.Pulping ChemicalKraft continuous digester comp ctrlService requested.Pulp and Paper.Pumping</v>
      </c>
      <c r="DM339" s="9"/>
    </row>
    <row r="340" spans="1:117" s="12" customFormat="1" x14ac:dyDescent="0.25">
      <c r="A340" s="10" t="s">
        <v>124</v>
      </c>
      <c r="B340" s="41"/>
      <c r="D340" s="39"/>
      <c r="E340" s="39"/>
      <c r="F340" s="10" t="s">
        <v>131</v>
      </c>
      <c r="G340" s="10" t="s">
        <v>283</v>
      </c>
      <c r="H340" s="10"/>
      <c r="I340" s="10"/>
      <c r="J340" s="10" t="s">
        <v>256</v>
      </c>
      <c r="K340" s="39"/>
      <c r="L340" s="24"/>
      <c r="M340" s="27" t="s">
        <v>187</v>
      </c>
      <c r="N340" s="37">
        <v>0.152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.Pulp and Paper.Paper.Prepared Pulp.Bleached Pulp.Washed Pulp.Raw Pulp.Pulping ChemicalKraft continuous digester comp ctrlService requested.Pulp and Paper.Direct Drive</v>
      </c>
    </row>
    <row r="341" spans="1:117" s="12" customFormat="1" x14ac:dyDescent="0.25">
      <c r="A341" s="10" t="s">
        <v>124</v>
      </c>
      <c r="B341" s="41"/>
      <c r="D341" s="39"/>
      <c r="E341" s="39"/>
      <c r="F341" s="10" t="s">
        <v>131</v>
      </c>
      <c r="G341" s="10" t="s">
        <v>283</v>
      </c>
      <c r="H341" s="10"/>
      <c r="I341" s="10"/>
      <c r="J341" s="10" t="s">
        <v>186</v>
      </c>
      <c r="K341" s="39"/>
      <c r="L341" s="24"/>
      <c r="M341" s="27" t="s">
        <v>187</v>
      </c>
      <c r="N341" s="37">
        <v>3.6529992876317601</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.Pulp and Paper.Paper.Prepared Pulp.Bleached Pulp.Washed Pulp.Raw Pulp.Pulping ChemicalKraft continuous digester comp ctrlService requested.Pulp and Paper.Steam</v>
      </c>
    </row>
    <row r="342" spans="1:117" s="12" customFormat="1" x14ac:dyDescent="0.25">
      <c r="A342" s="10" t="s">
        <v>124</v>
      </c>
      <c r="B342" s="41"/>
      <c r="D342" s="39"/>
      <c r="E342" s="39"/>
      <c r="F342" s="10" t="s">
        <v>131</v>
      </c>
      <c r="G342" s="10" t="s">
        <v>283</v>
      </c>
      <c r="H342" s="10"/>
      <c r="I342" s="10"/>
      <c r="J342" s="10" t="s">
        <v>230</v>
      </c>
      <c r="K342" s="39"/>
      <c r="L342" s="24"/>
      <c r="M342" s="27" t="s">
        <v>187</v>
      </c>
      <c r="N342" s="37">
        <v>0.11600000000000001</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.Pulp and Paper.Paper.Prepared Pulp.Bleached Pulp.Washed Pulp.Raw Pulp.Pulping ChemicalKraft continuous digester comp ctrlService requested.Pulp and Paper.Conveyance</v>
      </c>
      <c r="DM342" s="9"/>
    </row>
    <row r="343" spans="1:117" s="12" customFormat="1" x14ac:dyDescent="0.25">
      <c r="A343" s="10" t="s">
        <v>124</v>
      </c>
      <c r="B343" s="41"/>
      <c r="D343" s="39"/>
      <c r="E343" s="39"/>
      <c r="F343" s="10" t="s">
        <v>131</v>
      </c>
      <c r="G343" s="10" t="s">
        <v>283</v>
      </c>
      <c r="H343" s="10"/>
      <c r="I343" s="10"/>
      <c r="J343" s="10" t="s">
        <v>291</v>
      </c>
      <c r="K343" s="39"/>
      <c r="L343" s="24"/>
      <c r="M343" s="27" t="s">
        <v>52</v>
      </c>
      <c r="N343" s="37">
        <v>1.6</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.Pulp and Paper.Paper.Prepared Pulp.Bleached Pulp.Washed Pulp.Raw Pulp.Pulping ChemicalKraft continuous digester comp ctrlService requested.Pulp and Paper.Black Liquor Service</v>
      </c>
    </row>
    <row r="344" spans="1:117" s="12" customFormat="1" x14ac:dyDescent="0.25">
      <c r="A344" s="10"/>
      <c r="B344" s="41"/>
      <c r="D344" s="39"/>
      <c r="E344" s="39"/>
      <c r="F344" s="10"/>
      <c r="G344" s="10"/>
      <c r="H344" s="10"/>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
      </c>
    </row>
    <row r="345" spans="1:117" s="12" customFormat="1" x14ac:dyDescent="0.25">
      <c r="A345" s="10" t="s">
        <v>132</v>
      </c>
      <c r="B345" s="41"/>
      <c r="D345" s="39"/>
      <c r="E345" s="39"/>
      <c r="F345" s="10" t="s">
        <v>133</v>
      </c>
      <c r="G345" s="10" t="s">
        <v>283</v>
      </c>
      <c r="H345" s="10"/>
      <c r="I345" s="10"/>
      <c r="J345" s="10" t="s">
        <v>223</v>
      </c>
      <c r="K345" s="39"/>
      <c r="L345" s="24"/>
      <c r="M345" s="27" t="s">
        <v>187</v>
      </c>
      <c r="N345" s="37">
        <v>7.3999999999999996E-2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.Pulp and Paper.Paper.Prepared Pulp.Bleached Pulp.Washed Pulp.Raw Pulp.Pulping Semi ChemicalNeutral sulphite batch digesterService requested.Pulp and Paper.Ventilation</v>
      </c>
      <c r="DM345" s="9"/>
    </row>
    <row r="346" spans="1:117" s="12" customFormat="1" x14ac:dyDescent="0.25">
      <c r="A346" s="10" t="s">
        <v>132</v>
      </c>
      <c r="B346" s="41"/>
      <c r="D346" s="39"/>
      <c r="E346" s="39"/>
      <c r="F346" s="10" t="s">
        <v>133</v>
      </c>
      <c r="G346" s="10" t="s">
        <v>283</v>
      </c>
      <c r="H346" s="10"/>
      <c r="I346" s="10"/>
      <c r="J346" s="10" t="s">
        <v>285</v>
      </c>
      <c r="K346" s="39"/>
      <c r="L346" s="24"/>
      <c r="M346" s="27" t="s">
        <v>187</v>
      </c>
      <c r="N346" s="37">
        <v>2E-3</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.Pulp and Paper.Paper.Prepared Pulp.Bleached Pulp.Washed Pulp.Raw Pulp.Pulping Semi ChemicalNeutral sulphite batch digesterService requested.Pulp and Paper.Compression</v>
      </c>
    </row>
    <row r="347" spans="1:117" s="12" customFormat="1" x14ac:dyDescent="0.25">
      <c r="A347" s="10" t="s">
        <v>132</v>
      </c>
      <c r="B347" s="41"/>
      <c r="D347" s="39"/>
      <c r="E347" s="39"/>
      <c r="F347" s="10" t="s">
        <v>133</v>
      </c>
      <c r="G347" s="10" t="s">
        <v>283</v>
      </c>
      <c r="H347" s="10"/>
      <c r="I347" s="10"/>
      <c r="J347" s="10" t="s">
        <v>286</v>
      </c>
      <c r="K347" s="39"/>
      <c r="L347" s="24"/>
      <c r="M347" s="27" t="s">
        <v>187</v>
      </c>
      <c r="N347" s="37">
        <v>0.17199999999999999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.Pulp and Paper.Paper.Prepared Pulp.Bleached Pulp.Washed Pulp.Raw Pulp.Pulping Semi ChemicalNeutral sulphite batch digesterService requested.Pulp and Paper.Pumping</v>
      </c>
      <c r="DM347" s="9"/>
    </row>
    <row r="348" spans="1:117" s="12" customFormat="1" x14ac:dyDescent="0.25">
      <c r="A348" s="10" t="s">
        <v>132</v>
      </c>
      <c r="B348" s="41"/>
      <c r="D348" s="39"/>
      <c r="E348" s="39"/>
      <c r="F348" s="10" t="s">
        <v>133</v>
      </c>
      <c r="G348" s="10" t="s">
        <v>283</v>
      </c>
      <c r="H348" s="10"/>
      <c r="I348" s="10"/>
      <c r="J348" s="10" t="s">
        <v>256</v>
      </c>
      <c r="K348" s="39"/>
      <c r="L348" s="24"/>
      <c r="M348" s="27" t="s">
        <v>187</v>
      </c>
      <c r="N348" s="37">
        <v>1.3049999999999999</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.Pulp and Paper.Paper.Prepared Pulp.Bleached Pulp.Washed Pulp.Raw Pulp.Pulping Semi ChemicalNeutral sulphite batch digesterService requested.Pulp and Paper.Direct Drive</v>
      </c>
    </row>
    <row r="349" spans="1:117" s="12" customFormat="1" x14ac:dyDescent="0.25">
      <c r="A349" s="10" t="s">
        <v>132</v>
      </c>
      <c r="B349" s="41"/>
      <c r="D349" s="39"/>
      <c r="E349" s="39"/>
      <c r="F349" s="10" t="s">
        <v>133</v>
      </c>
      <c r="G349" s="10" t="s">
        <v>283</v>
      </c>
      <c r="H349" s="10"/>
      <c r="I349" s="10"/>
      <c r="J349" s="10" t="s">
        <v>186</v>
      </c>
      <c r="K349" s="39"/>
      <c r="L349" s="24"/>
      <c r="M349" s="27" t="s">
        <v>187</v>
      </c>
      <c r="N349" s="37">
        <v>2.0310000000000001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.Pulp and Paper.Paper.Prepared Pulp.Bleached Pulp.Washed Pulp.Raw Pulp.Pulping Semi ChemicalNeutral sulphite batch digesterService requested.Pulp and Paper.Steam</v>
      </c>
    </row>
    <row r="350" spans="1:117" s="12" customFormat="1" x14ac:dyDescent="0.25">
      <c r="A350" s="10" t="s">
        <v>132</v>
      </c>
      <c r="B350" s="41"/>
      <c r="D350" s="39"/>
      <c r="E350" s="39"/>
      <c r="F350" s="10" t="s">
        <v>133</v>
      </c>
      <c r="G350" s="10" t="s">
        <v>283</v>
      </c>
      <c r="H350" s="10"/>
      <c r="I350" s="10"/>
      <c r="J350" s="10" t="s">
        <v>230</v>
      </c>
      <c r="K350" s="39"/>
      <c r="L350" s="24"/>
      <c r="M350" s="27" t="s">
        <v>187</v>
      </c>
      <c r="N350" s="37">
        <v>7.9000000000000001E-2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.Pulp and Paper.Paper.Prepared Pulp.Bleached Pulp.Washed Pulp.Raw Pulp.Pulping Semi ChemicalNeutral sulphite batch digesterService requested.Pulp and Paper.Conveyance</v>
      </c>
      <c r="DM350" s="9"/>
    </row>
    <row r="351" spans="1:117" s="12" customFormat="1" x14ac:dyDescent="0.25">
      <c r="A351" s="10" t="s">
        <v>132</v>
      </c>
      <c r="B351" s="41"/>
      <c r="D351" s="39"/>
      <c r="E351" s="39"/>
      <c r="F351" s="10" t="s">
        <v>133</v>
      </c>
      <c r="G351" s="10" t="s">
        <v>283</v>
      </c>
      <c r="H351" s="10"/>
      <c r="I351" s="10"/>
      <c r="J351" s="10" t="s">
        <v>291</v>
      </c>
      <c r="K351" s="39"/>
      <c r="L351" s="24"/>
      <c r="M351" s="27" t="s">
        <v>52</v>
      </c>
      <c r="N351" s="37">
        <v>0.6</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.Pulp and Paper.Paper.Prepared Pulp.Bleached Pulp.Washed Pulp.Raw Pulp.Pulping Semi ChemicalNeutral sulphite batch digesterService requested.Pulp and Paper.Black Liquor Service</v>
      </c>
    </row>
    <row r="352" spans="1:117" s="12" customFormat="1" x14ac:dyDescent="0.25">
      <c r="A352" s="10" t="s">
        <v>132</v>
      </c>
      <c r="B352" s="41"/>
      <c r="D352" s="39"/>
      <c r="E352" s="39"/>
      <c r="F352" s="10" t="s">
        <v>134</v>
      </c>
      <c r="G352" s="10" t="s">
        <v>283</v>
      </c>
      <c r="H352" s="10"/>
      <c r="I352" s="10"/>
      <c r="J352" s="10" t="s">
        <v>223</v>
      </c>
      <c r="K352" s="39"/>
      <c r="L352" s="24"/>
      <c r="M352" s="27" t="s">
        <v>187</v>
      </c>
      <c r="N352" s="37">
        <v>7.3999999999999996E-2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.Pulp and Paper.Paper.Prepared Pulp.Bleached Pulp.Washed Pulp.Raw Pulp.Pulping Semi ChemicalNeutral sulphite batch digester comp ctrl and effluent treatmentService requested.Pulp and Paper.Ventilation</v>
      </c>
      <c r="DM352" s="9"/>
    </row>
    <row r="353" spans="1:117" s="12" customFormat="1" x14ac:dyDescent="0.25">
      <c r="A353" s="10" t="s">
        <v>132</v>
      </c>
      <c r="B353" s="41"/>
      <c r="D353" s="39"/>
      <c r="E353" s="39"/>
      <c r="F353" s="10" t="s">
        <v>134</v>
      </c>
      <c r="G353" s="10" t="s">
        <v>283</v>
      </c>
      <c r="H353" s="10"/>
      <c r="I353" s="10"/>
      <c r="J353" s="10" t="s">
        <v>285</v>
      </c>
      <c r="K353" s="39"/>
      <c r="L353" s="24"/>
      <c r="M353" s="27" t="s">
        <v>187</v>
      </c>
      <c r="N353" s="37">
        <v>2E-3</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.Pulp and Paper.Paper.Prepared Pulp.Bleached Pulp.Washed Pulp.Raw Pulp.Pulping Semi ChemicalNeutral sulphite batch digester comp ctrl and effluent treatmentService requested.Pulp and Paper.Compression</v>
      </c>
    </row>
    <row r="354" spans="1:117" s="12" customFormat="1" x14ac:dyDescent="0.25">
      <c r="A354" s="10" t="s">
        <v>132</v>
      </c>
      <c r="B354" s="41"/>
      <c r="D354" s="39"/>
      <c r="E354" s="39"/>
      <c r="F354" s="10" t="s">
        <v>134</v>
      </c>
      <c r="G354" s="10" t="s">
        <v>283</v>
      </c>
      <c r="H354" s="10"/>
      <c r="I354" s="10"/>
      <c r="J354" s="10" t="s">
        <v>286</v>
      </c>
      <c r="K354" s="39"/>
      <c r="L354" s="24"/>
      <c r="M354" s="27" t="s">
        <v>187</v>
      </c>
      <c r="N354" s="37">
        <v>0.17199999999999999</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.Pulp and Paper.Paper.Prepared Pulp.Bleached Pulp.Washed Pulp.Raw Pulp.Pulping Semi ChemicalNeutral sulphite batch digester comp ctrl and effluent treatmentService requested.Pulp and Paper.Pumping</v>
      </c>
      <c r="DM354" s="9"/>
    </row>
    <row r="355" spans="1:117" s="12" customFormat="1" x14ac:dyDescent="0.25">
      <c r="A355" s="10" t="s">
        <v>132</v>
      </c>
      <c r="B355" s="41"/>
      <c r="D355" s="39"/>
      <c r="E355" s="39"/>
      <c r="F355" s="10" t="s">
        <v>134</v>
      </c>
      <c r="G355" s="10" t="s">
        <v>283</v>
      </c>
      <c r="H355" s="10"/>
      <c r="I355" s="10"/>
      <c r="J355" s="10" t="s">
        <v>256</v>
      </c>
      <c r="K355" s="39"/>
      <c r="L355" s="24"/>
      <c r="M355" s="27" t="s">
        <v>187</v>
      </c>
      <c r="N355" s="37">
        <v>1.3049999999999999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.Pulp and Paper.Paper.Prepared Pulp.Bleached Pulp.Washed Pulp.Raw Pulp.Pulping Semi ChemicalNeutral sulphite batch digester comp ctrl and effluent treatmentService requested.Pulp and Paper.Direct Drive</v>
      </c>
      <c r="DM355" s="9"/>
    </row>
    <row r="356" spans="1:117" s="12" customFormat="1" x14ac:dyDescent="0.25">
      <c r="A356" s="10" t="s">
        <v>132</v>
      </c>
      <c r="B356" s="41"/>
      <c r="D356" s="39"/>
      <c r="E356" s="39"/>
      <c r="F356" s="10" t="s">
        <v>134</v>
      </c>
      <c r="G356" s="10" t="s">
        <v>283</v>
      </c>
      <c r="H356" s="10"/>
      <c r="I356" s="10"/>
      <c r="J356" s="10" t="s">
        <v>186</v>
      </c>
      <c r="K356" s="39"/>
      <c r="L356" s="24"/>
      <c r="M356" s="27" t="s">
        <v>187</v>
      </c>
      <c r="N356" s="37">
        <v>1.7989999999999999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.Pulp and Paper.Paper.Prepared Pulp.Bleached Pulp.Washed Pulp.Raw Pulp.Pulping Semi ChemicalNeutral sulphite batch digester comp ctrl and effluent treatmentService requested.Pulp and Paper.Steam</v>
      </c>
    </row>
    <row r="357" spans="1:117" s="12" customFormat="1" x14ac:dyDescent="0.25">
      <c r="A357" s="10" t="s">
        <v>132</v>
      </c>
      <c r="B357" s="41"/>
      <c r="D357" s="39"/>
      <c r="E357" s="39"/>
      <c r="F357" s="10" t="s">
        <v>134</v>
      </c>
      <c r="G357" s="10" t="s">
        <v>283</v>
      </c>
      <c r="H357" s="10"/>
      <c r="I357" s="10"/>
      <c r="J357" s="10" t="s">
        <v>230</v>
      </c>
      <c r="K357" s="39"/>
      <c r="L357" s="24"/>
      <c r="M357" s="27" t="s">
        <v>187</v>
      </c>
      <c r="N357" s="37">
        <v>7.9000000000000001E-2</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.Pulp and Paper.Paper.Prepared Pulp.Bleached Pulp.Washed Pulp.Raw Pulp.Pulping Semi ChemicalNeutral sulphite batch digester comp ctrl and effluent treatmentService requested.Pulp and Paper.Conveyance</v>
      </c>
      <c r="DM357" s="9"/>
    </row>
    <row r="358" spans="1:117" s="12" customFormat="1" x14ac:dyDescent="0.25">
      <c r="A358" s="10" t="s">
        <v>132</v>
      </c>
      <c r="B358" s="41"/>
      <c r="D358" s="39"/>
      <c r="E358" s="39"/>
      <c r="F358" s="10" t="s">
        <v>134</v>
      </c>
      <c r="G358" s="10" t="s">
        <v>283</v>
      </c>
      <c r="H358" s="10"/>
      <c r="I358" s="10"/>
      <c r="J358" s="10" t="s">
        <v>291</v>
      </c>
      <c r="K358" s="39"/>
      <c r="L358" s="24"/>
      <c r="M358" s="27" t="s">
        <v>52</v>
      </c>
      <c r="N358" s="37">
        <v>0.6</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.Pulp and Paper.Paper.Prepared Pulp.Bleached Pulp.Washed Pulp.Raw Pulp.Pulping Semi ChemicalNeutral sulphite batch digester comp ctrl and effluent treatmentService requested.Pulp and Paper.Black Liquor Service</v>
      </c>
    </row>
    <row r="359" spans="1:117" s="12" customFormat="1" x14ac:dyDescent="0.25">
      <c r="A359" s="10" t="s">
        <v>132</v>
      </c>
      <c r="B359" s="41"/>
      <c r="D359" s="39"/>
      <c r="E359" s="39"/>
      <c r="F359" s="10" t="s">
        <v>135</v>
      </c>
      <c r="G359" s="10" t="s">
        <v>283</v>
      </c>
      <c r="H359" s="10"/>
      <c r="I359" s="10"/>
      <c r="J359" s="10" t="s">
        <v>223</v>
      </c>
      <c r="K359" s="39"/>
      <c r="L359" s="24"/>
      <c r="M359" s="27" t="s">
        <v>187</v>
      </c>
      <c r="N359" s="37">
        <v>7.3999999999999996E-2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.Pulp and Paper.Paper.Prepared Pulp.Bleached Pulp.Washed Pulp.Raw Pulp.Pulping Semi ChemicalNeutral sulphite batch digester blow HRService requested.Pulp and Paper.Ventilation</v>
      </c>
      <c r="DM359" s="9"/>
    </row>
    <row r="360" spans="1:117" s="12" customFormat="1" x14ac:dyDescent="0.25">
      <c r="A360" s="10" t="s">
        <v>132</v>
      </c>
      <c r="B360" s="41"/>
      <c r="D360" s="39"/>
      <c r="E360" s="39"/>
      <c r="F360" s="10" t="s">
        <v>135</v>
      </c>
      <c r="G360" s="10" t="s">
        <v>283</v>
      </c>
      <c r="H360" s="10"/>
      <c r="I360" s="10"/>
      <c r="J360" s="10" t="s">
        <v>285</v>
      </c>
      <c r="K360" s="39"/>
      <c r="L360" s="24"/>
      <c r="M360" s="27" t="s">
        <v>187</v>
      </c>
      <c r="N360" s="37">
        <v>2E-3</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.Pulp and Paper.Paper.Prepared Pulp.Bleached Pulp.Washed Pulp.Raw Pulp.Pulping Semi ChemicalNeutral sulphite batch digester blow HRService requested.Pulp and Paper.Compression</v>
      </c>
    </row>
    <row r="361" spans="1:117" s="12" customFormat="1" x14ac:dyDescent="0.25">
      <c r="A361" s="10" t="s">
        <v>132</v>
      </c>
      <c r="B361" s="41"/>
      <c r="D361" s="39"/>
      <c r="E361" s="39"/>
      <c r="F361" s="10" t="s">
        <v>135</v>
      </c>
      <c r="G361" s="10" t="s">
        <v>283</v>
      </c>
      <c r="H361" s="10"/>
      <c r="I361" s="10"/>
      <c r="J361" s="10" t="s">
        <v>286</v>
      </c>
      <c r="K361" s="39"/>
      <c r="L361" s="24"/>
      <c r="M361" s="27" t="s">
        <v>187</v>
      </c>
      <c r="N361" s="37">
        <v>0.17199999999999999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.Pulp and Paper.Paper.Prepared Pulp.Bleached Pulp.Washed Pulp.Raw Pulp.Pulping Semi ChemicalNeutral sulphite batch digester blow HRService requested.Pulp and Paper.Pumping</v>
      </c>
      <c r="DM361" s="9"/>
    </row>
    <row r="362" spans="1:117" s="12" customFormat="1" x14ac:dyDescent="0.25">
      <c r="A362" s="10" t="s">
        <v>132</v>
      </c>
      <c r="B362" s="41"/>
      <c r="D362" s="39"/>
      <c r="E362" s="39"/>
      <c r="F362" s="10" t="s">
        <v>135</v>
      </c>
      <c r="G362" s="10" t="s">
        <v>283</v>
      </c>
      <c r="H362" s="10"/>
      <c r="I362" s="10"/>
      <c r="J362" s="10" t="s">
        <v>256</v>
      </c>
      <c r="K362" s="39"/>
      <c r="L362" s="24"/>
      <c r="M362" s="27" t="s">
        <v>187</v>
      </c>
      <c r="N362" s="37">
        <v>1.3049999999999999</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.Pulp and Paper.Paper.Prepared Pulp.Bleached Pulp.Washed Pulp.Raw Pulp.Pulping Semi ChemicalNeutral sulphite batch digester blow HRService requested.Pulp and Paper.Direct Drive</v>
      </c>
      <c r="DM362" s="9"/>
    </row>
    <row r="363" spans="1:117" s="12" customFormat="1" x14ac:dyDescent="0.25">
      <c r="A363" s="10" t="s">
        <v>132</v>
      </c>
      <c r="B363" s="41"/>
      <c r="D363" s="39"/>
      <c r="E363" s="39"/>
      <c r="F363" s="10" t="s">
        <v>135</v>
      </c>
      <c r="G363" s="10" t="s">
        <v>283</v>
      </c>
      <c r="H363" s="10"/>
      <c r="I363" s="10"/>
      <c r="J363" s="10" t="s">
        <v>186</v>
      </c>
      <c r="K363" s="39"/>
      <c r="L363" s="24"/>
      <c r="M363" s="27" t="s">
        <v>187</v>
      </c>
      <c r="N363" s="37">
        <v>1.5669999999999999</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.Pulp and Paper.Paper.Prepared Pulp.Bleached Pulp.Washed Pulp.Raw Pulp.Pulping Semi ChemicalNeutral sulphite batch digester blow HRService requested.Pulp and Paper.Steam</v>
      </c>
    </row>
    <row r="364" spans="1:117" s="12" customFormat="1" x14ac:dyDescent="0.25">
      <c r="A364" s="10" t="s">
        <v>132</v>
      </c>
      <c r="B364" s="41"/>
      <c r="D364" s="39"/>
      <c r="E364" s="39"/>
      <c r="F364" s="10" t="s">
        <v>135</v>
      </c>
      <c r="G364" s="10" t="s">
        <v>283</v>
      </c>
      <c r="H364" s="10"/>
      <c r="I364" s="10"/>
      <c r="J364" s="10" t="s">
        <v>230</v>
      </c>
      <c r="K364" s="39"/>
      <c r="L364" s="24"/>
      <c r="M364" s="27" t="s">
        <v>187</v>
      </c>
      <c r="N364" s="37">
        <v>7.9000000000000001E-2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.Pulp and Paper.Paper.Prepared Pulp.Bleached Pulp.Washed Pulp.Raw Pulp.Pulping Semi ChemicalNeutral sulphite batch digester blow HRService requested.Pulp and Paper.Conveyance</v>
      </c>
      <c r="DM364" s="9"/>
    </row>
    <row r="365" spans="1:117" s="12" customFormat="1" x14ac:dyDescent="0.25">
      <c r="A365" s="10" t="s">
        <v>132</v>
      </c>
      <c r="B365" s="41"/>
      <c r="D365" s="39"/>
      <c r="E365" s="39"/>
      <c r="F365" s="10" t="s">
        <v>135</v>
      </c>
      <c r="G365" s="10" t="s">
        <v>283</v>
      </c>
      <c r="H365" s="10"/>
      <c r="I365" s="10"/>
      <c r="J365" s="10" t="s">
        <v>291</v>
      </c>
      <c r="K365" s="39"/>
      <c r="L365" s="24"/>
      <c r="M365" s="27" t="s">
        <v>52</v>
      </c>
      <c r="N365" s="37">
        <v>0.6</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.Pulp and Paper.Paper.Prepared Pulp.Bleached Pulp.Washed Pulp.Raw Pulp.Pulping Semi ChemicalNeutral sulphite batch digester blow HRService requested.Pulp and Paper.Black Liquor Service</v>
      </c>
    </row>
    <row r="366" spans="1:117" s="12" customFormat="1" x14ac:dyDescent="0.25">
      <c r="A366" s="10" t="s">
        <v>132</v>
      </c>
      <c r="B366" s="41"/>
      <c r="D366" s="39"/>
      <c r="E366" s="39"/>
      <c r="F366" s="10" t="s">
        <v>136</v>
      </c>
      <c r="G366" s="10" t="s">
        <v>283</v>
      </c>
      <c r="H366" s="10"/>
      <c r="I366" s="10"/>
      <c r="J366" s="10" t="s">
        <v>223</v>
      </c>
      <c r="K366" s="39"/>
      <c r="L366" s="24"/>
      <c r="M366" s="27" t="s">
        <v>187</v>
      </c>
      <c r="N366" s="37">
        <v>7.3999999999999996E-2</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.Pulp and Paper.Paper.Prepared Pulp.Bleached Pulp.Washed Pulp.Raw Pulp.Pulping Semi ChemicalNeutral sulphite batch digester comp ctrl blow HR and effluent treatmentService requested.Pulp and Paper.Ventilation</v>
      </c>
      <c r="DM366" s="9"/>
    </row>
    <row r="367" spans="1:117" s="12" customFormat="1" x14ac:dyDescent="0.25">
      <c r="A367" s="10" t="s">
        <v>132</v>
      </c>
      <c r="B367" s="41"/>
      <c r="D367" s="39"/>
      <c r="E367" s="39"/>
      <c r="F367" s="10" t="s">
        <v>136</v>
      </c>
      <c r="G367" s="10" t="s">
        <v>283</v>
      </c>
      <c r="H367" s="10"/>
      <c r="I367" s="10"/>
      <c r="J367" s="10" t="s">
        <v>285</v>
      </c>
      <c r="K367" s="39"/>
      <c r="L367" s="24"/>
      <c r="M367" s="27" t="s">
        <v>187</v>
      </c>
      <c r="N367" s="37">
        <v>2E-3</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.Pulp and Paper.Paper.Prepared Pulp.Bleached Pulp.Washed Pulp.Raw Pulp.Pulping Semi ChemicalNeutral sulphite batch digester comp ctrl blow HR and effluent treatmentService requested.Pulp and Paper.Compression</v>
      </c>
    </row>
    <row r="368" spans="1:117" s="12" customFormat="1" x14ac:dyDescent="0.25">
      <c r="A368" s="10" t="s">
        <v>132</v>
      </c>
      <c r="B368" s="41"/>
      <c r="D368" s="39"/>
      <c r="E368" s="39"/>
      <c r="F368" s="10" t="s">
        <v>136</v>
      </c>
      <c r="G368" s="10" t="s">
        <v>283</v>
      </c>
      <c r="H368" s="10"/>
      <c r="I368" s="10"/>
      <c r="J368" s="10" t="s">
        <v>286</v>
      </c>
      <c r="K368" s="39"/>
      <c r="L368" s="24"/>
      <c r="M368" s="27" t="s">
        <v>187</v>
      </c>
      <c r="N368" s="37">
        <v>0.17199999999999999</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.Pulp and Paper.Paper.Prepared Pulp.Bleached Pulp.Washed Pulp.Raw Pulp.Pulping Semi ChemicalNeutral sulphite batch digester comp ctrl blow HR and effluent treatmentService requested.Pulp and Paper.Pumping</v>
      </c>
    </row>
    <row r="369" spans="1:117" s="12" customFormat="1" x14ac:dyDescent="0.25">
      <c r="A369" s="10" t="s">
        <v>132</v>
      </c>
      <c r="B369" s="41"/>
      <c r="D369" s="39"/>
      <c r="E369" s="39"/>
      <c r="F369" s="10" t="s">
        <v>136</v>
      </c>
      <c r="G369" s="10" t="s">
        <v>283</v>
      </c>
      <c r="H369" s="10"/>
      <c r="I369" s="10"/>
      <c r="J369" s="10" t="s">
        <v>256</v>
      </c>
      <c r="K369" s="39"/>
      <c r="L369" s="24"/>
      <c r="M369" s="27" t="s">
        <v>187</v>
      </c>
      <c r="N369" s="37">
        <v>1.3049999999999999</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.Pulp and Paper.Paper.Prepared Pulp.Bleached Pulp.Washed Pulp.Raw Pulp.Pulping Semi ChemicalNeutral sulphite batch digester comp ctrl blow HR and effluent treatmentService requested.Pulp and Paper.Direct Drive</v>
      </c>
      <c r="DM369" s="9"/>
    </row>
    <row r="370" spans="1:117" s="12" customFormat="1" x14ac:dyDescent="0.25">
      <c r="A370" s="10" t="s">
        <v>132</v>
      </c>
      <c r="B370" s="41"/>
      <c r="D370" s="39"/>
      <c r="E370" s="39"/>
      <c r="F370" s="10" t="s">
        <v>136</v>
      </c>
      <c r="G370" s="10" t="s">
        <v>283</v>
      </c>
      <c r="H370" s="10"/>
      <c r="I370" s="10"/>
      <c r="J370" s="10" t="s">
        <v>186</v>
      </c>
      <c r="K370" s="39"/>
      <c r="L370" s="24"/>
      <c r="M370" s="27" t="s">
        <v>187</v>
      </c>
      <c r="N370" s="37">
        <v>1.335</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.Pulp and Paper.Paper.Prepared Pulp.Bleached Pulp.Washed Pulp.Raw Pulp.Pulping Semi ChemicalNeutral sulphite batch digester comp ctrl blow HR and effluent treatmentService requested.Pulp and Paper.Steam</v>
      </c>
    </row>
    <row r="371" spans="1:117" s="12" customFormat="1" x14ac:dyDescent="0.25">
      <c r="A371" s="10" t="s">
        <v>132</v>
      </c>
      <c r="B371" s="41"/>
      <c r="D371" s="39"/>
      <c r="E371" s="39"/>
      <c r="F371" s="10" t="s">
        <v>136</v>
      </c>
      <c r="G371" s="10" t="s">
        <v>283</v>
      </c>
      <c r="H371" s="11"/>
      <c r="I371" s="10"/>
      <c r="J371" s="10" t="s">
        <v>230</v>
      </c>
      <c r="K371" s="39"/>
      <c r="L371" s="24"/>
      <c r="M371" s="27" t="s">
        <v>187</v>
      </c>
      <c r="N371" s="37">
        <v>7.9000000000000001E-2</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.Pulp and Paper.Paper.Prepared Pulp.Bleached Pulp.Washed Pulp.Raw Pulp.Pulping Semi ChemicalNeutral sulphite batch digester comp ctrl blow HR and effluent treatmentService requested.Pulp and Paper.Conveyance</v>
      </c>
      <c r="DM371" s="9"/>
    </row>
    <row r="372" spans="1:117" s="12" customFormat="1" x14ac:dyDescent="0.25">
      <c r="A372" s="10" t="s">
        <v>132</v>
      </c>
      <c r="B372" s="41"/>
      <c r="D372" s="39"/>
      <c r="E372" s="39"/>
      <c r="F372" s="10" t="s">
        <v>136</v>
      </c>
      <c r="G372" s="10" t="s">
        <v>283</v>
      </c>
      <c r="H372" s="11"/>
      <c r="I372" s="10"/>
      <c r="J372" s="10" t="s">
        <v>291</v>
      </c>
      <c r="K372" s="39"/>
      <c r="L372" s="24"/>
      <c r="M372" s="27" t="s">
        <v>52</v>
      </c>
      <c r="N372" s="37">
        <v>0.6</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.Pulp and Paper.Paper.Prepared Pulp.Bleached Pulp.Washed Pulp.Raw Pulp.Pulping Semi ChemicalNeutral sulphite batch digester comp ctrl blow HR and effluent treatmentService requested.Pulp and Paper.Black Liquor Service</v>
      </c>
    </row>
    <row r="373" spans="1:117" s="12" customFormat="1" x14ac:dyDescent="0.25">
      <c r="A373" s="10" t="s">
        <v>132</v>
      </c>
      <c r="B373" s="41"/>
      <c r="D373" s="39"/>
      <c r="E373" s="39"/>
      <c r="F373" s="10" t="s">
        <v>137</v>
      </c>
      <c r="G373" s="10" t="s">
        <v>283</v>
      </c>
      <c r="H373" s="11"/>
      <c r="I373" s="10"/>
      <c r="J373" s="10" t="s">
        <v>223</v>
      </c>
      <c r="K373" s="39"/>
      <c r="L373" s="24"/>
      <c r="M373" s="27" t="s">
        <v>187</v>
      </c>
      <c r="N373" s="37">
        <v>7.3999999999999996E-2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.Pulp and Paper.Paper.Prepared Pulp.Bleached Pulp.Washed Pulp.Raw Pulp.Pulping Semi ChemicalNeutral sulphite continuous digesterService requested.Pulp and Paper.Ventilation</v>
      </c>
      <c r="DM373" s="9"/>
    </row>
    <row r="374" spans="1:117" s="12" customFormat="1" x14ac:dyDescent="0.25">
      <c r="A374" s="10" t="s">
        <v>132</v>
      </c>
      <c r="B374" s="41"/>
      <c r="D374" s="39"/>
      <c r="E374" s="39"/>
      <c r="F374" s="10" t="s">
        <v>137</v>
      </c>
      <c r="G374" s="10" t="s">
        <v>283</v>
      </c>
      <c r="H374" s="11"/>
      <c r="I374" s="10"/>
      <c r="J374" s="10" t="s">
        <v>285</v>
      </c>
      <c r="K374" s="39"/>
      <c r="L374" s="24"/>
      <c r="M374" s="27" t="s">
        <v>187</v>
      </c>
      <c r="N374" s="37">
        <v>2E-3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.Pulp and Paper.Paper.Prepared Pulp.Bleached Pulp.Washed Pulp.Raw Pulp.Pulping Semi ChemicalNeutral sulphite continuous digesterService requested.Pulp and Paper.Compression</v>
      </c>
    </row>
    <row r="375" spans="1:117" s="12" customFormat="1" x14ac:dyDescent="0.25">
      <c r="A375" s="10" t="s">
        <v>132</v>
      </c>
      <c r="B375" s="41"/>
      <c r="D375" s="39"/>
      <c r="E375" s="39"/>
      <c r="F375" s="10" t="s">
        <v>137</v>
      </c>
      <c r="G375" s="10" t="s">
        <v>283</v>
      </c>
      <c r="H375" s="11"/>
      <c r="I375" s="10"/>
      <c r="J375" s="10" t="s">
        <v>286</v>
      </c>
      <c r="K375" s="39"/>
      <c r="L375" s="24"/>
      <c r="M375" s="27" t="s">
        <v>187</v>
      </c>
      <c r="N375" s="37">
        <v>0.17199999999999999</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.Pulp and Paper.Paper.Prepared Pulp.Bleached Pulp.Washed Pulp.Raw Pulp.Pulping Semi ChemicalNeutral sulphite continuous digesterService requested.Pulp and Paper.Pumping</v>
      </c>
    </row>
    <row r="376" spans="1:117" s="12" customFormat="1" x14ac:dyDescent="0.25">
      <c r="A376" s="10" t="s">
        <v>132</v>
      </c>
      <c r="B376" s="41"/>
      <c r="D376" s="39"/>
      <c r="E376" s="39"/>
      <c r="F376" s="10" t="s">
        <v>137</v>
      </c>
      <c r="G376" s="10" t="s">
        <v>283</v>
      </c>
      <c r="H376" s="11"/>
      <c r="I376" s="10"/>
      <c r="J376" s="10" t="s">
        <v>256</v>
      </c>
      <c r="K376" s="39"/>
      <c r="L376" s="24"/>
      <c r="M376" s="27" t="s">
        <v>187</v>
      </c>
      <c r="N376" s="37">
        <v>1.3049999999999999</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.Pulp and Paper.Paper.Prepared Pulp.Bleached Pulp.Washed Pulp.Raw Pulp.Pulping Semi ChemicalNeutral sulphite continuous digesterService requested.Pulp and Paper.Direct Drive</v>
      </c>
      <c r="DM376" s="9"/>
    </row>
    <row r="377" spans="1:117" s="12" customFormat="1" x14ac:dyDescent="0.25">
      <c r="A377" s="10" t="s">
        <v>132</v>
      </c>
      <c r="B377" s="41"/>
      <c r="D377" s="39"/>
      <c r="E377" s="39"/>
      <c r="F377" s="10" t="s">
        <v>137</v>
      </c>
      <c r="G377" s="10" t="s">
        <v>283</v>
      </c>
      <c r="H377" s="11"/>
      <c r="I377" s="10"/>
      <c r="J377" s="10" t="s">
        <v>186</v>
      </c>
      <c r="K377" s="39"/>
      <c r="L377" s="24"/>
      <c r="M377" s="27" t="s">
        <v>187</v>
      </c>
      <c r="N377" s="37">
        <v>1.8340000000000001</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.Pulp and Paper.Paper.Prepared Pulp.Bleached Pulp.Washed Pulp.Raw Pulp.Pulping Semi ChemicalNeutral sulphite continuous digesterService requested.Pulp and Paper.Steam</v>
      </c>
    </row>
    <row r="378" spans="1:117" s="12" customFormat="1" x14ac:dyDescent="0.25">
      <c r="A378" s="10" t="s">
        <v>132</v>
      </c>
      <c r="B378" s="41"/>
      <c r="D378" s="39"/>
      <c r="E378" s="39"/>
      <c r="F378" s="10" t="s">
        <v>137</v>
      </c>
      <c r="G378" s="10" t="s">
        <v>283</v>
      </c>
      <c r="H378" s="11"/>
      <c r="I378" s="10"/>
      <c r="J378" s="10" t="s">
        <v>230</v>
      </c>
      <c r="K378" s="39"/>
      <c r="L378" s="24"/>
      <c r="M378" s="27" t="s">
        <v>187</v>
      </c>
      <c r="N378" s="37">
        <v>7.9000000000000001E-2</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.Pulp and Paper.Paper.Prepared Pulp.Bleached Pulp.Washed Pulp.Raw Pulp.Pulping Semi ChemicalNeutral sulphite continuous digesterService requested.Pulp and Paper.Conveyance</v>
      </c>
      <c r="DM378" s="9"/>
    </row>
    <row r="379" spans="1:117" s="12" customFormat="1" x14ac:dyDescent="0.25">
      <c r="A379" s="10" t="s">
        <v>132</v>
      </c>
      <c r="B379" s="41"/>
      <c r="D379" s="39"/>
      <c r="E379" s="39"/>
      <c r="F379" s="10" t="s">
        <v>137</v>
      </c>
      <c r="G379" s="10" t="s">
        <v>283</v>
      </c>
      <c r="H379" s="11"/>
      <c r="I379" s="10"/>
      <c r="J379" s="10" t="s">
        <v>291</v>
      </c>
      <c r="K379" s="39"/>
      <c r="L379" s="24"/>
      <c r="M379" s="27" t="s">
        <v>52</v>
      </c>
      <c r="N379" s="37">
        <v>0.6</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.Pulp and Paper.Paper.Prepared Pulp.Bleached Pulp.Washed Pulp.Raw Pulp.Pulping Semi ChemicalNeutral sulphite continuous digesterService requested.Pulp and Paper.Black Liquor Service</v>
      </c>
    </row>
    <row r="380" spans="1:117" s="12" customFormat="1" x14ac:dyDescent="0.25">
      <c r="A380" s="10" t="s">
        <v>132</v>
      </c>
      <c r="B380" s="41"/>
      <c r="D380" s="39"/>
      <c r="E380" s="39"/>
      <c r="F380" s="10" t="s">
        <v>138</v>
      </c>
      <c r="G380" s="10" t="s">
        <v>283</v>
      </c>
      <c r="H380" s="11"/>
      <c r="I380" s="10"/>
      <c r="J380" s="10" t="s">
        <v>223</v>
      </c>
      <c r="K380" s="39"/>
      <c r="L380" s="24"/>
      <c r="M380" s="27" t="s">
        <v>187</v>
      </c>
      <c r="N380" s="37">
        <v>7.3999999999999996E-2</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.Pulp and Paper.Paper.Prepared Pulp.Bleached Pulp.Washed Pulp.Raw Pulp.Pulping Semi ChemicalNeutral sulphite continuous digester comp ctrl and effluent treatmentService requested.Pulp and Paper.Ventilation</v>
      </c>
      <c r="DM380" s="9"/>
    </row>
    <row r="381" spans="1:117" s="12" customFormat="1" x14ac:dyDescent="0.25">
      <c r="A381" s="10" t="s">
        <v>132</v>
      </c>
      <c r="B381" s="41"/>
      <c r="D381" s="39"/>
      <c r="E381" s="39"/>
      <c r="F381" s="10" t="s">
        <v>138</v>
      </c>
      <c r="G381" s="10" t="s">
        <v>283</v>
      </c>
      <c r="H381" s="11"/>
      <c r="I381" s="10"/>
      <c r="J381" s="10" t="s">
        <v>285</v>
      </c>
      <c r="K381" s="39"/>
      <c r="L381" s="24"/>
      <c r="M381" s="27" t="s">
        <v>187</v>
      </c>
      <c r="N381" s="37">
        <v>2E-3</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.Pulp and Paper.Paper.Prepared Pulp.Bleached Pulp.Washed Pulp.Raw Pulp.Pulping Semi ChemicalNeutral sulphite continuous digester comp ctrl and effluent treatmentService requested.Pulp and Paper.Compression</v>
      </c>
    </row>
    <row r="382" spans="1:117" s="12" customFormat="1" x14ac:dyDescent="0.25">
      <c r="A382" s="10" t="s">
        <v>132</v>
      </c>
      <c r="B382" s="41"/>
      <c r="D382" s="39"/>
      <c r="E382" s="39"/>
      <c r="F382" s="10" t="s">
        <v>138</v>
      </c>
      <c r="G382" s="10" t="s">
        <v>283</v>
      </c>
      <c r="H382" s="11"/>
      <c r="I382" s="10"/>
      <c r="J382" s="10" t="s">
        <v>286</v>
      </c>
      <c r="K382" s="39"/>
      <c r="L382" s="24"/>
      <c r="M382" s="27" t="s">
        <v>187</v>
      </c>
      <c r="N382" s="37">
        <v>0.17199999999999999</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.Pulp and Paper.Paper.Prepared Pulp.Bleached Pulp.Washed Pulp.Raw Pulp.Pulping Semi ChemicalNeutral sulphite continuous digester comp ctrl and effluent treatmentService requested.Pulp and Paper.Pumping</v>
      </c>
      <c r="DM382" s="9"/>
    </row>
    <row r="383" spans="1:117" s="12" customFormat="1" x14ac:dyDescent="0.25">
      <c r="A383" s="10" t="s">
        <v>132</v>
      </c>
      <c r="B383" s="41"/>
      <c r="D383" s="39"/>
      <c r="E383" s="39"/>
      <c r="F383" s="10" t="s">
        <v>138</v>
      </c>
      <c r="G383" s="10" t="s">
        <v>283</v>
      </c>
      <c r="H383" s="11"/>
      <c r="I383" s="10"/>
      <c r="J383" s="10" t="s">
        <v>256</v>
      </c>
      <c r="K383" s="39"/>
      <c r="L383" s="24"/>
      <c r="M383" s="27" t="s">
        <v>187</v>
      </c>
      <c r="N383" s="37">
        <v>1.3049999999999999</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.Pulp and Paper.Paper.Prepared Pulp.Bleached Pulp.Washed Pulp.Raw Pulp.Pulping Semi ChemicalNeutral sulphite continuous digester comp ctrl and effluent treatmentService requested.Pulp and Paper.Direct Drive</v>
      </c>
      <c r="DM383" s="9"/>
    </row>
    <row r="384" spans="1:117" s="12" customFormat="1" x14ac:dyDescent="0.25">
      <c r="A384" s="10" t="s">
        <v>132</v>
      </c>
      <c r="B384" s="41"/>
      <c r="D384" s="39"/>
      <c r="E384" s="39"/>
      <c r="F384" s="10" t="s">
        <v>138</v>
      </c>
      <c r="G384" s="10" t="s">
        <v>283</v>
      </c>
      <c r="H384" s="11"/>
      <c r="I384" s="10"/>
      <c r="J384" s="10" t="s">
        <v>186</v>
      </c>
      <c r="K384" s="39"/>
      <c r="L384" s="24"/>
      <c r="M384" s="27" t="s">
        <v>187</v>
      </c>
      <c r="N384" s="37">
        <v>1.776</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.Pulp and Paper.Paper.Prepared Pulp.Bleached Pulp.Washed Pulp.Raw Pulp.Pulping Semi ChemicalNeutral sulphite continuous digester comp ctrl and effluent treatmentService requested.Pulp and Paper.Steam</v>
      </c>
      <c r="DM384" s="9"/>
    </row>
    <row r="385" spans="1:117" s="12" customFormat="1" x14ac:dyDescent="0.25">
      <c r="A385" s="10" t="s">
        <v>132</v>
      </c>
      <c r="B385" s="41"/>
      <c r="D385" s="39"/>
      <c r="E385" s="39"/>
      <c r="F385" s="10" t="s">
        <v>138</v>
      </c>
      <c r="G385" s="10" t="s">
        <v>283</v>
      </c>
      <c r="H385" s="11"/>
      <c r="I385" s="10"/>
      <c r="J385" s="10" t="s">
        <v>230</v>
      </c>
      <c r="K385" s="39"/>
      <c r="L385" s="24"/>
      <c r="M385" s="27" t="s">
        <v>187</v>
      </c>
      <c r="N385" s="37">
        <v>7.9000000000000001E-2</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.Pulp and Paper.Paper.Prepared Pulp.Bleached Pulp.Washed Pulp.Raw Pulp.Pulping Semi ChemicalNeutral sulphite continuous digester comp ctrl and effluent treatmentService requested.Pulp and Paper.Conveyance</v>
      </c>
    </row>
    <row r="386" spans="1:117" s="12" customFormat="1" x14ac:dyDescent="0.25">
      <c r="A386" s="10" t="s">
        <v>132</v>
      </c>
      <c r="B386" s="41"/>
      <c r="D386" s="39"/>
      <c r="E386" s="39"/>
      <c r="F386" s="10" t="s">
        <v>138</v>
      </c>
      <c r="G386" s="10" t="s">
        <v>283</v>
      </c>
      <c r="H386" s="11"/>
      <c r="I386" s="10"/>
      <c r="J386" s="10" t="s">
        <v>291</v>
      </c>
      <c r="K386" s="39"/>
      <c r="L386" s="24"/>
      <c r="M386" s="27" t="s">
        <v>52</v>
      </c>
      <c r="N386" s="37">
        <v>0.6</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.Pulp and Paper.Paper.Prepared Pulp.Bleached Pulp.Washed Pulp.Raw Pulp.Pulping Semi ChemicalNeutral sulphite continuous digester comp ctrl and effluent treatmentService requested.Pulp and Paper.Black Liquor Service</v>
      </c>
    </row>
    <row r="387" spans="1:117" s="12" customFormat="1" x14ac:dyDescent="0.25">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7" s="12" customFormat="1" x14ac:dyDescent="0.25">
      <c r="A388" s="10" t="s">
        <v>139</v>
      </c>
      <c r="B388" s="41"/>
      <c r="D388" s="39"/>
      <c r="E388" s="39"/>
      <c r="F388" s="10" t="s">
        <v>140</v>
      </c>
      <c r="G388" s="10" t="s">
        <v>283</v>
      </c>
      <c r="H388" s="11"/>
      <c r="I388" s="10"/>
      <c r="J388" s="10" t="s">
        <v>223</v>
      </c>
      <c r="K388" s="39"/>
      <c r="L388" s="24"/>
      <c r="M388" s="27" t="s">
        <v>187</v>
      </c>
      <c r="N388" s="37">
        <v>0.106</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.Pulp and Paper.Paper.Prepared Pulp.Bleached Pulp.Washed Pulp.Raw Pulp.Pulping MechanicalStone groundwood grinderService requested.Pulp and Paper.Ventilation</v>
      </c>
      <c r="DM388" s="9"/>
    </row>
    <row r="389" spans="1:117" s="12" customFormat="1" x14ac:dyDescent="0.25">
      <c r="A389" s="10" t="s">
        <v>139</v>
      </c>
      <c r="B389" s="41"/>
      <c r="D389" s="39"/>
      <c r="E389" s="39"/>
      <c r="F389" s="10" t="s">
        <v>140</v>
      </c>
      <c r="G389" s="10" t="s">
        <v>283</v>
      </c>
      <c r="H389" s="11"/>
      <c r="I389" s="10"/>
      <c r="J389" s="10" t="s">
        <v>286</v>
      </c>
      <c r="K389" s="39"/>
      <c r="L389" s="24"/>
      <c r="M389" s="27" t="s">
        <v>187</v>
      </c>
      <c r="N389" s="37">
        <v>0.24199999999999999</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.Pulp and Paper.Paper.Prepared Pulp.Bleached Pulp.Washed Pulp.Raw Pulp.Pulping MechanicalStone groundwood grinderService requested.Pulp and Paper.Pumping</v>
      </c>
      <c r="DM389" s="9"/>
    </row>
    <row r="390" spans="1:117" s="12" customFormat="1" x14ac:dyDescent="0.25">
      <c r="A390" s="10" t="s">
        <v>139</v>
      </c>
      <c r="B390" s="41"/>
      <c r="D390" s="39"/>
      <c r="E390" s="39"/>
      <c r="F390" s="10" t="s">
        <v>140</v>
      </c>
      <c r="G390" s="10" t="s">
        <v>283</v>
      </c>
      <c r="H390" s="11"/>
      <c r="I390" s="10"/>
      <c r="J390" s="10" t="s">
        <v>256</v>
      </c>
      <c r="K390" s="39"/>
      <c r="L390" s="24"/>
      <c r="M390" s="27" t="s">
        <v>187</v>
      </c>
      <c r="N390" s="37">
        <v>3.5870000000000002</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.Pulp and Paper.Paper.Prepared Pulp.Bleached Pulp.Washed Pulp.Raw Pulp.Pulping MechanicalStone groundwood grinderService requested.Pulp and Paper.Direct Drive</v>
      </c>
    </row>
    <row r="391" spans="1:117" s="12" customFormat="1" x14ac:dyDescent="0.25">
      <c r="A391" s="10" t="s">
        <v>139</v>
      </c>
      <c r="B391" s="41"/>
      <c r="D391" s="39"/>
      <c r="E391" s="39"/>
      <c r="F391" s="10" t="s">
        <v>140</v>
      </c>
      <c r="G391" s="10" t="s">
        <v>283</v>
      </c>
      <c r="H391" s="11"/>
      <c r="I391" s="10"/>
      <c r="J391" s="10" t="s">
        <v>285</v>
      </c>
      <c r="K391" s="39"/>
      <c r="L391" s="24"/>
      <c r="M391" s="27" t="s">
        <v>187</v>
      </c>
      <c r="N391" s="37">
        <v>6.0000000000000001E-3</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.Pulp and Paper.Paper.Prepared Pulp.Bleached Pulp.Washed Pulp.Raw Pulp.Pulping MechanicalStone groundwood grinderService requested.Pulp and Paper.Compression</v>
      </c>
    </row>
    <row r="392" spans="1:117" s="12" customFormat="1" x14ac:dyDescent="0.25">
      <c r="A392" s="10" t="s">
        <v>139</v>
      </c>
      <c r="B392" s="41"/>
      <c r="D392" s="39"/>
      <c r="E392" s="39"/>
      <c r="F392" s="10" t="s">
        <v>140</v>
      </c>
      <c r="G392" s="10" t="s">
        <v>283</v>
      </c>
      <c r="H392" s="11"/>
      <c r="I392" s="10"/>
      <c r="J392" s="10" t="s">
        <v>230</v>
      </c>
      <c r="K392" s="39"/>
      <c r="L392" s="24"/>
      <c r="M392" s="27" t="s">
        <v>187</v>
      </c>
      <c r="N392" s="37">
        <v>0.33</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.Pulp and Paper.Paper.Prepared Pulp.Bleached Pulp.Washed Pulp.Raw Pulp.Pulping MechanicalStone groundwood grinderService requested.Pulp and Paper.Conveyance</v>
      </c>
      <c r="DM392" s="9"/>
    </row>
    <row r="393" spans="1:117" s="12" customFormat="1" x14ac:dyDescent="0.25">
      <c r="A393" s="10" t="s">
        <v>139</v>
      </c>
      <c r="B393" s="41"/>
      <c r="D393" s="39"/>
      <c r="E393" s="39"/>
      <c r="F393" s="10" t="s">
        <v>141</v>
      </c>
      <c r="G393" s="10" t="s">
        <v>283</v>
      </c>
      <c r="H393" s="11"/>
      <c r="I393" s="10"/>
      <c r="J393" s="10" t="s">
        <v>223</v>
      </c>
      <c r="K393" s="39"/>
      <c r="L393" s="24"/>
      <c r="M393" s="27" t="s">
        <v>187</v>
      </c>
      <c r="N393" s="37">
        <v>0.105</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.Pulp and Paper.Paper.Prepared Pulp.Bleached Pulp.Washed Pulp.Raw Pulp.Pulping MechanicalMechanical refinerService requested.Pulp and Paper.Ventilation</v>
      </c>
      <c r="DM393" s="9"/>
    </row>
    <row r="394" spans="1:117" s="12" customFormat="1" x14ac:dyDescent="0.25">
      <c r="A394" s="10" t="s">
        <v>139</v>
      </c>
      <c r="B394" s="41"/>
      <c r="D394" s="39"/>
      <c r="E394" s="39"/>
      <c r="F394" s="10" t="s">
        <v>141</v>
      </c>
      <c r="G394" s="10" t="s">
        <v>283</v>
      </c>
      <c r="H394" s="11"/>
      <c r="I394" s="10"/>
      <c r="J394" s="10" t="s">
        <v>286</v>
      </c>
      <c r="K394" s="39"/>
      <c r="L394" s="24"/>
      <c r="M394" s="27" t="s">
        <v>187</v>
      </c>
      <c r="N394" s="37">
        <v>0.371</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.Pulp and Paper.Paper.Prepared Pulp.Bleached Pulp.Washed Pulp.Raw Pulp.Pulping MechanicalMechanical refinerService requested.Pulp and Paper.Pumping</v>
      </c>
    </row>
    <row r="395" spans="1:117" s="12" customFormat="1" x14ac:dyDescent="0.25">
      <c r="A395" s="10" t="s">
        <v>139</v>
      </c>
      <c r="B395" s="41"/>
      <c r="D395" s="39"/>
      <c r="E395" s="39"/>
      <c r="F395" s="10" t="s">
        <v>141</v>
      </c>
      <c r="G395" s="10" t="s">
        <v>283</v>
      </c>
      <c r="H395" s="11"/>
      <c r="I395" s="10"/>
      <c r="J395" s="10" t="s">
        <v>256</v>
      </c>
      <c r="K395" s="39"/>
      <c r="L395" s="24"/>
      <c r="M395" s="27" t="s">
        <v>187</v>
      </c>
      <c r="N395" s="37">
        <v>4.6379999999999999</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.Pulp and Paper.Paper.Prepared Pulp.Bleached Pulp.Washed Pulp.Raw Pulp.Pulping MechanicalMechanical refinerService requested.Pulp and Paper.Direct Drive</v>
      </c>
    </row>
    <row r="396" spans="1:117" s="12" customFormat="1" x14ac:dyDescent="0.25">
      <c r="A396" s="10" t="s">
        <v>139</v>
      </c>
      <c r="B396" s="41"/>
      <c r="D396" s="39"/>
      <c r="E396" s="39"/>
      <c r="F396" s="10" t="s">
        <v>141</v>
      </c>
      <c r="G396" s="10" t="s">
        <v>283</v>
      </c>
      <c r="H396" s="11"/>
      <c r="I396" s="10"/>
      <c r="J396" s="10" t="s">
        <v>285</v>
      </c>
      <c r="K396" s="39"/>
      <c r="L396" s="24"/>
      <c r="M396" s="27" t="s">
        <v>187</v>
      </c>
      <c r="N396" s="37">
        <v>8.0000000000000002E-3</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.Pulp and Paper.Paper.Prepared Pulp.Bleached Pulp.Washed Pulp.Raw Pulp.Pulping MechanicalMechanical refinerService requested.Pulp and Paper.Compression</v>
      </c>
      <c r="DM396" s="9"/>
    </row>
    <row r="397" spans="1:117" s="12" customFormat="1" x14ac:dyDescent="0.25">
      <c r="A397" s="10" t="s">
        <v>139</v>
      </c>
      <c r="B397" s="41"/>
      <c r="D397" s="39"/>
      <c r="E397" s="39"/>
      <c r="F397" s="10" t="s">
        <v>141</v>
      </c>
      <c r="G397" s="10" t="s">
        <v>283</v>
      </c>
      <c r="H397" s="11"/>
      <c r="I397" s="10"/>
      <c r="J397" s="10" t="s">
        <v>230</v>
      </c>
      <c r="K397" s="39"/>
      <c r="L397" s="24"/>
      <c r="M397" s="27" t="s">
        <v>187</v>
      </c>
      <c r="N397" s="37">
        <v>0.497</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.Pulp and Paper.Paper.Prepared Pulp.Bleached Pulp.Washed Pulp.Raw Pulp.Pulping MechanicalMechanical refinerService requested.Pulp and Paper.Conveyance</v>
      </c>
    </row>
    <row r="398" spans="1:117" s="12" customFormat="1" x14ac:dyDescent="0.25">
      <c r="A398" s="10" t="s">
        <v>139</v>
      </c>
      <c r="B398" s="41"/>
      <c r="D398" s="39"/>
      <c r="E398" s="39"/>
      <c r="F398" s="10" t="s">
        <v>142</v>
      </c>
      <c r="G398" s="10" t="s">
        <v>283</v>
      </c>
      <c r="H398" s="11"/>
      <c r="I398" s="10"/>
      <c r="J398" s="10" t="s">
        <v>223</v>
      </c>
      <c r="K398" s="39"/>
      <c r="L398" s="24"/>
      <c r="M398" s="27" t="s">
        <v>187</v>
      </c>
      <c r="N398" s="37">
        <v>9.9000000000000005E-2</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.Pulp and Paper.Paper.Prepared Pulp.Bleached Pulp.Washed Pulp.Raw Pulp.Pulping MechanicalThermo mechanical refinerService requested.Pulp and Paper.Ventilation</v>
      </c>
      <c r="DM398" s="9"/>
    </row>
    <row r="399" spans="1:117" s="12" customFormat="1" x14ac:dyDescent="0.25">
      <c r="A399" s="10" t="s">
        <v>139</v>
      </c>
      <c r="B399" s="41"/>
      <c r="D399" s="39"/>
      <c r="E399" s="39"/>
      <c r="F399" s="10" t="s">
        <v>142</v>
      </c>
      <c r="G399" s="10" t="s">
        <v>283</v>
      </c>
      <c r="H399" s="11"/>
      <c r="I399" s="10"/>
      <c r="J399" s="10" t="s">
        <v>286</v>
      </c>
      <c r="K399" s="39"/>
      <c r="L399" s="24"/>
      <c r="M399" s="27" t="s">
        <v>187</v>
      </c>
      <c r="N399" s="37">
        <v>0.31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.Pulp and Paper.Paper.Prepared Pulp.Bleached Pulp.Washed Pulp.Raw Pulp.Pulping MechanicalThermo mechanical refinerService requested.Pulp and Paper.Pumping</v>
      </c>
    </row>
    <row r="400" spans="1:117" s="12" customFormat="1" x14ac:dyDescent="0.25">
      <c r="A400" s="10" t="s">
        <v>139</v>
      </c>
      <c r="B400" s="41"/>
      <c r="D400" s="39"/>
      <c r="E400" s="39"/>
      <c r="F400" s="10" t="s">
        <v>142</v>
      </c>
      <c r="G400" s="10" t="s">
        <v>283</v>
      </c>
      <c r="H400" s="11"/>
      <c r="I400" s="10"/>
      <c r="J400" s="10" t="s">
        <v>256</v>
      </c>
      <c r="K400" s="39"/>
      <c r="L400" s="24"/>
      <c r="M400" s="27" t="s">
        <v>187</v>
      </c>
      <c r="N400" s="37">
        <v>4.3959999999999999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.Pulp and Paper.Paper.Prepared Pulp.Bleached Pulp.Washed Pulp.Raw Pulp.Pulping MechanicalThermo mechanical refinerService requested.Pulp and Paper.Direct Drive</v>
      </c>
      <c r="DM400" s="9"/>
    </row>
    <row r="401" spans="1:117" s="12" customFormat="1" x14ac:dyDescent="0.25">
      <c r="A401" s="10" t="s">
        <v>139</v>
      </c>
      <c r="B401" s="41"/>
      <c r="D401" s="39"/>
      <c r="E401" s="39"/>
      <c r="F401" s="10" t="s">
        <v>142</v>
      </c>
      <c r="G401" s="10" t="s">
        <v>283</v>
      </c>
      <c r="H401" s="11"/>
      <c r="I401" s="10"/>
      <c r="J401" s="10" t="s">
        <v>285</v>
      </c>
      <c r="K401" s="39"/>
      <c r="L401" s="24"/>
      <c r="M401" s="27" t="s">
        <v>187</v>
      </c>
      <c r="N401" s="37">
        <v>6.0000000000000001E-3</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.Pulp and Paper.Paper.Prepared Pulp.Bleached Pulp.Washed Pulp.Raw Pulp.Pulping MechanicalThermo mechanical refinerService requested.Pulp and Paper.Compression</v>
      </c>
    </row>
    <row r="402" spans="1:117" s="12" customFormat="1" x14ac:dyDescent="0.25">
      <c r="A402" s="10" t="s">
        <v>139</v>
      </c>
      <c r="B402" s="41"/>
      <c r="D402" s="39"/>
      <c r="E402" s="39"/>
      <c r="F402" s="10" t="s">
        <v>142</v>
      </c>
      <c r="G402" s="10" t="s">
        <v>283</v>
      </c>
      <c r="H402" s="11"/>
      <c r="I402" s="10"/>
      <c r="J402" s="10" t="s">
        <v>230</v>
      </c>
      <c r="K402" s="39"/>
      <c r="L402" s="24"/>
      <c r="M402" s="27" t="s">
        <v>187</v>
      </c>
      <c r="N402" s="37">
        <v>0.39200000000000002</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.Pulp and Paper.Paper.Prepared Pulp.Bleached Pulp.Washed Pulp.Raw Pulp.Pulping MechanicalThermo mechanical refinerService requested.Pulp and Paper.Conveyance</v>
      </c>
      <c r="DM402" s="9"/>
    </row>
    <row r="403" spans="1:117" s="12" customFormat="1" x14ac:dyDescent="0.25">
      <c r="A403" s="10" t="s">
        <v>139</v>
      </c>
      <c r="B403" s="41"/>
      <c r="D403" s="39"/>
      <c r="E403" s="39"/>
      <c r="F403" s="10" t="s">
        <v>142</v>
      </c>
      <c r="G403" s="10" t="s">
        <v>283</v>
      </c>
      <c r="H403" s="11"/>
      <c r="I403" s="10"/>
      <c r="J403" s="10" t="s">
        <v>186</v>
      </c>
      <c r="K403" s="39"/>
      <c r="L403" s="24"/>
      <c r="M403" s="27" t="s">
        <v>187</v>
      </c>
      <c r="N403" s="37">
        <v>-2.5</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.Pulp and Paper.Paper.Prepared Pulp.Bleached Pulp.Washed Pulp.Raw Pulp.Pulping MechanicalThermo mechanical refinerService requested.Pulp and Paper.Steam</v>
      </c>
    </row>
    <row r="404" spans="1:117" s="12" customFormat="1" x14ac:dyDescent="0.25">
      <c r="A404" s="10" t="s">
        <v>139</v>
      </c>
      <c r="B404" s="41"/>
      <c r="D404" s="39"/>
      <c r="E404" s="39"/>
      <c r="F404" s="10" t="s">
        <v>143</v>
      </c>
      <c r="G404" s="10" t="s">
        <v>283</v>
      </c>
      <c r="H404" s="11"/>
      <c r="I404" s="10"/>
      <c r="J404" s="10" t="s">
        <v>223</v>
      </c>
      <c r="K404" s="39"/>
      <c r="L404" s="24"/>
      <c r="M404" s="27" t="s">
        <v>187</v>
      </c>
      <c r="N404" s="37">
        <v>9.9000000000000005E-2</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.Pulp and Paper.Paper.Prepared Pulp.Bleached Pulp.Washed Pulp.Raw Pulp.Pulping MechanicalThermo mechanical high speed refinerService requested.Pulp and Paper.Ventilation</v>
      </c>
      <c r="DM404" s="9"/>
    </row>
    <row r="405" spans="1:117" s="12" customFormat="1" x14ac:dyDescent="0.25">
      <c r="A405" s="10" t="s">
        <v>139</v>
      </c>
      <c r="B405" s="41"/>
      <c r="D405" s="39"/>
      <c r="E405" s="39"/>
      <c r="F405" s="10" t="s">
        <v>143</v>
      </c>
      <c r="G405" s="10" t="s">
        <v>283</v>
      </c>
      <c r="H405" s="11"/>
      <c r="I405" s="10"/>
      <c r="J405" s="10" t="s">
        <v>286</v>
      </c>
      <c r="K405" s="39"/>
      <c r="L405" s="24"/>
      <c r="M405" s="27" t="s">
        <v>187</v>
      </c>
      <c r="N405" s="37">
        <v>0.31</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.Pulp and Paper.Paper.Prepared Pulp.Bleached Pulp.Washed Pulp.Raw Pulp.Pulping MechanicalThermo mechanical high speed refinerService requested.Pulp and Paper.Pumping</v>
      </c>
    </row>
    <row r="406" spans="1:117" s="12" customFormat="1" x14ac:dyDescent="0.25">
      <c r="A406" s="10" t="s">
        <v>139</v>
      </c>
      <c r="B406" s="41"/>
      <c r="D406" s="39"/>
      <c r="E406" s="39"/>
      <c r="F406" s="10" t="s">
        <v>143</v>
      </c>
      <c r="G406" s="10" t="s">
        <v>283</v>
      </c>
      <c r="H406" s="11"/>
      <c r="I406" s="10"/>
      <c r="J406" s="10" t="s">
        <v>256</v>
      </c>
      <c r="K406" s="39"/>
      <c r="L406" s="24"/>
      <c r="M406" s="27" t="s">
        <v>187</v>
      </c>
      <c r="N406" s="37">
        <v>4.3865999999999996</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.Pulp and Paper.Paper.Prepared Pulp.Bleached Pulp.Washed Pulp.Raw Pulp.Pulping MechanicalThermo mechanical high speed refinerService requested.Pulp and Paper.Direct Drive</v>
      </c>
    </row>
    <row r="407" spans="1:117" s="12" customFormat="1" x14ac:dyDescent="0.25">
      <c r="A407" s="10" t="s">
        <v>139</v>
      </c>
      <c r="B407" s="41"/>
      <c r="D407" s="39"/>
      <c r="E407" s="39"/>
      <c r="F407" s="10" t="s">
        <v>143</v>
      </c>
      <c r="G407" s="10" t="s">
        <v>283</v>
      </c>
      <c r="H407" s="11"/>
      <c r="I407" s="10"/>
      <c r="J407" s="10" t="s">
        <v>285</v>
      </c>
      <c r="K407" s="39"/>
      <c r="L407" s="24"/>
      <c r="M407" s="27" t="s">
        <v>187</v>
      </c>
      <c r="N407" s="37">
        <v>6.0000000000000001E-3</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.Pulp and Paper.Paper.Prepared Pulp.Bleached Pulp.Washed Pulp.Raw Pulp.Pulping MechanicalThermo mechanical high speed refinerService requested.Pulp and Paper.Compression</v>
      </c>
      <c r="DM407" s="9"/>
    </row>
    <row r="408" spans="1:117" s="12" customFormat="1" x14ac:dyDescent="0.25">
      <c r="A408" s="10" t="s">
        <v>139</v>
      </c>
      <c r="B408" s="41"/>
      <c r="D408" s="39"/>
      <c r="E408" s="39"/>
      <c r="F408" s="10" t="s">
        <v>143</v>
      </c>
      <c r="G408" s="10" t="s">
        <v>283</v>
      </c>
      <c r="H408" s="11"/>
      <c r="I408" s="10"/>
      <c r="J408" s="10" t="s">
        <v>230</v>
      </c>
      <c r="K408" s="39"/>
      <c r="L408" s="24"/>
      <c r="M408" s="27" t="s">
        <v>187</v>
      </c>
      <c r="N408" s="37">
        <v>0.39200000000000002</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.Pulp and Paper.Paper.Prepared Pulp.Bleached Pulp.Washed Pulp.Raw Pulp.Pulping MechanicalThermo mechanical high speed refinerService requested.Pulp and Paper.Conveyance</v>
      </c>
    </row>
    <row r="409" spans="1:117" s="12" customFormat="1" x14ac:dyDescent="0.25">
      <c r="A409" s="10" t="s">
        <v>139</v>
      </c>
      <c r="B409" s="41"/>
      <c r="D409" s="39"/>
      <c r="E409" s="39"/>
      <c r="F409" s="10" t="s">
        <v>143</v>
      </c>
      <c r="G409" s="10" t="s">
        <v>283</v>
      </c>
      <c r="H409" s="11"/>
      <c r="I409" s="10"/>
      <c r="J409" s="10" t="s">
        <v>186</v>
      </c>
      <c r="K409" s="39"/>
      <c r="L409" s="24"/>
      <c r="M409" s="27" t="s">
        <v>187</v>
      </c>
      <c r="N409" s="37">
        <v>-2.5</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.Pulp and Paper.Paper.Prepared Pulp.Bleached Pulp.Washed Pulp.Raw Pulp.Pulping MechanicalThermo mechanical high speed refinerService requested.Pulp and Paper.Steam</v>
      </c>
      <c r="DM409" s="9"/>
    </row>
    <row r="410" spans="1:117" s="12" customFormat="1" x14ac:dyDescent="0.25">
      <c r="A410" s="10" t="s">
        <v>139</v>
      </c>
      <c r="B410" s="41"/>
      <c r="D410" s="39"/>
      <c r="E410" s="39"/>
      <c r="F410" s="10" t="s">
        <v>144</v>
      </c>
      <c r="G410" s="10" t="s">
        <v>283</v>
      </c>
      <c r="H410" s="11"/>
      <c r="I410" s="10"/>
      <c r="J410" s="10" t="s">
        <v>223</v>
      </c>
      <c r="K410" s="39"/>
      <c r="L410" s="24"/>
      <c r="M410" s="27" t="s">
        <v>187</v>
      </c>
      <c r="N410" s="37">
        <v>9.9000000000000005E-2</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.Pulp and Paper.Paper.Prepared Pulp.Bleached Pulp.Washed Pulp.Raw Pulp.Pulping MechanicalThermo mechanical electric vapour recompressionService requested.Pulp and Paper.Ventilation</v>
      </c>
    </row>
    <row r="411" spans="1:117" s="12" customFormat="1" x14ac:dyDescent="0.25">
      <c r="A411" s="10" t="s">
        <v>139</v>
      </c>
      <c r="B411" s="41"/>
      <c r="D411" s="39"/>
      <c r="E411" s="39"/>
      <c r="F411" s="10" t="s">
        <v>144</v>
      </c>
      <c r="G411" s="10" t="s">
        <v>283</v>
      </c>
      <c r="H411" s="11"/>
      <c r="I411" s="10"/>
      <c r="J411" s="10" t="s">
        <v>286</v>
      </c>
      <c r="K411" s="39"/>
      <c r="L411" s="24"/>
      <c r="M411" s="27" t="s">
        <v>187</v>
      </c>
      <c r="N411" s="37">
        <v>0.31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.Pulp and Paper.Paper.Prepared Pulp.Bleached Pulp.Washed Pulp.Raw Pulp.Pulping MechanicalThermo mechanical electric vapour recompressionService requested.Pulp and Paper.Pumping</v>
      </c>
      <c r="DM411" s="9"/>
    </row>
    <row r="412" spans="1:117" s="12" customFormat="1" x14ac:dyDescent="0.25">
      <c r="A412" s="10" t="s">
        <v>139</v>
      </c>
      <c r="B412" s="41"/>
      <c r="D412" s="39"/>
      <c r="E412" s="39"/>
      <c r="F412" s="10" t="s">
        <v>144</v>
      </c>
      <c r="G412" s="10" t="s">
        <v>283</v>
      </c>
      <c r="H412" s="11"/>
      <c r="I412" s="10"/>
      <c r="J412" s="10" t="s">
        <v>256</v>
      </c>
      <c r="K412" s="39"/>
      <c r="L412" s="24"/>
      <c r="M412" s="27" t="s">
        <v>187</v>
      </c>
      <c r="N412" s="37">
        <v>4.3959999999999999</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.Pulp and Paper.Paper.Prepared Pulp.Bleached Pulp.Washed Pulp.Raw Pulp.Pulping MechanicalThermo mechanical electric vapour recompressionService requested.Pulp and Paper.Direct Drive</v>
      </c>
    </row>
    <row r="413" spans="1:117" s="12" customFormat="1" x14ac:dyDescent="0.25">
      <c r="A413" s="10" t="s">
        <v>139</v>
      </c>
      <c r="B413" s="41"/>
      <c r="D413" s="39"/>
      <c r="E413" s="39"/>
      <c r="F413" s="10" t="s">
        <v>144</v>
      </c>
      <c r="G413" s="10" t="s">
        <v>283</v>
      </c>
      <c r="H413" s="11"/>
      <c r="I413" s="10"/>
      <c r="J413" s="10" t="s">
        <v>285</v>
      </c>
      <c r="K413" s="39"/>
      <c r="L413" s="24"/>
      <c r="M413" s="27" t="s">
        <v>187</v>
      </c>
      <c r="N413" s="37">
        <v>6.0000000000000001E-3</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.Pulp and Paper.Paper.Prepared Pulp.Bleached Pulp.Washed Pulp.Raw Pulp.Pulping MechanicalThermo mechanical electric vapour recompressionService requested.Pulp and Paper.Compression</v>
      </c>
      <c r="DM413" s="9"/>
    </row>
    <row r="414" spans="1:117" s="12" customFormat="1" x14ac:dyDescent="0.25">
      <c r="A414" s="10" t="s">
        <v>139</v>
      </c>
      <c r="B414" s="41"/>
      <c r="D414" s="39"/>
      <c r="E414" s="39"/>
      <c r="F414" s="10" t="s">
        <v>144</v>
      </c>
      <c r="G414" s="10" t="s">
        <v>283</v>
      </c>
      <c r="H414" s="11"/>
      <c r="I414" s="10"/>
      <c r="J414" s="10" t="s">
        <v>230</v>
      </c>
      <c r="K414" s="39"/>
      <c r="L414" s="24"/>
      <c r="M414" s="27" t="s">
        <v>187</v>
      </c>
      <c r="N414" s="37">
        <v>0.39200000000000002</v>
      </c>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.Pulp and Paper.Paper.Prepared Pulp.Bleached Pulp.Washed Pulp.Raw Pulp.Pulping MechanicalThermo mechanical electric vapour recompressionService requested.Pulp and Paper.Conveyance</v>
      </c>
    </row>
    <row r="415" spans="1:117" s="12" customFormat="1" x14ac:dyDescent="0.25">
      <c r="A415" s="10" t="s">
        <v>139</v>
      </c>
      <c r="B415" s="41"/>
      <c r="D415" s="39"/>
      <c r="E415" s="39"/>
      <c r="F415" s="10" t="s">
        <v>144</v>
      </c>
      <c r="G415" s="10" t="s">
        <v>283</v>
      </c>
      <c r="H415" s="11"/>
      <c r="I415" s="10"/>
      <c r="J415" s="10" t="s">
        <v>186</v>
      </c>
      <c r="K415" s="39"/>
      <c r="L415" s="24"/>
      <c r="M415" s="27" t="s">
        <v>187</v>
      </c>
      <c r="N415" s="37">
        <v>-2.6923076923076898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.Pulp and Paper.Paper.Prepared Pulp.Bleached Pulp.Washed Pulp.Raw Pulp.Pulping MechanicalThermo mechanical electric vapour recompressionService requested.Pulp and Paper.Steam</v>
      </c>
    </row>
    <row r="416" spans="1:117" s="12" customFormat="1" x14ac:dyDescent="0.25">
      <c r="A416" s="10" t="s">
        <v>139</v>
      </c>
      <c r="B416" s="41"/>
      <c r="D416" s="39"/>
      <c r="E416" s="39"/>
      <c r="F416" s="10" t="s">
        <v>145</v>
      </c>
      <c r="G416" s="10" t="s">
        <v>283</v>
      </c>
      <c r="H416" s="11"/>
      <c r="I416" s="10"/>
      <c r="J416" s="10" t="s">
        <v>223</v>
      </c>
      <c r="K416" s="39"/>
      <c r="L416" s="24"/>
      <c r="M416" s="27" t="s">
        <v>187</v>
      </c>
      <c r="N416" s="37">
        <v>9.9000000000000005E-2</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.Pulp and Paper.Paper.Prepared Pulp.Bleached Pulp.Washed Pulp.Raw Pulp.Pulping MechanicalThermo mechanical electric vapour recompression and high speed refinerService requested.Pulp and Paper.Ventilation</v>
      </c>
      <c r="DM416" s="9"/>
    </row>
    <row r="417" spans="1:117" s="12" customFormat="1" x14ac:dyDescent="0.25">
      <c r="A417" s="10" t="s">
        <v>139</v>
      </c>
      <c r="B417" s="41"/>
      <c r="D417" s="39"/>
      <c r="E417" s="39"/>
      <c r="F417" s="10" t="s">
        <v>145</v>
      </c>
      <c r="G417" s="10" t="s">
        <v>283</v>
      </c>
      <c r="H417" s="11"/>
      <c r="I417" s="10"/>
      <c r="J417" s="10" t="s">
        <v>286</v>
      </c>
      <c r="K417" s="39"/>
      <c r="L417" s="24"/>
      <c r="M417" s="27" t="s">
        <v>187</v>
      </c>
      <c r="N417" s="37">
        <v>0.31</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.Pulp and Paper.Paper.Prepared Pulp.Bleached Pulp.Washed Pulp.Raw Pulp.Pulping MechanicalThermo mechanical electric vapour recompression and high speed refinerService requested.Pulp and Paper.Pumping</v>
      </c>
    </row>
    <row r="418" spans="1:117" s="12" customFormat="1" x14ac:dyDescent="0.25">
      <c r="A418" s="10" t="s">
        <v>139</v>
      </c>
      <c r="B418" s="41"/>
      <c r="D418" s="39"/>
      <c r="E418" s="39"/>
      <c r="F418" s="10" t="s">
        <v>145</v>
      </c>
      <c r="G418" s="10" t="s">
        <v>283</v>
      </c>
      <c r="H418" s="11"/>
      <c r="I418" s="10"/>
      <c r="J418" s="10" t="s">
        <v>256</v>
      </c>
      <c r="K418" s="39"/>
      <c r="L418" s="24"/>
      <c r="M418" s="27" t="s">
        <v>187</v>
      </c>
      <c r="N418" s="37">
        <v>4.3865999999999996</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.Pulp and Paper.Paper.Prepared Pulp.Bleached Pulp.Washed Pulp.Raw Pulp.Pulping MechanicalThermo mechanical electric vapour recompression and high speed refinerService requested.Pulp and Paper.Direct Drive</v>
      </c>
      <c r="DM418" s="9"/>
    </row>
    <row r="419" spans="1:117" s="12" customFormat="1" x14ac:dyDescent="0.25">
      <c r="A419" s="10" t="s">
        <v>139</v>
      </c>
      <c r="B419" s="41"/>
      <c r="D419" s="39"/>
      <c r="E419" s="39"/>
      <c r="F419" s="10" t="s">
        <v>145</v>
      </c>
      <c r="G419" s="10" t="s">
        <v>283</v>
      </c>
      <c r="H419" s="11"/>
      <c r="I419" s="10"/>
      <c r="J419" s="10" t="s">
        <v>285</v>
      </c>
      <c r="K419" s="39"/>
      <c r="L419" s="24"/>
      <c r="M419" s="27" t="s">
        <v>187</v>
      </c>
      <c r="N419" s="37">
        <v>6.0000000000000001E-3</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.Pulp and Paper.Paper.Prepared Pulp.Bleached Pulp.Washed Pulp.Raw Pulp.Pulping MechanicalThermo mechanical electric vapour recompression and high speed refinerService requested.Pulp and Paper.Compression</v>
      </c>
    </row>
    <row r="420" spans="1:117" s="12" customFormat="1" x14ac:dyDescent="0.25">
      <c r="A420" s="10" t="s">
        <v>139</v>
      </c>
      <c r="B420" s="41"/>
      <c r="D420" s="39"/>
      <c r="E420" s="39"/>
      <c r="F420" s="10" t="s">
        <v>145</v>
      </c>
      <c r="G420" s="10" t="s">
        <v>283</v>
      </c>
      <c r="H420" s="11"/>
      <c r="I420" s="10"/>
      <c r="J420" s="10" t="s">
        <v>230</v>
      </c>
      <c r="K420" s="39"/>
      <c r="L420" s="24"/>
      <c r="M420" s="27" t="s">
        <v>187</v>
      </c>
      <c r="N420" s="37">
        <v>0.39200000000000002</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.Pulp and Paper.Paper.Prepared Pulp.Bleached Pulp.Washed Pulp.Raw Pulp.Pulping MechanicalThermo mechanical electric vapour recompression and high speed refinerService requested.Pulp and Paper.Conveyance</v>
      </c>
      <c r="DM420" s="9"/>
    </row>
    <row r="421" spans="1:117" s="12" customFormat="1" x14ac:dyDescent="0.25">
      <c r="A421" s="10" t="s">
        <v>139</v>
      </c>
      <c r="B421" s="41"/>
      <c r="D421" s="39"/>
      <c r="E421" s="39"/>
      <c r="F421" s="10" t="s">
        <v>145</v>
      </c>
      <c r="G421" s="10" t="s">
        <v>283</v>
      </c>
      <c r="H421" s="11"/>
      <c r="I421" s="10"/>
      <c r="J421" s="10" t="s">
        <v>186</v>
      </c>
      <c r="K421" s="39"/>
      <c r="L421" s="24"/>
      <c r="M421" s="27" t="s">
        <v>187</v>
      </c>
      <c r="N421" s="37">
        <v>-2.6923076923076898</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.Pulp and Paper.Paper.Prepared Pulp.Bleached Pulp.Washed Pulp.Raw Pulp.Pulping MechanicalThermo mechanical electric vapour recompression and high speed refinerService requested.Pulp and Paper.Steam</v>
      </c>
    </row>
    <row r="422" spans="1:117" s="12" customFormat="1" x14ac:dyDescent="0.25">
      <c r="A422" s="10" t="s">
        <v>139</v>
      </c>
      <c r="B422" s="41"/>
      <c r="D422" s="39"/>
      <c r="E422" s="39"/>
      <c r="F422" s="10" t="s">
        <v>146</v>
      </c>
      <c r="G422" s="10" t="s">
        <v>283</v>
      </c>
      <c r="H422" s="11"/>
      <c r="I422" s="10"/>
      <c r="J422" s="10" t="s">
        <v>223</v>
      </c>
      <c r="K422" s="39"/>
      <c r="L422" s="24"/>
      <c r="M422" s="27" t="s">
        <v>187</v>
      </c>
      <c r="N422" s="37">
        <v>9.9000000000000005E-2</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.Pulp and Paper.Paper.Prepared Pulp.Bleached Pulp.Washed Pulp.Raw Pulp.Pulping MechanicalThermopulpService requested.Pulp and Paper.Ventilation</v>
      </c>
      <c r="DM422" s="9"/>
    </row>
    <row r="423" spans="1:117" s="12" customFormat="1" x14ac:dyDescent="0.25">
      <c r="A423" s="10" t="s">
        <v>139</v>
      </c>
      <c r="B423" s="41"/>
      <c r="D423" s="39"/>
      <c r="E423" s="39"/>
      <c r="F423" s="10" t="s">
        <v>146</v>
      </c>
      <c r="G423" s="10" t="s">
        <v>283</v>
      </c>
      <c r="H423" s="11"/>
      <c r="I423" s="10"/>
      <c r="J423" s="10" t="s">
        <v>286</v>
      </c>
      <c r="K423" s="39"/>
      <c r="L423" s="24"/>
      <c r="M423" s="27" t="s">
        <v>187</v>
      </c>
      <c r="N423" s="37">
        <v>0.31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.Pulp and Paper.Paper.Prepared Pulp.Bleached Pulp.Washed Pulp.Raw Pulp.Pulping MechanicalThermopulpService requested.Pulp and Paper.Pumping</v>
      </c>
    </row>
    <row r="424" spans="1:117" s="12" customFormat="1" x14ac:dyDescent="0.25">
      <c r="A424" s="10" t="s">
        <v>139</v>
      </c>
      <c r="B424" s="41"/>
      <c r="D424" s="39"/>
      <c r="E424" s="39"/>
      <c r="F424" s="10" t="s">
        <v>146</v>
      </c>
      <c r="G424" s="10" t="s">
        <v>283</v>
      </c>
      <c r="H424" s="11"/>
      <c r="I424" s="10"/>
      <c r="J424" s="10" t="s">
        <v>256</v>
      </c>
      <c r="K424" s="39"/>
      <c r="L424" s="24"/>
      <c r="M424" s="27" t="s">
        <v>187</v>
      </c>
      <c r="N424" s="37">
        <v>3.746</v>
      </c>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.Pulp and Paper.Paper.Prepared Pulp.Bleached Pulp.Washed Pulp.Raw Pulp.Pulping MechanicalThermopulpService requested.Pulp and Paper.Direct Drive</v>
      </c>
      <c r="DM424" s="9"/>
    </row>
    <row r="425" spans="1:117" s="12" customFormat="1" x14ac:dyDescent="0.25">
      <c r="A425" s="10" t="s">
        <v>139</v>
      </c>
      <c r="B425" s="41"/>
      <c r="D425" s="39"/>
      <c r="E425" s="39"/>
      <c r="F425" s="10" t="s">
        <v>146</v>
      </c>
      <c r="G425" s="10" t="s">
        <v>283</v>
      </c>
      <c r="H425" s="11"/>
      <c r="I425" s="10"/>
      <c r="J425" s="10" t="s">
        <v>285</v>
      </c>
      <c r="K425" s="39"/>
      <c r="L425" s="24"/>
      <c r="M425" s="27" t="s">
        <v>187</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.Pulp and Paper.Paper.Prepared Pulp.Bleached Pulp.Washed Pulp.Raw Pulp.Pulping MechanicalThermopulpService requested.Pulp and Paper.Compression</v>
      </c>
      <c r="DM425" s="9"/>
    </row>
    <row r="426" spans="1:117" s="12" customFormat="1" x14ac:dyDescent="0.25">
      <c r="A426" s="10" t="s">
        <v>139</v>
      </c>
      <c r="B426" s="41"/>
      <c r="D426" s="39"/>
      <c r="E426" s="39"/>
      <c r="F426" s="10" t="s">
        <v>146</v>
      </c>
      <c r="G426" s="10" t="s">
        <v>283</v>
      </c>
      <c r="H426" s="11"/>
      <c r="I426" s="10"/>
      <c r="J426" s="10" t="s">
        <v>230</v>
      </c>
      <c r="K426" s="39"/>
      <c r="L426" s="24"/>
      <c r="M426" s="27" t="s">
        <v>187</v>
      </c>
      <c r="N426" s="37">
        <v>0.39200000000000002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.Pulp and Paper.Paper.Prepared Pulp.Bleached Pulp.Washed Pulp.Raw Pulp.Pulping MechanicalThermopulpService requested.Pulp and Paper.Conveyance</v>
      </c>
    </row>
    <row r="427" spans="1:117" s="12" customFormat="1" x14ac:dyDescent="0.25">
      <c r="A427" s="10" t="s">
        <v>139</v>
      </c>
      <c r="B427" s="41"/>
      <c r="D427" s="39"/>
      <c r="E427" s="39"/>
      <c r="F427" s="10" t="s">
        <v>146</v>
      </c>
      <c r="G427" s="10" t="s">
        <v>283</v>
      </c>
      <c r="H427" s="11"/>
      <c r="I427" s="10"/>
      <c r="J427" s="10" t="s">
        <v>186</v>
      </c>
      <c r="K427" s="39"/>
      <c r="L427" s="24"/>
      <c r="M427" s="27" t="s">
        <v>187</v>
      </c>
      <c r="N427" s="37">
        <v>-2.5</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.Pulp and Paper.Paper.Prepared Pulp.Bleached Pulp.Washed Pulp.Raw Pulp.Pulping MechanicalThermopulpService requested.Pulp and Paper.Steam</v>
      </c>
      <c r="DM427" s="9"/>
    </row>
    <row r="428" spans="1:117" s="12" customFormat="1" x14ac:dyDescent="0.25">
      <c r="A428" s="10" t="s">
        <v>139</v>
      </c>
      <c r="B428" s="41"/>
      <c r="D428" s="39"/>
      <c r="E428" s="39"/>
      <c r="F428" s="10" t="s">
        <v>147</v>
      </c>
      <c r="G428" s="10" t="s">
        <v>283</v>
      </c>
      <c r="H428" s="11"/>
      <c r="I428" s="10"/>
      <c r="J428" s="10" t="s">
        <v>223</v>
      </c>
      <c r="K428" s="39"/>
      <c r="L428" s="24"/>
      <c r="M428" s="27" t="s">
        <v>187</v>
      </c>
      <c r="N428" s="37">
        <v>9.9000000000000005E-2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.Pulp and Paper.Paper.Prepared Pulp.Bleached Pulp.Washed Pulp.Raw Pulp.Pulping MechanicalChemical thermo mechanical includes bleached chemical thermo mechanical pulpService requested.Pulp and Paper.Ventilation</v>
      </c>
    </row>
    <row r="429" spans="1:117" s="12" customFormat="1" x14ac:dyDescent="0.25">
      <c r="A429" s="10" t="s">
        <v>139</v>
      </c>
      <c r="B429" s="41"/>
      <c r="D429" s="39"/>
      <c r="E429" s="39"/>
      <c r="F429" s="10" t="s">
        <v>147</v>
      </c>
      <c r="G429" s="10" t="s">
        <v>283</v>
      </c>
      <c r="H429" s="11"/>
      <c r="I429" s="10"/>
      <c r="J429" s="10" t="s">
        <v>286</v>
      </c>
      <c r="K429" s="39"/>
      <c r="L429" s="24"/>
      <c r="M429" s="27" t="s">
        <v>187</v>
      </c>
      <c r="N429" s="37">
        <v>0.31</v>
      </c>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.Pulp and Paper.Paper.Prepared Pulp.Bleached Pulp.Washed Pulp.Raw Pulp.Pulping MechanicalChemical thermo mechanical includes bleached chemical thermo mechanical pulpService requested.Pulp and Paper.Pumping</v>
      </c>
      <c r="DM429" s="9"/>
    </row>
    <row r="430" spans="1:117" s="12" customFormat="1" x14ac:dyDescent="0.25">
      <c r="A430" s="10" t="s">
        <v>139</v>
      </c>
      <c r="B430" s="41"/>
      <c r="D430" s="39"/>
      <c r="E430" s="39"/>
      <c r="F430" s="10" t="s">
        <v>147</v>
      </c>
      <c r="G430" s="10" t="s">
        <v>283</v>
      </c>
      <c r="H430" s="11"/>
      <c r="I430" s="10"/>
      <c r="J430" s="10" t="s">
        <v>256</v>
      </c>
      <c r="K430" s="39"/>
      <c r="L430" s="24"/>
      <c r="M430" s="27" t="s">
        <v>187</v>
      </c>
      <c r="N430" s="37">
        <v>4.3959999999999999</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.Pulp and Paper.Paper.Prepared Pulp.Bleached Pulp.Washed Pulp.Raw Pulp.Pulping MechanicalChemical thermo mechanical includes bleached chemical thermo mechanical pulpService requested.Pulp and Paper.Direct Drive</v>
      </c>
    </row>
    <row r="431" spans="1:117" s="12" customFormat="1" x14ac:dyDescent="0.25">
      <c r="A431" s="10" t="s">
        <v>139</v>
      </c>
      <c r="B431" s="41"/>
      <c r="D431" s="39"/>
      <c r="E431" s="39"/>
      <c r="F431" s="10" t="s">
        <v>147</v>
      </c>
      <c r="G431" s="10" t="s">
        <v>283</v>
      </c>
      <c r="H431" s="11"/>
      <c r="I431" s="10"/>
      <c r="J431" s="10" t="s">
        <v>285</v>
      </c>
      <c r="K431" s="39"/>
      <c r="L431" s="24"/>
      <c r="M431" s="27" t="s">
        <v>187</v>
      </c>
      <c r="N431" s="37">
        <v>6.0000000000000001E-3</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.Pulp and Paper.Paper.Prepared Pulp.Bleached Pulp.Washed Pulp.Raw Pulp.Pulping MechanicalChemical thermo mechanical includes bleached chemical thermo mechanical pulpService requested.Pulp and Paper.Compression</v>
      </c>
      <c r="DM431" s="9"/>
    </row>
    <row r="432" spans="1:117" s="12" customFormat="1" x14ac:dyDescent="0.25">
      <c r="A432" s="10" t="s">
        <v>139</v>
      </c>
      <c r="B432" s="41"/>
      <c r="D432" s="39"/>
      <c r="E432" s="39"/>
      <c r="F432" s="10" t="s">
        <v>147</v>
      </c>
      <c r="G432" s="10" t="s">
        <v>283</v>
      </c>
      <c r="H432" s="11"/>
      <c r="I432" s="10"/>
      <c r="J432" s="10" t="s">
        <v>230</v>
      </c>
      <c r="K432" s="39"/>
      <c r="L432" s="24"/>
      <c r="M432" s="27" t="s">
        <v>187</v>
      </c>
      <c r="N432" s="37">
        <v>0.39200000000000002</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.Pulp and Paper.Paper.Prepared Pulp.Bleached Pulp.Washed Pulp.Raw Pulp.Pulping MechanicalChemical thermo mechanical includes bleached chemical thermo mechanical pulpService requested.Pulp and Paper.Conveyance</v>
      </c>
    </row>
    <row r="433" spans="1:117" s="12" customFormat="1" x14ac:dyDescent="0.25">
      <c r="A433" s="10" t="s">
        <v>139</v>
      </c>
      <c r="B433" s="41"/>
      <c r="D433" s="39"/>
      <c r="E433" s="39"/>
      <c r="F433" s="10" t="s">
        <v>148</v>
      </c>
      <c r="G433" s="10" t="s">
        <v>283</v>
      </c>
      <c r="H433" s="11"/>
      <c r="I433" s="10"/>
      <c r="J433" s="10" t="s">
        <v>223</v>
      </c>
      <c r="K433" s="39"/>
      <c r="L433" s="24"/>
      <c r="M433" s="27" t="s">
        <v>187</v>
      </c>
      <c r="N433" s="37">
        <v>4.9500000000000002E-2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.Pulp and Paper.Paper.Prepared Pulp.Bleached Pulp.Washed Pulp.Raw Pulp.Pulping MechanicalExlposion chemical thermo mechanical refiner for hard woods onlyService requested.Pulp and Paper.Ventilation</v>
      </c>
      <c r="DM433" s="9"/>
    </row>
    <row r="434" spans="1:117" s="12" customFormat="1" x14ac:dyDescent="0.25">
      <c r="A434" s="10" t="s">
        <v>139</v>
      </c>
      <c r="B434" s="41"/>
      <c r="D434" s="39"/>
      <c r="E434" s="39"/>
      <c r="F434" s="10" t="s">
        <v>148</v>
      </c>
      <c r="G434" s="10" t="s">
        <v>283</v>
      </c>
      <c r="H434" s="11"/>
      <c r="I434" s="10"/>
      <c r="J434" s="10" t="s">
        <v>286</v>
      </c>
      <c r="K434" s="39"/>
      <c r="L434" s="24"/>
      <c r="M434" s="27" t="s">
        <v>187</v>
      </c>
      <c r="N434" s="37">
        <v>0.155</v>
      </c>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.Pulp and Paper.Paper.Prepared Pulp.Bleached Pulp.Washed Pulp.Raw Pulp.Pulping MechanicalExlposion chemical thermo mechanical refiner for hard woods onlyService requested.Pulp and Paper.Pumping</v>
      </c>
      <c r="DM434" s="9"/>
    </row>
    <row r="435" spans="1:117" s="12" customFormat="1" x14ac:dyDescent="0.25">
      <c r="A435" s="10" t="s">
        <v>139</v>
      </c>
      <c r="B435" s="41"/>
      <c r="D435" s="39"/>
      <c r="E435" s="39"/>
      <c r="F435" s="10" t="s">
        <v>148</v>
      </c>
      <c r="G435" s="10" t="s">
        <v>283</v>
      </c>
      <c r="H435" s="11"/>
      <c r="I435" s="10"/>
      <c r="J435" s="10" t="s">
        <v>256</v>
      </c>
      <c r="K435" s="39"/>
      <c r="L435" s="24"/>
      <c r="M435" s="27" t="s">
        <v>187</v>
      </c>
      <c r="N435" s="37">
        <v>2.198</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.Pulp and Paper.Paper.Prepared Pulp.Bleached Pulp.Washed Pulp.Raw Pulp.Pulping MechanicalExlposion chemical thermo mechanical refiner for hard woods onlyService requested.Pulp and Paper.Direct Drive</v>
      </c>
    </row>
    <row r="436" spans="1:117" s="12" customFormat="1" x14ac:dyDescent="0.25">
      <c r="A436" s="10" t="s">
        <v>139</v>
      </c>
      <c r="B436" s="41"/>
      <c r="D436" s="39"/>
      <c r="E436" s="39"/>
      <c r="F436" s="10" t="s">
        <v>148</v>
      </c>
      <c r="G436" s="10" t="s">
        <v>283</v>
      </c>
      <c r="H436" s="11"/>
      <c r="I436" s="10"/>
      <c r="J436" s="10" t="s">
        <v>285</v>
      </c>
      <c r="K436" s="39"/>
      <c r="L436" s="24"/>
      <c r="M436" s="27" t="s">
        <v>187</v>
      </c>
      <c r="N436" s="37">
        <v>3.0000000000000001E-3</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.Pulp and Paper.Paper.Prepared Pulp.Bleached Pulp.Washed Pulp.Raw Pulp.Pulping MechanicalExlposion chemical thermo mechanical refiner for hard woods onlyService requested.Pulp and Paper.Compression</v>
      </c>
      <c r="DM436" s="9"/>
    </row>
    <row r="437" spans="1:117" s="12" customFormat="1" x14ac:dyDescent="0.25">
      <c r="A437" s="10" t="s">
        <v>139</v>
      </c>
      <c r="B437" s="41"/>
      <c r="D437" s="39"/>
      <c r="E437" s="39"/>
      <c r="F437" s="10" t="s">
        <v>148</v>
      </c>
      <c r="G437" s="10" t="s">
        <v>283</v>
      </c>
      <c r="H437" s="11"/>
      <c r="I437" s="10"/>
      <c r="J437" s="10" t="s">
        <v>230</v>
      </c>
      <c r="K437" s="39"/>
      <c r="L437" s="24"/>
      <c r="M437" s="27" t="s">
        <v>187</v>
      </c>
      <c r="N437" s="37">
        <v>0.19600000000000001</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.Pulp and Paper.Paper.Prepared Pulp.Bleached Pulp.Washed Pulp.Raw Pulp.Pulping MechanicalExlposion chemical thermo mechanical refiner for hard woods onlyService requested.Pulp and Paper.Conveyance</v>
      </c>
    </row>
    <row r="438" spans="1:117" s="12" customFormat="1" x14ac:dyDescent="0.25">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7" s="12" customFormat="1" x14ac:dyDescent="0.25">
      <c r="A439" s="10" t="s">
        <v>149</v>
      </c>
      <c r="B439" s="41"/>
      <c r="D439" s="39"/>
      <c r="E439" s="39"/>
      <c r="F439" s="10" t="s">
        <v>150</v>
      </c>
      <c r="G439" s="10" t="s">
        <v>283</v>
      </c>
      <c r="H439" s="11"/>
      <c r="I439" s="10"/>
      <c r="J439" s="10" t="s">
        <v>286</v>
      </c>
      <c r="K439" s="39"/>
      <c r="L439" s="24"/>
      <c r="M439" s="27" t="s">
        <v>187</v>
      </c>
      <c r="N439" s="37">
        <v>3.1E-2</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.Pulp and Paper.Paper.Prepared Pulp.Bleached Pulp.Washed Pulp.Raw Pulp.Pulping RecycledRecycled pulp washing deinkingService requested.Pulp and Paper.Pumping</v>
      </c>
      <c r="DM439" s="9"/>
    </row>
    <row r="440" spans="1:117" s="12" customFormat="1" x14ac:dyDescent="0.25">
      <c r="A440" s="10" t="s">
        <v>149</v>
      </c>
      <c r="B440" s="41"/>
      <c r="D440" s="39"/>
      <c r="E440" s="39"/>
      <c r="F440" s="10" t="s">
        <v>150</v>
      </c>
      <c r="G440" s="10" t="s">
        <v>283</v>
      </c>
      <c r="H440" s="11"/>
      <c r="I440" s="10"/>
      <c r="J440" s="10" t="s">
        <v>186</v>
      </c>
      <c r="K440" s="39"/>
      <c r="L440" s="24"/>
      <c r="M440" s="27" t="s">
        <v>187</v>
      </c>
      <c r="N440" s="37">
        <v>1</v>
      </c>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.Pulp and Paper.Paper.Prepared Pulp.Bleached Pulp.Washed Pulp.Raw Pulp.Pulping RecycledRecycled pulp washing deinkingService requested.Pulp and Paper.Steam</v>
      </c>
    </row>
    <row r="441" spans="1:117" s="12" customFormat="1" x14ac:dyDescent="0.25">
      <c r="A441" s="10" t="s">
        <v>149</v>
      </c>
      <c r="B441" s="41"/>
      <c r="D441" s="39"/>
      <c r="E441" s="39"/>
      <c r="F441" s="10" t="s">
        <v>150</v>
      </c>
      <c r="G441" s="10" t="s">
        <v>283</v>
      </c>
      <c r="H441" s="11"/>
      <c r="I441" s="10"/>
      <c r="J441" s="10" t="s">
        <v>256</v>
      </c>
      <c r="K441" s="39"/>
      <c r="L441" s="24"/>
      <c r="M441" s="27" t="s">
        <v>187</v>
      </c>
      <c r="N441" s="37">
        <v>0.32400000000000001</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.Pulp and Paper.Paper.Prepared Pulp.Bleached Pulp.Washed Pulp.Raw Pulp.Pulping RecycledRecycled pulp washing deinkingService requested.Pulp and Paper.Direct Drive</v>
      </c>
      <c r="DM441" s="9"/>
    </row>
    <row r="442" spans="1:117" s="12" customFormat="1" x14ac:dyDescent="0.25">
      <c r="A442" s="10" t="s">
        <v>149</v>
      </c>
      <c r="B442" s="41"/>
      <c r="D442" s="39"/>
      <c r="E442" s="39"/>
      <c r="F442" s="10" t="s">
        <v>151</v>
      </c>
      <c r="G442" s="10" t="s">
        <v>283</v>
      </c>
      <c r="H442" s="11"/>
      <c r="I442" s="10"/>
      <c r="J442" s="10" t="s">
        <v>223</v>
      </c>
      <c r="K442" s="39"/>
      <c r="L442" s="24"/>
      <c r="M442" s="27" t="s">
        <v>187</v>
      </c>
      <c r="N442" s="37">
        <v>1.6500000000000001E-2</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.Pulp and Paper.Paper.Prepared Pulp.Bleached Pulp.Washed Pulp.Raw Pulp.Pulping RecycledRecycled pulp flotation deinkingService requested.Pulp and Paper.Ventilation</v>
      </c>
    </row>
    <row r="443" spans="1:117" s="12" customFormat="1" x14ac:dyDescent="0.25">
      <c r="A443" s="10" t="s">
        <v>149</v>
      </c>
      <c r="B443" s="41"/>
      <c r="D443" s="39"/>
      <c r="E443" s="39"/>
      <c r="F443" s="10" t="s">
        <v>151</v>
      </c>
      <c r="G443" s="10" t="s">
        <v>283</v>
      </c>
      <c r="H443" s="11"/>
      <c r="I443" s="10"/>
      <c r="J443" s="10" t="s">
        <v>286</v>
      </c>
      <c r="K443" s="39"/>
      <c r="L443" s="24"/>
      <c r="M443" s="27" t="s">
        <v>187</v>
      </c>
      <c r="N443" s="37">
        <v>5.1666666666666597E-2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.Pulp and Paper.Paper.Prepared Pulp.Bleached Pulp.Washed Pulp.Raw Pulp.Pulping RecycledRecycled pulp flotation deinkingService requested.Pulp and Paper.Pumping</v>
      </c>
      <c r="DM443" s="9"/>
    </row>
    <row r="444" spans="1:117" s="12" customFormat="1" x14ac:dyDescent="0.25">
      <c r="A444" s="10" t="s">
        <v>149</v>
      </c>
      <c r="B444" s="41"/>
      <c r="D444" s="39"/>
      <c r="E444" s="39"/>
      <c r="F444" s="10" t="s">
        <v>151</v>
      </c>
      <c r="G444" s="10" t="s">
        <v>283</v>
      </c>
      <c r="H444" s="11"/>
      <c r="I444" s="10"/>
      <c r="J444" s="10" t="s">
        <v>256</v>
      </c>
      <c r="K444" s="39"/>
      <c r="L444" s="24"/>
      <c r="M444" s="27" t="s">
        <v>187</v>
      </c>
      <c r="N444" s="37">
        <v>0.73266666666666602</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.Pulp and Paper.Paper.Prepared Pulp.Bleached Pulp.Washed Pulp.Raw Pulp.Pulping RecycledRecycled pulp flotation deinkingService requested.Pulp and Paper.Direct Drive</v>
      </c>
    </row>
    <row r="445" spans="1:117" s="12" customFormat="1" x14ac:dyDescent="0.25">
      <c r="A445" s="10" t="s">
        <v>149</v>
      </c>
      <c r="B445" s="41"/>
      <c r="D445" s="39"/>
      <c r="E445" s="39"/>
      <c r="F445" s="10" t="s">
        <v>151</v>
      </c>
      <c r="G445" s="10" t="s">
        <v>283</v>
      </c>
      <c r="H445" s="11"/>
      <c r="I445" s="10"/>
      <c r="J445" s="10" t="s">
        <v>186</v>
      </c>
      <c r="K445" s="39"/>
      <c r="L445" s="24"/>
      <c r="M445" s="27" t="s">
        <v>187</v>
      </c>
      <c r="N445" s="37">
        <v>0.912765957446808</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.Pulp and Paper.Paper.Prepared Pulp.Bleached Pulp.Washed Pulp.Raw Pulp.Pulping RecycledRecycled pulp flotation deinkingService requested.Pulp and Paper.Steam</v>
      </c>
    </row>
    <row r="446" spans="1:117" s="12" customFormat="1" x14ac:dyDescent="0.25">
      <c r="A446" s="10" t="s">
        <v>149</v>
      </c>
      <c r="B446" s="41"/>
      <c r="D446" s="39"/>
      <c r="E446" s="39"/>
      <c r="F446" s="10" t="s">
        <v>151</v>
      </c>
      <c r="G446" s="10" t="s">
        <v>283</v>
      </c>
      <c r="H446" s="11"/>
      <c r="I446" s="10"/>
      <c r="J446" s="10" t="s">
        <v>285</v>
      </c>
      <c r="K446" s="39"/>
      <c r="L446" s="24"/>
      <c r="M446" s="27" t="s">
        <v>187</v>
      </c>
      <c r="N446" s="37">
        <v>1E-3</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.Pulp and Paper.Paper.Prepared Pulp.Bleached Pulp.Washed Pulp.Raw Pulp.Pulping RecycledRecycled pulp flotation deinkingService requested.Pulp and Paper.Compression</v>
      </c>
      <c r="DM446" s="9"/>
    </row>
    <row r="447" spans="1:117" s="12" customFormat="1" x14ac:dyDescent="0.25">
      <c r="A447" s="10" t="s">
        <v>149</v>
      </c>
      <c r="B447" s="41"/>
      <c r="D447" s="39"/>
      <c r="E447" s="39"/>
      <c r="F447" s="10" t="s">
        <v>151</v>
      </c>
      <c r="G447" s="10" t="s">
        <v>283</v>
      </c>
      <c r="H447" s="11"/>
      <c r="I447" s="10"/>
      <c r="J447" s="10" t="s">
        <v>230</v>
      </c>
      <c r="K447" s="39"/>
      <c r="L447" s="24"/>
      <c r="M447" s="27" t="s">
        <v>187</v>
      </c>
      <c r="N447" s="37">
        <v>6.5333333333333299E-2</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.Pulp and Paper.Paper.Prepared Pulp.Bleached Pulp.Washed Pulp.Raw Pulp.Pulping RecycledRecycled pulp flotation deinkingService requested.Pulp and Paper.Conveyance</v>
      </c>
    </row>
    <row r="448" spans="1:117" s="12" customFormat="1" x14ac:dyDescent="0.25">
      <c r="A448" s="10" t="s">
        <v>149</v>
      </c>
      <c r="B448" s="41"/>
      <c r="D448" s="39"/>
      <c r="E448" s="39"/>
      <c r="F448" s="10" t="s">
        <v>152</v>
      </c>
      <c r="G448" s="10" t="s">
        <v>283</v>
      </c>
      <c r="H448" s="11"/>
      <c r="I448" s="10"/>
      <c r="J448" s="10" t="s">
        <v>286</v>
      </c>
      <c r="K448" s="39"/>
      <c r="L448" s="24"/>
      <c r="M448" s="27" t="s">
        <v>187</v>
      </c>
      <c r="N448" s="37">
        <v>2.325E-2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.Pulp and Paper.Paper.Prepared Pulp.Bleached Pulp.Washed Pulp.Raw Pulp.Pulping RecycledRecycled pulp explosion deinkingService requested.Pulp and Paper.Pumping</v>
      </c>
      <c r="DM448" s="9"/>
    </row>
    <row r="449" spans="1:117" s="12" customFormat="1" x14ac:dyDescent="0.25">
      <c r="A449" s="10" t="s">
        <v>149</v>
      </c>
      <c r="B449" s="41"/>
      <c r="D449" s="39"/>
      <c r="E449" s="39"/>
      <c r="F449" s="10" t="s">
        <v>152</v>
      </c>
      <c r="G449" s="10" t="s">
        <v>283</v>
      </c>
      <c r="H449" s="11"/>
      <c r="I449" s="10"/>
      <c r="J449" s="10" t="s">
        <v>256</v>
      </c>
      <c r="K449" s="39"/>
      <c r="L449" s="24"/>
      <c r="M449" s="27" t="s">
        <v>187</v>
      </c>
      <c r="N449" s="37">
        <v>0.24299999999999999</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.Pulp and Paper.Paper.Prepared Pulp.Bleached Pulp.Washed Pulp.Raw Pulp.Pulping RecycledRecycled pulp explosion deinkingService requested.Pulp and Paper.Direct Drive</v>
      </c>
    </row>
    <row r="450" spans="1:117" s="12" customFormat="1" x14ac:dyDescent="0.25">
      <c r="A450" s="10" t="s">
        <v>149</v>
      </c>
      <c r="B450" s="41"/>
      <c r="D450" s="39"/>
      <c r="E450" s="39"/>
      <c r="F450" s="10" t="s">
        <v>152</v>
      </c>
      <c r="G450" s="10" t="s">
        <v>283</v>
      </c>
      <c r="H450" s="11"/>
      <c r="I450" s="10"/>
      <c r="J450" s="10" t="s">
        <v>186</v>
      </c>
      <c r="K450" s="39"/>
      <c r="L450" s="24"/>
      <c r="M450" s="27" t="s">
        <v>187</v>
      </c>
      <c r="N450" s="37">
        <v>0.75</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.Pulp and Paper.Paper.Prepared Pulp.Bleached Pulp.Washed Pulp.Raw Pulp.Pulping RecycledRecycled pulp explosion deinkingService requested.Pulp and Paper.Steam</v>
      </c>
      <c r="DM450" s="9"/>
    </row>
    <row r="451" spans="1:117" s="12" customFormat="1" x14ac:dyDescent="0.25">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c r="DM451" s="9"/>
    </row>
    <row r="452" spans="1:117" s="12" customFormat="1" x14ac:dyDescent="0.25">
      <c r="A452" s="10" t="s">
        <v>153</v>
      </c>
      <c r="B452" s="41"/>
      <c r="D452" s="39"/>
      <c r="E452" s="39"/>
      <c r="F452" s="10" t="s">
        <v>154</v>
      </c>
      <c r="G452" s="10" t="s">
        <v>283</v>
      </c>
      <c r="H452" s="11"/>
      <c r="I452" s="10"/>
      <c r="J452" s="10" t="s">
        <v>223</v>
      </c>
      <c r="K452" s="39"/>
      <c r="L452" s="24"/>
      <c r="M452" s="27" t="s">
        <v>187</v>
      </c>
      <c r="N452" s="37">
        <v>8.0000000000000002E-3</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.Pulp and Paper.Paper.Prepared Pulp.Bleached Pulp.Washed Pulp.Pulp WashingDrum washerService requested.Pulp and Paper.Ventilation</v>
      </c>
    </row>
    <row r="453" spans="1:117" s="12" customFormat="1" x14ac:dyDescent="0.25">
      <c r="A453" s="10" t="s">
        <v>153</v>
      </c>
      <c r="B453" s="41"/>
      <c r="D453" s="39"/>
      <c r="E453" s="39"/>
      <c r="F453" s="10" t="s">
        <v>154</v>
      </c>
      <c r="G453" s="10" t="s">
        <v>283</v>
      </c>
      <c r="H453" s="11"/>
      <c r="I453" s="10"/>
      <c r="J453" s="10" t="s">
        <v>286</v>
      </c>
      <c r="K453" s="39"/>
      <c r="L453" s="24"/>
      <c r="M453" s="27" t="s">
        <v>187</v>
      </c>
      <c r="N453" s="37">
        <v>0.10199999999999999</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.Pulp and Paper.Paper.Prepared Pulp.Bleached Pulp.Washed Pulp.Pulp WashingDrum washerService requested.Pulp and Paper.Pumping</v>
      </c>
      <c r="DM453" s="9"/>
    </row>
    <row r="454" spans="1:117" s="12" customFormat="1" x14ac:dyDescent="0.25">
      <c r="A454" s="10" t="s">
        <v>153</v>
      </c>
      <c r="B454" s="41"/>
      <c r="D454" s="39"/>
      <c r="E454" s="39"/>
      <c r="F454" s="10" t="s">
        <v>154</v>
      </c>
      <c r="G454" s="10" t="s">
        <v>283</v>
      </c>
      <c r="H454" s="11"/>
      <c r="I454" s="10"/>
      <c r="J454" s="10" t="s">
        <v>285</v>
      </c>
      <c r="K454" s="39"/>
      <c r="L454" s="24"/>
      <c r="M454" s="27" t="s">
        <v>187</v>
      </c>
      <c r="N454" s="37">
        <v>1E-3</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.Pulp and Paper.Paper.Prepared Pulp.Bleached Pulp.Washed Pulp.Pulp WashingDrum washerService requested.Pulp and Paper.Compression</v>
      </c>
    </row>
    <row r="455" spans="1:117" s="12" customFormat="1" x14ac:dyDescent="0.25">
      <c r="A455" s="10" t="s">
        <v>153</v>
      </c>
      <c r="B455" s="41"/>
      <c r="D455" s="39"/>
      <c r="E455" s="39"/>
      <c r="F455" s="10" t="s">
        <v>154</v>
      </c>
      <c r="G455" s="10" t="s">
        <v>283</v>
      </c>
      <c r="H455" s="11"/>
      <c r="I455" s="10"/>
      <c r="J455" s="10" t="s">
        <v>230</v>
      </c>
      <c r="K455" s="39"/>
      <c r="L455" s="24"/>
      <c r="M455" s="27" t="s">
        <v>187</v>
      </c>
      <c r="N455" s="37">
        <v>8.1000000000000003E-2</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.Pulp and Paper.Paper.Prepared Pulp.Bleached Pulp.Washed Pulp.Pulp WashingDrum washerService requested.Pulp and Paper.Conveyance</v>
      </c>
    </row>
    <row r="456" spans="1:117" s="12" customFormat="1" x14ac:dyDescent="0.25">
      <c r="A456" s="10" t="s">
        <v>153</v>
      </c>
      <c r="B456" s="41"/>
      <c r="D456" s="39"/>
      <c r="E456" s="39"/>
      <c r="F456" s="10" t="s">
        <v>154</v>
      </c>
      <c r="G456" s="10" t="s">
        <v>283</v>
      </c>
      <c r="H456" s="11"/>
      <c r="I456" s="10"/>
      <c r="J456" s="10" t="s">
        <v>256</v>
      </c>
      <c r="K456" s="39"/>
      <c r="L456" s="24"/>
      <c r="M456" s="27" t="s">
        <v>187</v>
      </c>
      <c r="N456" s="37">
        <v>7.0000000000000007E-2</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.Pulp and Paper.Paper.Prepared Pulp.Bleached Pulp.Washed Pulp.Pulp WashingDrum washerService requested.Pulp and Paper.Direct Drive</v>
      </c>
      <c r="DM456" s="9"/>
    </row>
    <row r="457" spans="1:117" s="12" customFormat="1" x14ac:dyDescent="0.25">
      <c r="A457" s="10" t="s">
        <v>153</v>
      </c>
      <c r="B457" s="41"/>
      <c r="D457" s="39"/>
      <c r="E457" s="39"/>
      <c r="F457" s="10" t="s">
        <v>155</v>
      </c>
      <c r="G457" s="10" t="s">
        <v>283</v>
      </c>
      <c r="H457" s="11"/>
      <c r="I457" s="10"/>
      <c r="J457" s="10" t="s">
        <v>223</v>
      </c>
      <c r="K457" s="39"/>
      <c r="L457" s="24"/>
      <c r="M457" s="27" t="s">
        <v>187</v>
      </c>
      <c r="N457" s="37">
        <v>8.0000000000000002E-3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.Pulp and Paper.Paper.Prepared Pulp.Bleached Pulp.Washed Pulp.Pulp WashingDiffusion washerService requested.Pulp and Paper.Ventilation</v>
      </c>
    </row>
    <row r="458" spans="1:117" s="12" customFormat="1" x14ac:dyDescent="0.25">
      <c r="A458" s="10" t="s">
        <v>153</v>
      </c>
      <c r="B458" s="41"/>
      <c r="D458" s="39"/>
      <c r="E458" s="39"/>
      <c r="F458" s="10" t="s">
        <v>155</v>
      </c>
      <c r="G458" s="10" t="s">
        <v>283</v>
      </c>
      <c r="H458" s="11"/>
      <c r="I458" s="10"/>
      <c r="J458" s="10" t="s">
        <v>286</v>
      </c>
      <c r="K458" s="39"/>
      <c r="L458" s="24"/>
      <c r="M458" s="27" t="s">
        <v>187</v>
      </c>
      <c r="N458" s="37">
        <v>7.8E-2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.Pulp and Paper.Paper.Prepared Pulp.Bleached Pulp.Washed Pulp.Pulp WashingDiffusion washerService requested.Pulp and Paper.Pumping</v>
      </c>
      <c r="DM458" s="9"/>
    </row>
    <row r="459" spans="1:117" s="12" customFormat="1" x14ac:dyDescent="0.25">
      <c r="A459" s="10" t="s">
        <v>153</v>
      </c>
      <c r="B459" s="41"/>
      <c r="D459" s="39"/>
      <c r="E459" s="39"/>
      <c r="F459" s="10" t="s">
        <v>155</v>
      </c>
      <c r="G459" s="10" t="s">
        <v>283</v>
      </c>
      <c r="H459" s="11"/>
      <c r="I459" s="10"/>
      <c r="J459" s="10" t="s">
        <v>285</v>
      </c>
      <c r="K459" s="39"/>
      <c r="L459" s="24"/>
      <c r="M459" s="27" t="s">
        <v>187</v>
      </c>
      <c r="N459" s="37">
        <v>1E-3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.Pulp and Paper.Paper.Prepared Pulp.Bleached Pulp.Washed Pulp.Pulp WashingDiffusion washerService requested.Pulp and Paper.Compression</v>
      </c>
    </row>
    <row r="460" spans="1:117" s="12" customFormat="1" x14ac:dyDescent="0.25">
      <c r="A460" s="10" t="s">
        <v>153</v>
      </c>
      <c r="B460" s="41"/>
      <c r="D460" s="39"/>
      <c r="E460" s="39"/>
      <c r="F460" s="10" t="s">
        <v>155</v>
      </c>
      <c r="G460" s="10" t="s">
        <v>283</v>
      </c>
      <c r="H460" s="11"/>
      <c r="I460" s="10"/>
      <c r="J460" s="10" t="s">
        <v>230</v>
      </c>
      <c r="K460" s="39"/>
      <c r="L460" s="24"/>
      <c r="M460" s="27" t="s">
        <v>187</v>
      </c>
      <c r="N460" s="37">
        <v>6.2E-2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.Pulp and Paper.Paper.Prepared Pulp.Bleached Pulp.Washed Pulp.Pulp WashingDiffusion washerService requested.Pulp and Paper.Conveyance</v>
      </c>
      <c r="DM460" s="9"/>
    </row>
    <row r="461" spans="1:117" s="12" customFormat="1" x14ac:dyDescent="0.25">
      <c r="A461" s="10" t="s">
        <v>153</v>
      </c>
      <c r="B461" s="41"/>
      <c r="D461" s="39"/>
      <c r="E461" s="39"/>
      <c r="F461" s="10" t="s">
        <v>155</v>
      </c>
      <c r="G461" s="10" t="s">
        <v>283</v>
      </c>
      <c r="H461" s="11"/>
      <c r="I461" s="10"/>
      <c r="J461" s="10" t="s">
        <v>256</v>
      </c>
      <c r="K461" s="39"/>
      <c r="L461" s="24"/>
      <c r="M461" s="27" t="s">
        <v>187</v>
      </c>
      <c r="N461" s="37">
        <v>5.2999999999999999E-2</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.Pulp and Paper.Paper.Prepared Pulp.Bleached Pulp.Washed Pulp.Pulp WashingDiffusion washerService requested.Pulp and Paper.Direct Drive</v>
      </c>
    </row>
    <row r="462" spans="1:117" s="12" customFormat="1" x14ac:dyDescent="0.25">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7" s="12" customFormat="1" x14ac:dyDescent="0.25">
      <c r="A463" s="10" t="s">
        <v>156</v>
      </c>
      <c r="B463" s="41"/>
      <c r="D463" s="39"/>
      <c r="E463" s="39"/>
      <c r="F463" s="10" t="s">
        <v>157</v>
      </c>
      <c r="G463" s="10" t="s">
        <v>283</v>
      </c>
      <c r="H463" s="11"/>
      <c r="I463" s="10"/>
      <c r="J463" s="10" t="s">
        <v>223</v>
      </c>
      <c r="K463" s="39"/>
      <c r="L463" s="24"/>
      <c r="M463" s="27" t="s">
        <v>187</v>
      </c>
      <c r="N463" s="37">
        <v>0.20499999999999999</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.Pulp and Paper.Paper.Prepared Pulp.Pulp DryingPulp dryer steamService requested.Pulp and Paper.Ventilation</v>
      </c>
      <c r="DM463" s="9"/>
    </row>
    <row r="464" spans="1:117" s="12" customFormat="1" x14ac:dyDescent="0.25">
      <c r="A464" s="10" t="s">
        <v>156</v>
      </c>
      <c r="B464" s="41"/>
      <c r="D464" s="39"/>
      <c r="E464" s="39"/>
      <c r="F464" s="10" t="s">
        <v>157</v>
      </c>
      <c r="G464" s="10" t="s">
        <v>283</v>
      </c>
      <c r="H464" s="11"/>
      <c r="I464" s="10"/>
      <c r="J464" s="10" t="s">
        <v>286</v>
      </c>
      <c r="K464" s="39"/>
      <c r="L464" s="24"/>
      <c r="M464" s="27" t="s">
        <v>187</v>
      </c>
      <c r="N464" s="37">
        <v>0.13900000000000001</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.Pulp and Paper.Paper.Prepared Pulp.Pulp DryingPulp dryer steamService requested.Pulp and Paper.Pumping</v>
      </c>
    </row>
    <row r="465" spans="1:117" s="12" customFormat="1" x14ac:dyDescent="0.25">
      <c r="A465" s="10" t="s">
        <v>156</v>
      </c>
      <c r="B465" s="41"/>
      <c r="D465" s="39"/>
      <c r="E465" s="39"/>
      <c r="F465" s="10" t="s">
        <v>157</v>
      </c>
      <c r="G465" s="10" t="s">
        <v>283</v>
      </c>
      <c r="H465" s="11"/>
      <c r="I465" s="10"/>
      <c r="J465" s="10" t="s">
        <v>186</v>
      </c>
      <c r="K465" s="39"/>
      <c r="L465" s="24"/>
      <c r="M465" s="27" t="s">
        <v>187</v>
      </c>
      <c r="N465" s="37">
        <v>5.44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.Pulp and Paper.Paper.Prepared Pulp.Pulp DryingPulp dryer steamService requested.Pulp and Paper.Steam</v>
      </c>
      <c r="DM465" s="9"/>
    </row>
    <row r="466" spans="1:117" s="12" customFormat="1" x14ac:dyDescent="0.25">
      <c r="A466" s="10" t="s">
        <v>156</v>
      </c>
      <c r="B466" s="41"/>
      <c r="D466" s="39"/>
      <c r="E466" s="39"/>
      <c r="F466" s="10" t="s">
        <v>157</v>
      </c>
      <c r="G466" s="10" t="s">
        <v>283</v>
      </c>
      <c r="H466" s="11"/>
      <c r="I466" s="10"/>
      <c r="J466" s="10" t="s">
        <v>230</v>
      </c>
      <c r="K466" s="39"/>
      <c r="L466" s="24"/>
      <c r="M466" s="27" t="s">
        <v>187</v>
      </c>
      <c r="N466" s="37">
        <v>2.4E-2</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.Pulp and Paper.Paper.Prepared Pulp.Pulp DryingPulp dryer steamService requested.Pulp and Paper.Conveyance</v>
      </c>
      <c r="DM466" s="9"/>
    </row>
    <row r="467" spans="1:117" s="12" customFormat="1" x14ac:dyDescent="0.25">
      <c r="A467" s="10" t="s">
        <v>156</v>
      </c>
      <c r="B467" s="41"/>
      <c r="D467" s="39"/>
      <c r="E467" s="39"/>
      <c r="F467" s="10" t="s">
        <v>157</v>
      </c>
      <c r="G467" s="10" t="s">
        <v>283</v>
      </c>
      <c r="H467" s="11"/>
      <c r="I467" s="10"/>
      <c r="J467" s="10" t="s">
        <v>285</v>
      </c>
      <c r="K467" s="39"/>
      <c r="L467" s="24"/>
      <c r="M467" s="27" t="s">
        <v>187</v>
      </c>
      <c r="N467" s="37">
        <v>6.0000000000000001E-3</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.Pulp and Paper.Paper.Prepared Pulp.Pulp DryingPulp dryer steamService requested.Pulp and Paper.Compression</v>
      </c>
    </row>
    <row r="468" spans="1:117" s="12" customFormat="1" x14ac:dyDescent="0.25">
      <c r="A468" s="10" t="s">
        <v>156</v>
      </c>
      <c r="B468" s="41"/>
      <c r="D468" s="39"/>
      <c r="E468" s="39"/>
      <c r="F468" s="10" t="s">
        <v>157</v>
      </c>
      <c r="G468" s="10" t="s">
        <v>283</v>
      </c>
      <c r="H468" s="11"/>
      <c r="I468" s="10"/>
      <c r="J468" s="10" t="s">
        <v>256</v>
      </c>
      <c r="K468" s="39"/>
      <c r="L468" s="24"/>
      <c r="M468" s="27" t="s">
        <v>187</v>
      </c>
      <c r="N468" s="37">
        <v>0.215</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.Pulp and Paper.Paper.Prepared Pulp.Pulp DryingPulp dryer steamService requested.Pulp and Paper.Direct Drive</v>
      </c>
      <c r="DM468" s="9"/>
    </row>
    <row r="469" spans="1:117" s="12" customFormat="1" x14ac:dyDescent="0.25">
      <c r="A469" s="10" t="s">
        <v>156</v>
      </c>
      <c r="B469" s="41"/>
      <c r="D469" s="39"/>
      <c r="E469" s="39"/>
      <c r="F469" s="10" t="s">
        <v>158</v>
      </c>
      <c r="G469" s="10" t="s">
        <v>283</v>
      </c>
      <c r="H469" s="11"/>
      <c r="I469" s="10"/>
      <c r="J469" s="10" t="s">
        <v>223</v>
      </c>
      <c r="K469" s="39"/>
      <c r="L469" s="24"/>
      <c r="M469" s="27" t="s">
        <v>187</v>
      </c>
      <c r="N469" s="37">
        <v>0.26200000000000001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.Pulp and Paper.Paper.Prepared Pulp.Pulp DryingPulp dryer steam and electric vapour recompressionService requested.Pulp and Paper.Ventilation</v>
      </c>
    </row>
    <row r="470" spans="1:117" s="12" customFormat="1" x14ac:dyDescent="0.25">
      <c r="A470" s="10" t="s">
        <v>156</v>
      </c>
      <c r="B470" s="41"/>
      <c r="D470" s="39"/>
      <c r="E470" s="39"/>
      <c r="F470" s="10" t="s">
        <v>158</v>
      </c>
      <c r="G470" s="10" t="s">
        <v>283</v>
      </c>
      <c r="H470" s="11"/>
      <c r="I470" s="10"/>
      <c r="J470" s="10" t="s">
        <v>286</v>
      </c>
      <c r="K470" s="39"/>
      <c r="L470" s="24"/>
      <c r="M470" s="27" t="s">
        <v>187</v>
      </c>
      <c r="N470" s="37">
        <v>0.17799999999999999</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.Pulp and Paper.Paper.Prepared Pulp.Pulp DryingPulp dryer steam and electric vapour recompressionService requested.Pulp and Paper.Pumping</v>
      </c>
      <c r="DM470" s="9"/>
    </row>
    <row r="471" spans="1:117" s="12" customFormat="1" x14ac:dyDescent="0.25">
      <c r="A471" s="10" t="s">
        <v>156</v>
      </c>
      <c r="B471" s="41"/>
      <c r="D471" s="39"/>
      <c r="E471" s="39"/>
      <c r="F471" s="10" t="s">
        <v>158</v>
      </c>
      <c r="G471" s="10" t="s">
        <v>283</v>
      </c>
      <c r="H471" s="11"/>
      <c r="I471" s="10"/>
      <c r="J471" s="10" t="s">
        <v>186</v>
      </c>
      <c r="K471" s="39"/>
      <c r="L471" s="24"/>
      <c r="M471" s="27" t="s">
        <v>187</v>
      </c>
      <c r="N471" s="37">
        <v>5.04</v>
      </c>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.Pulp and Paper.Paper.Prepared Pulp.Pulp DryingPulp dryer steam and electric vapour recompressionService requested.Pulp and Paper.Steam</v>
      </c>
    </row>
    <row r="472" spans="1:117" s="12" customFormat="1" x14ac:dyDescent="0.25">
      <c r="A472" s="10" t="s">
        <v>156</v>
      </c>
      <c r="B472" s="41"/>
      <c r="D472" s="39"/>
      <c r="E472" s="39"/>
      <c r="F472" s="10" t="s">
        <v>158</v>
      </c>
      <c r="G472" s="10" t="s">
        <v>283</v>
      </c>
      <c r="H472" s="11"/>
      <c r="I472" s="10"/>
      <c r="J472" s="10" t="s">
        <v>230</v>
      </c>
      <c r="K472" s="39"/>
      <c r="L472" s="24"/>
      <c r="M472" s="27" t="s">
        <v>187</v>
      </c>
      <c r="N472" s="37">
        <v>3.1E-2</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.Pulp and Paper.Paper.Prepared Pulp.Pulp DryingPulp dryer steam and electric vapour recompressionService requested.Pulp and Paper.Conveyance</v>
      </c>
      <c r="DM472" s="9"/>
    </row>
    <row r="473" spans="1:117" s="12" customFormat="1" x14ac:dyDescent="0.25">
      <c r="A473" s="10" t="s">
        <v>156</v>
      </c>
      <c r="B473" s="41"/>
      <c r="D473" s="39"/>
      <c r="E473" s="39"/>
      <c r="F473" s="10" t="s">
        <v>158</v>
      </c>
      <c r="G473" s="10" t="s">
        <v>283</v>
      </c>
      <c r="H473" s="11"/>
      <c r="I473" s="10"/>
      <c r="J473" s="10" t="s">
        <v>285</v>
      </c>
      <c r="K473" s="39"/>
      <c r="L473" s="24"/>
      <c r="M473" s="27" t="s">
        <v>187</v>
      </c>
      <c r="N473" s="37">
        <v>8.0000000000000002E-3</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.Pulp and Paper.Paper.Prepared Pulp.Pulp DryingPulp dryer steam and electric vapour recompressionService requested.Pulp and Paper.Compression</v>
      </c>
    </row>
    <row r="474" spans="1:117" s="12" customFormat="1" x14ac:dyDescent="0.25">
      <c r="A474" s="10" t="s">
        <v>156</v>
      </c>
      <c r="B474" s="41"/>
      <c r="D474" s="39"/>
      <c r="E474" s="39"/>
      <c r="F474" s="10" t="s">
        <v>158</v>
      </c>
      <c r="G474" s="10" t="s">
        <v>283</v>
      </c>
      <c r="H474" s="11"/>
      <c r="I474" s="10"/>
      <c r="J474" s="10" t="s">
        <v>256</v>
      </c>
      <c r="K474" s="39"/>
      <c r="L474" s="24"/>
      <c r="M474" s="27" t="s">
        <v>187</v>
      </c>
      <c r="N474" s="37">
        <v>0.27500000000000002</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.Pulp and Paper.Paper.Prepared Pulp.Pulp DryingPulp dryer steam and electric vapour recompressionService requested.Pulp and Paper.Direct Drive</v>
      </c>
      <c r="DM474" s="9"/>
    </row>
    <row r="475" spans="1:117" s="12" customFormat="1" x14ac:dyDescent="0.25">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c r="DM475" s="9"/>
    </row>
    <row r="476" spans="1:117" s="12" customFormat="1" x14ac:dyDescent="0.25">
      <c r="A476" s="10" t="s">
        <v>159</v>
      </c>
      <c r="B476" s="41"/>
      <c r="D476" s="39"/>
      <c r="E476" s="39"/>
      <c r="F476" s="10" t="s">
        <v>160</v>
      </c>
      <c r="G476" s="10" t="s">
        <v>283</v>
      </c>
      <c r="H476" s="11"/>
      <c r="I476" s="10"/>
      <c r="J476" s="10" t="s">
        <v>186</v>
      </c>
      <c r="K476" s="39"/>
      <c r="L476" s="24"/>
      <c r="M476" s="27" t="s">
        <v>187</v>
      </c>
      <c r="N476" s="37">
        <v>4.25</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.Pulp and Paper.Black Liquor Service.EvaporatorEvaporatorsService requested.Pulp and Paper.Steam</v>
      </c>
    </row>
    <row r="477" spans="1:117" s="12" customFormat="1" x14ac:dyDescent="0.25">
      <c r="A477" s="10" t="s">
        <v>159</v>
      </c>
      <c r="B477" s="41"/>
      <c r="D477" s="39"/>
      <c r="E477" s="39"/>
      <c r="F477" s="10" t="s">
        <v>160</v>
      </c>
      <c r="G477" s="10" t="s">
        <v>283</v>
      </c>
      <c r="H477" s="11"/>
      <c r="I477" s="10"/>
      <c r="J477" s="10" t="s">
        <v>286</v>
      </c>
      <c r="K477" s="39"/>
      <c r="L477" s="24"/>
      <c r="M477" s="27" t="s">
        <v>187</v>
      </c>
      <c r="N477" s="37">
        <v>0.03</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.Pulp and Paper.Black Liquor Service.EvaporatorEvaporatorsService requested.Pulp and Paper.Pumping</v>
      </c>
    </row>
    <row r="478" spans="1:117" s="12" customFormat="1" x14ac:dyDescent="0.25">
      <c r="A478" s="10" t="s">
        <v>159</v>
      </c>
      <c r="B478" s="41"/>
      <c r="D478" s="39"/>
      <c r="E478" s="39"/>
      <c r="F478" s="10" t="s">
        <v>161</v>
      </c>
      <c r="G478" s="10" t="s">
        <v>283</v>
      </c>
      <c r="H478" s="11"/>
      <c r="I478" s="10"/>
      <c r="J478" s="10" t="s">
        <v>186</v>
      </c>
      <c r="K478" s="39"/>
      <c r="L478" s="24"/>
      <c r="M478" s="27" t="s">
        <v>187</v>
      </c>
      <c r="N478" s="37">
        <v>4.1896000000000004</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.Pulp and Paper.Black Liquor Service.EvaporatorEvaporators multiple effect evaporators MEE comp ctrlService requested.Pulp and Paper.Steam</v>
      </c>
      <c r="DM478" s="9"/>
    </row>
    <row r="479" spans="1:117" s="12" customFormat="1" x14ac:dyDescent="0.25">
      <c r="A479" s="10" t="s">
        <v>159</v>
      </c>
      <c r="B479" s="41"/>
      <c r="D479" s="39"/>
      <c r="E479" s="39"/>
      <c r="F479" s="10" t="s">
        <v>161</v>
      </c>
      <c r="G479" s="10" t="s">
        <v>283</v>
      </c>
      <c r="H479" s="11"/>
      <c r="I479" s="10"/>
      <c r="J479" s="10" t="s">
        <v>286</v>
      </c>
      <c r="K479" s="39"/>
      <c r="L479" s="24"/>
      <c r="M479" s="27" t="s">
        <v>187</v>
      </c>
      <c r="N479" s="37">
        <v>0.03</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.Pulp and Paper.Black Liquor Service.EvaporatorEvaporators multiple effect evaporators MEE comp ctrlService requested.Pulp and Paper.Pumping</v>
      </c>
    </row>
    <row r="480" spans="1:117" s="12" customFormat="1" x14ac:dyDescent="0.25">
      <c r="A480" s="10" t="s">
        <v>159</v>
      </c>
      <c r="B480" s="41"/>
      <c r="D480" s="39"/>
      <c r="E480" s="39"/>
      <c r="F480" s="10" t="s">
        <v>162</v>
      </c>
      <c r="G480" s="10" t="s">
        <v>283</v>
      </c>
      <c r="H480" s="11"/>
      <c r="I480" s="10"/>
      <c r="J480" s="10" t="s">
        <v>286</v>
      </c>
      <c r="K480" s="39"/>
      <c r="L480" s="24"/>
      <c r="M480" s="27" t="s">
        <v>187</v>
      </c>
      <c r="N480" s="37">
        <v>0.03</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.Pulp and Paper.Black Liquor Service.EvaporatorEvaporators vapour recompression evaporatorsService requested.Pulp and Paper.Pumping</v>
      </c>
      <c r="DM480" s="9"/>
    </row>
    <row r="481" spans="1:117" s="12" customFormat="1" x14ac:dyDescent="0.25">
      <c r="A481" s="10" t="s">
        <v>159</v>
      </c>
      <c r="B481" s="41"/>
      <c r="D481" s="39"/>
      <c r="E481" s="39"/>
      <c r="F481" s="10" t="s">
        <v>163</v>
      </c>
      <c r="G481" s="10" t="s">
        <v>283</v>
      </c>
      <c r="H481" s="11"/>
      <c r="I481" s="10"/>
      <c r="J481" s="10" t="s">
        <v>186</v>
      </c>
      <c r="K481" s="39"/>
      <c r="L481" s="24"/>
      <c r="M481" s="27" t="s">
        <v>187</v>
      </c>
      <c r="N481" s="37">
        <v>3.84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.Pulp and Paper.Black Liquor Service.EvaporatorEvaporators multiple effect evaporators MEE stand alone 2 stage concentratorService requested.Pulp and Paper.Steam</v>
      </c>
    </row>
    <row r="482" spans="1:117" s="12" customFormat="1" x14ac:dyDescent="0.25">
      <c r="A482" s="10" t="s">
        <v>159</v>
      </c>
      <c r="B482" s="41"/>
      <c r="D482" s="39"/>
      <c r="E482" s="39"/>
      <c r="F482" s="10" t="s">
        <v>163</v>
      </c>
      <c r="G482" s="10" t="s">
        <v>283</v>
      </c>
      <c r="H482" s="11"/>
      <c r="I482" s="10"/>
      <c r="J482" s="10" t="s">
        <v>286</v>
      </c>
      <c r="K482" s="39"/>
      <c r="L482" s="24"/>
      <c r="M482" s="27" t="s">
        <v>187</v>
      </c>
      <c r="N482" s="37">
        <v>0.03</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.Pulp and Paper.Black Liquor Service.EvaporatorEvaporators multiple effect evaporators MEE stand alone 2 stage concentratorService requested.Pulp and Paper.Pumping</v>
      </c>
      <c r="DM482" s="9"/>
    </row>
    <row r="483" spans="1:117" s="12" customFormat="1" x14ac:dyDescent="0.25">
      <c r="A483" s="10" t="s">
        <v>159</v>
      </c>
      <c r="B483" s="41"/>
      <c r="D483" s="39"/>
      <c r="E483" s="39"/>
      <c r="F483" s="10" t="s">
        <v>163</v>
      </c>
      <c r="G483" s="10" t="s">
        <v>283</v>
      </c>
      <c r="H483" s="11"/>
      <c r="I483" s="10"/>
      <c r="J483" s="10" t="s">
        <v>223</v>
      </c>
      <c r="K483" s="39"/>
      <c r="L483" s="24"/>
      <c r="M483" s="27" t="s">
        <v>187</v>
      </c>
      <c r="N483" s="37">
        <v>2E-3</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.Pulp and Paper.Black Liquor Service.EvaporatorEvaporators multiple effect evaporators MEE stand alone 2 stage concentratorService requested.Pulp and Paper.Ventilation</v>
      </c>
    </row>
    <row r="484" spans="1:117" s="12" customFormat="1" x14ac:dyDescent="0.25">
      <c r="A484" s="10" t="s">
        <v>159</v>
      </c>
      <c r="B484" s="41"/>
      <c r="D484" s="39"/>
      <c r="E484" s="39"/>
      <c r="F484" s="10" t="s">
        <v>163</v>
      </c>
      <c r="G484" s="10" t="s">
        <v>283</v>
      </c>
      <c r="H484" s="11"/>
      <c r="I484" s="10"/>
      <c r="J484" s="10" t="s">
        <v>230</v>
      </c>
      <c r="K484" s="39"/>
      <c r="L484" s="24"/>
      <c r="M484" s="27" t="s">
        <v>187</v>
      </c>
      <c r="N484" s="37">
        <v>5.0000000000000001E-3</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.Pulp and Paper.Black Liquor Service.EvaporatorEvaporators multiple effect evaporators MEE stand alone 2 stage concentratorService requested.Pulp and Paper.Conveyance</v>
      </c>
      <c r="DM484" s="9"/>
    </row>
    <row r="485" spans="1:117" s="12" customFormat="1" x14ac:dyDescent="0.25">
      <c r="A485" s="10" t="s">
        <v>159</v>
      </c>
      <c r="B485" s="41"/>
      <c r="D485" s="39"/>
      <c r="E485" s="39"/>
      <c r="F485" s="10" t="s">
        <v>163</v>
      </c>
      <c r="G485" s="10" t="s">
        <v>283</v>
      </c>
      <c r="H485" s="11"/>
      <c r="I485" s="10"/>
      <c r="J485" s="10" t="s">
        <v>256</v>
      </c>
      <c r="K485" s="39"/>
      <c r="L485" s="24"/>
      <c r="M485" s="27" t="s">
        <v>187</v>
      </c>
      <c r="N485" s="37">
        <v>0.01</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.Pulp and Paper.Black Liquor Service.EvaporatorEvaporators multiple effect evaporators MEE stand alone 2 stage concentratorService requested.Pulp and Paper.Direct Drive</v>
      </c>
    </row>
    <row r="486" spans="1:117" s="12" customFormat="1" x14ac:dyDescent="0.25">
      <c r="A486" s="10" t="s">
        <v>159</v>
      </c>
      <c r="B486" s="41"/>
      <c r="D486" s="39"/>
      <c r="E486" s="39"/>
      <c r="F486" s="10" t="s">
        <v>164</v>
      </c>
      <c r="G486" s="10" t="s">
        <v>283</v>
      </c>
      <c r="H486" s="11"/>
      <c r="I486" s="10"/>
      <c r="J486" s="10" t="s">
        <v>186</v>
      </c>
      <c r="K486" s="39"/>
      <c r="L486" s="24"/>
      <c r="M486" s="27" t="s">
        <v>187</v>
      </c>
      <c r="N486" s="37">
        <v>2.7</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.Pulp and Paper.Black Liquor Service.EvaporatorEvaporators multiple effect evaporators MEE integrated concentratorService requested.Pulp and Paper.Steam</v>
      </c>
      <c r="DM486" s="9"/>
    </row>
    <row r="487" spans="1:117" s="12" customFormat="1" x14ac:dyDescent="0.25">
      <c r="A487" s="10" t="s">
        <v>159</v>
      </c>
      <c r="B487" s="41"/>
      <c r="D487" s="39"/>
      <c r="E487" s="39"/>
      <c r="F487" s="10" t="s">
        <v>164</v>
      </c>
      <c r="G487" s="10" t="s">
        <v>283</v>
      </c>
      <c r="H487" s="11"/>
      <c r="I487" s="10"/>
      <c r="J487" s="10" t="s">
        <v>286</v>
      </c>
      <c r="K487" s="39"/>
      <c r="L487" s="24"/>
      <c r="M487" s="27" t="s">
        <v>187</v>
      </c>
      <c r="N487" s="37">
        <v>0.03</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.Pulp and Paper.Black Liquor Service.EvaporatorEvaporators multiple effect evaporators MEE integrated concentratorService requested.Pulp and Paper.Pumping</v>
      </c>
      <c r="DM487" s="9"/>
    </row>
    <row r="488" spans="1:117" s="12" customFormat="1" x14ac:dyDescent="0.25">
      <c r="A488" s="10" t="s">
        <v>159</v>
      </c>
      <c r="B488" s="41"/>
      <c r="D488" s="39"/>
      <c r="E488" s="39"/>
      <c r="F488" s="10" t="s">
        <v>164</v>
      </c>
      <c r="G488" s="10" t="s">
        <v>283</v>
      </c>
      <c r="H488" s="11"/>
      <c r="I488" s="10"/>
      <c r="J488" s="10" t="s">
        <v>223</v>
      </c>
      <c r="K488" s="39"/>
      <c r="L488" s="24"/>
      <c r="M488" s="27" t="s">
        <v>187</v>
      </c>
      <c r="N488" s="37">
        <v>2E-3</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.Pulp and Paper.Black Liquor Service.EvaporatorEvaporators multiple effect evaporators MEE integrated concentratorService requested.Pulp and Paper.Ventilation</v>
      </c>
    </row>
    <row r="489" spans="1:117" s="12" customFormat="1" x14ac:dyDescent="0.25">
      <c r="A489" s="10" t="s">
        <v>159</v>
      </c>
      <c r="B489" s="41"/>
      <c r="D489" s="39"/>
      <c r="E489" s="39"/>
      <c r="F489" s="10" t="s">
        <v>164</v>
      </c>
      <c r="G489" s="10" t="s">
        <v>283</v>
      </c>
      <c r="H489" s="11"/>
      <c r="I489" s="10"/>
      <c r="J489" s="10" t="s">
        <v>230</v>
      </c>
      <c r="K489" s="39"/>
      <c r="L489" s="24"/>
      <c r="M489" s="27" t="s">
        <v>187</v>
      </c>
      <c r="N489" s="37">
        <v>5.0000000000000001E-3</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.Pulp and Paper.Black Liquor Service.EvaporatorEvaporators multiple effect evaporators MEE integrated concentratorService requested.Pulp and Paper.Conveyance</v>
      </c>
      <c r="DM489" s="9"/>
    </row>
    <row r="490" spans="1:117" s="12" customFormat="1" x14ac:dyDescent="0.25">
      <c r="A490" s="10" t="s">
        <v>159</v>
      </c>
      <c r="B490" s="41"/>
      <c r="D490" s="39"/>
      <c r="E490" s="39"/>
      <c r="F490" s="10" t="s">
        <v>164</v>
      </c>
      <c r="G490" s="10" t="s">
        <v>283</v>
      </c>
      <c r="H490" s="11"/>
      <c r="I490" s="10"/>
      <c r="J490" s="10" t="s">
        <v>256</v>
      </c>
      <c r="K490" s="39"/>
      <c r="L490" s="24"/>
      <c r="M490" s="27" t="s">
        <v>187</v>
      </c>
      <c r="N490" s="37">
        <v>0.01</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.Pulp and Paper.Black Liquor Service.EvaporatorEvaporators multiple effect evaporators MEE integrated concentratorService requested.Pulp and Paper.Direct Drive</v>
      </c>
    </row>
    <row r="491" spans="1:117" s="12" customFormat="1" x14ac:dyDescent="0.25">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7" s="12" customFormat="1" x14ac:dyDescent="0.25">
      <c r="A492" s="10" t="s">
        <v>165</v>
      </c>
      <c r="B492" s="41"/>
      <c r="D492" s="39"/>
      <c r="E492" s="39"/>
      <c r="F492" s="10" t="s">
        <v>166</v>
      </c>
      <c r="G492" s="10" t="s">
        <v>283</v>
      </c>
      <c r="H492" s="11"/>
      <c r="I492" s="10"/>
      <c r="J492" s="10" t="s">
        <v>223</v>
      </c>
      <c r="K492" s="39"/>
      <c r="L492" s="24"/>
      <c r="M492" s="27" t="s">
        <v>187</v>
      </c>
      <c r="N492" s="37">
        <v>2E-3</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.Pulp and Paper.Black Liquor Service.Concentrated Black Liquor.Lime KilnConv NGService requested.Pulp and Paper.Ventilation</v>
      </c>
      <c r="DM492" s="9"/>
    </row>
    <row r="493" spans="1:117" s="12" customFormat="1" x14ac:dyDescent="0.25">
      <c r="A493" s="10" t="s">
        <v>165</v>
      </c>
      <c r="B493" s="41"/>
      <c r="D493" s="39"/>
      <c r="E493" s="39"/>
      <c r="F493" s="10" t="s">
        <v>166</v>
      </c>
      <c r="G493" s="10" t="s">
        <v>283</v>
      </c>
      <c r="H493" s="11"/>
      <c r="I493" s="10"/>
      <c r="J493" s="10" t="s">
        <v>230</v>
      </c>
      <c r="K493" s="39"/>
      <c r="L493" s="24"/>
      <c r="M493" s="27" t="s">
        <v>187</v>
      </c>
      <c r="N493" s="37">
        <v>5.0000000000000001E-3</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.Pulp and Paper.Black Liquor Service.Concentrated Black Liquor.Lime KilnConv NGService requested.Pulp and Paper.Conveyance</v>
      </c>
    </row>
    <row r="494" spans="1:117" s="12" customFormat="1" x14ac:dyDescent="0.25">
      <c r="A494" s="10" t="s">
        <v>165</v>
      </c>
      <c r="B494" s="41"/>
      <c r="D494" s="39"/>
      <c r="E494" s="39"/>
      <c r="F494" s="10" t="s">
        <v>166</v>
      </c>
      <c r="G494" s="10" t="s">
        <v>283</v>
      </c>
      <c r="H494" s="11"/>
      <c r="I494" s="10"/>
      <c r="J494" s="10" t="s">
        <v>256</v>
      </c>
      <c r="K494" s="39"/>
      <c r="L494" s="24"/>
      <c r="M494" s="27" t="s">
        <v>187</v>
      </c>
      <c r="N494" s="37">
        <v>0.01</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.Pulp and Paper.Black Liquor Service.Concentrated Black Liquor.Lime KilnConv NGService requested.Pulp and Paper.Direct Drive</v>
      </c>
      <c r="DM494" s="9"/>
    </row>
    <row r="495" spans="1:117" s="12" customFormat="1" x14ac:dyDescent="0.25">
      <c r="A495" s="10" t="s">
        <v>165</v>
      </c>
      <c r="B495" s="41"/>
      <c r="D495" s="39"/>
      <c r="E495" s="39"/>
      <c r="F495" s="10" t="s">
        <v>166</v>
      </c>
      <c r="G495" s="10" t="s">
        <v>283</v>
      </c>
      <c r="H495" s="11"/>
      <c r="I495" s="10"/>
      <c r="J495" s="10" t="s">
        <v>208</v>
      </c>
      <c r="K495" s="39"/>
      <c r="L495" s="24"/>
      <c r="M495" s="27" t="s">
        <v>187</v>
      </c>
      <c r="N495" s="37">
        <v>1.335</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.Pulp and Paper.Black Liquor Service.Concentrated Black Liquor.Lime KilnConv NGService requested.Pulp and Paper.Methane Blend</v>
      </c>
    </row>
    <row r="496" spans="1:117" s="12" customFormat="1" x14ac:dyDescent="0.25">
      <c r="A496" s="10" t="s">
        <v>165</v>
      </c>
      <c r="B496" s="41"/>
      <c r="D496" s="39"/>
      <c r="E496" s="39"/>
      <c r="F496" s="10" t="s">
        <v>167</v>
      </c>
      <c r="G496" s="10" t="s">
        <v>283</v>
      </c>
      <c r="H496" s="11"/>
      <c r="I496" s="10"/>
      <c r="J496" s="10" t="s">
        <v>223</v>
      </c>
      <c r="K496" s="39"/>
      <c r="L496" s="24"/>
      <c r="M496" s="27" t="s">
        <v>187</v>
      </c>
      <c r="N496" s="37">
        <v>2E-3</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.Pulp and Paper.Black Liquor Service.Concentrated Black Liquor.Lime KilnConv oilService requested.Pulp and Paper.Ventilation</v>
      </c>
      <c r="DM496" s="9"/>
    </row>
    <row r="497" spans="1:117" s="12" customFormat="1" x14ac:dyDescent="0.25">
      <c r="A497" s="10" t="s">
        <v>165</v>
      </c>
      <c r="B497" s="41"/>
      <c r="D497" s="39"/>
      <c r="E497" s="39"/>
      <c r="F497" s="10" t="s">
        <v>167</v>
      </c>
      <c r="G497" s="10" t="s">
        <v>283</v>
      </c>
      <c r="H497" s="11"/>
      <c r="I497" s="10"/>
      <c r="J497" s="10" t="s">
        <v>230</v>
      </c>
      <c r="K497" s="39"/>
      <c r="L497" s="24"/>
      <c r="M497" s="27" t="s">
        <v>187</v>
      </c>
      <c r="N497" s="37">
        <v>5.0000000000000001E-3</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.Pulp and Paper.Black Liquor Service.Concentrated Black Liquor.Lime KilnConv oilService requested.Pulp and Paper.Conveyance</v>
      </c>
    </row>
    <row r="498" spans="1:117" s="12" customFormat="1" x14ac:dyDescent="0.25">
      <c r="A498" s="10" t="s">
        <v>165</v>
      </c>
      <c r="B498" s="41"/>
      <c r="D498" s="39"/>
      <c r="E498" s="39"/>
      <c r="F498" s="10" t="s">
        <v>167</v>
      </c>
      <c r="G498" s="10" t="s">
        <v>283</v>
      </c>
      <c r="H498" s="11"/>
      <c r="I498" s="10"/>
      <c r="J498" s="10" t="s">
        <v>256</v>
      </c>
      <c r="K498" s="39"/>
      <c r="L498" s="24"/>
      <c r="M498" s="27" t="s">
        <v>187</v>
      </c>
      <c r="N498" s="37">
        <v>0.01</v>
      </c>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.Pulp and Paper.Black Liquor Service.Concentrated Black Liquor.Lime KilnConv oilService requested.Pulp and Paper.Direct Drive</v>
      </c>
      <c r="DM498" s="9"/>
    </row>
    <row r="499" spans="1:117" s="12" customFormat="1" x14ac:dyDescent="0.25">
      <c r="A499" s="10" t="s">
        <v>165</v>
      </c>
      <c r="B499" s="41"/>
      <c r="D499" s="39"/>
      <c r="E499" s="39"/>
      <c r="F499" s="10" t="s">
        <v>167</v>
      </c>
      <c r="G499" s="10" t="s">
        <v>283</v>
      </c>
      <c r="H499" s="11"/>
      <c r="I499" s="10"/>
      <c r="J499" s="10" t="s">
        <v>290</v>
      </c>
      <c r="K499" s="39"/>
      <c r="L499" s="24"/>
      <c r="M499" s="27" t="s">
        <v>187</v>
      </c>
      <c r="N499" s="37">
        <v>1.27</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.Pulp and Paper.Black Liquor Service.Concentrated Black Liquor.Lime KilnConv oilService requestedCIMS.Generic Fuels.Fuel Oil</v>
      </c>
      <c r="DM499" s="9"/>
    </row>
    <row r="500" spans="1:117" s="12" customFormat="1" x14ac:dyDescent="0.25">
      <c r="A500" s="10" t="s">
        <v>165</v>
      </c>
      <c r="B500" s="41"/>
      <c r="D500" s="39"/>
      <c r="E500" s="39"/>
      <c r="F500" s="10" t="s">
        <v>168</v>
      </c>
      <c r="G500" s="10" t="s">
        <v>283</v>
      </c>
      <c r="H500" s="11"/>
      <c r="I500" s="10"/>
      <c r="J500" s="10" t="s">
        <v>223</v>
      </c>
      <c r="K500" s="39"/>
      <c r="L500" s="24"/>
      <c r="M500" s="27" t="s">
        <v>187</v>
      </c>
      <c r="N500" s="37">
        <v>2E-3</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.Pulp and Paper.Black Liquor Service.Concentrated Black Liquor.Lime KilnConv coalService requested.Pulp and Paper.Ventilation</v>
      </c>
    </row>
    <row r="501" spans="1:117" s="12" customFormat="1" x14ac:dyDescent="0.25">
      <c r="A501" s="10" t="s">
        <v>165</v>
      </c>
      <c r="B501" s="41"/>
      <c r="D501" s="39"/>
      <c r="E501" s="39"/>
      <c r="F501" s="10" t="s">
        <v>168</v>
      </c>
      <c r="G501" s="10" t="s">
        <v>283</v>
      </c>
      <c r="H501" s="11"/>
      <c r="I501" s="10"/>
      <c r="J501" s="10" t="s">
        <v>230</v>
      </c>
      <c r="K501" s="39"/>
      <c r="L501" s="24"/>
      <c r="M501" s="27" t="s">
        <v>187</v>
      </c>
      <c r="N501" s="37">
        <v>5.0000000000000001E-3</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.Pulp and Paper.Black Liquor Service.Concentrated Black Liquor.Lime KilnConv coalService requested.Pulp and Paper.Conveyance</v>
      </c>
      <c r="DM501" s="9"/>
    </row>
    <row r="502" spans="1:117" s="12" customFormat="1" x14ac:dyDescent="0.25">
      <c r="A502" s="10" t="s">
        <v>165</v>
      </c>
      <c r="B502" s="41"/>
      <c r="D502" s="39"/>
      <c r="E502" s="39"/>
      <c r="F502" s="10" t="s">
        <v>168</v>
      </c>
      <c r="G502" s="10" t="s">
        <v>283</v>
      </c>
      <c r="H502" s="11"/>
      <c r="I502" s="10"/>
      <c r="J502" s="10" t="s">
        <v>256</v>
      </c>
      <c r="K502" s="39"/>
      <c r="L502" s="24"/>
      <c r="M502" s="27" t="s">
        <v>187</v>
      </c>
      <c r="N502" s="37">
        <v>0.01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.Pulp and Paper.Black Liquor Service.Concentrated Black Liquor.Lime KilnConv coalService requested.Pulp and Paper.Direct Drive</v>
      </c>
    </row>
    <row r="503" spans="1:117" s="12" customFormat="1" x14ac:dyDescent="0.25">
      <c r="A503" s="10" t="s">
        <v>165</v>
      </c>
      <c r="B503" s="41"/>
      <c r="D503" s="39"/>
      <c r="E503" s="39"/>
      <c r="F503" s="10" t="s">
        <v>168</v>
      </c>
      <c r="G503" s="10" t="s">
        <v>283</v>
      </c>
      <c r="H503" s="11"/>
      <c r="I503" s="10"/>
      <c r="J503" s="10" t="s">
        <v>208</v>
      </c>
      <c r="K503" s="39"/>
      <c r="L503" s="24"/>
      <c r="M503" s="27" t="s">
        <v>187</v>
      </c>
      <c r="N503" s="37">
        <v>0.33374999999999999</v>
      </c>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.Pulp and Paper.Black Liquor Service.Concentrated Black Liquor.Lime KilnConv coalService requested.Pulp and Paper.Methane Blend</v>
      </c>
      <c r="DM503" s="9"/>
    </row>
    <row r="504" spans="1:117" s="12" customFormat="1" x14ac:dyDescent="0.25">
      <c r="A504" s="10" t="s">
        <v>165</v>
      </c>
      <c r="B504" s="41"/>
      <c r="D504" s="39"/>
      <c r="E504" s="39"/>
      <c r="F504" s="10" t="s">
        <v>168</v>
      </c>
      <c r="G504" s="10" t="s">
        <v>283</v>
      </c>
      <c r="H504" s="11"/>
      <c r="I504" s="10"/>
      <c r="J504" s="10" t="s">
        <v>292</v>
      </c>
      <c r="K504" s="39"/>
      <c r="L504" s="24"/>
      <c r="M504" s="27" t="s">
        <v>187</v>
      </c>
      <c r="N504" s="37">
        <v>1.1514374999999999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.Pulp and Paper.Black Liquor Service.Concentrated Black Liquor.Lime KilnConv coalService requestedCIMS.Generic Fuels.Solid Biomass</v>
      </c>
    </row>
    <row r="505" spans="1:117" s="12" customFormat="1" x14ac:dyDescent="0.25">
      <c r="A505" s="10" t="s">
        <v>165</v>
      </c>
      <c r="B505" s="41"/>
      <c r="D505" s="39"/>
      <c r="E505" s="39"/>
      <c r="F505" s="10" t="s">
        <v>169</v>
      </c>
      <c r="G505" s="10" t="s">
        <v>283</v>
      </c>
      <c r="H505" s="11"/>
      <c r="I505" s="10"/>
      <c r="J505" s="10" t="s">
        <v>223</v>
      </c>
      <c r="K505" s="39"/>
      <c r="L505" s="24"/>
      <c r="M505" s="27" t="s">
        <v>187</v>
      </c>
      <c r="N505" s="37">
        <v>2E-3</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.Pulp and Paper.Black Liquor Service.Concentrated Black Liquor.Lime KilnConv oil and wood waste gasificationService requested.Pulp and Paper.Ventilation</v>
      </c>
      <c r="DM505" s="9"/>
    </row>
    <row r="506" spans="1:117" s="12" customFormat="1" x14ac:dyDescent="0.25">
      <c r="A506" s="10" t="s">
        <v>165</v>
      </c>
      <c r="B506" s="41"/>
      <c r="D506" s="39"/>
      <c r="E506" s="39"/>
      <c r="F506" s="10" t="s">
        <v>169</v>
      </c>
      <c r="G506" s="10" t="s">
        <v>283</v>
      </c>
      <c r="H506" s="11"/>
      <c r="I506" s="10"/>
      <c r="J506" s="10" t="s">
        <v>230</v>
      </c>
      <c r="K506" s="39"/>
      <c r="L506" s="24"/>
      <c r="M506" s="27" t="s">
        <v>187</v>
      </c>
      <c r="N506" s="37">
        <v>5.0000000000000001E-3</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.Pulp and Paper.Black Liquor Service.Concentrated Black Liquor.Lime KilnConv oil and wood waste gasificationService requested.Pulp and Paper.Conveyance</v>
      </c>
    </row>
    <row r="507" spans="1:117" s="12" customFormat="1" x14ac:dyDescent="0.25">
      <c r="A507" s="10" t="s">
        <v>165</v>
      </c>
      <c r="B507" s="41"/>
      <c r="D507" s="39"/>
      <c r="E507" s="39"/>
      <c r="F507" s="10" t="s">
        <v>169</v>
      </c>
      <c r="G507" s="10" t="s">
        <v>283</v>
      </c>
      <c r="H507" s="11"/>
      <c r="I507" s="10"/>
      <c r="J507" s="10" t="s">
        <v>256</v>
      </c>
      <c r="K507" s="39"/>
      <c r="L507" s="24"/>
      <c r="M507" s="27" t="s">
        <v>187</v>
      </c>
      <c r="N507" s="37">
        <v>0.01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.Pulp and Paper.Black Liquor Service.Concentrated Black Liquor.Lime KilnConv oil and wood waste gasificationService requested.Pulp and Paper.Direct Drive</v>
      </c>
      <c r="DM507" s="9"/>
    </row>
    <row r="508" spans="1:117" s="12" customFormat="1" x14ac:dyDescent="0.25">
      <c r="A508" s="10" t="s">
        <v>165</v>
      </c>
      <c r="B508" s="41"/>
      <c r="D508" s="39"/>
      <c r="E508" s="39"/>
      <c r="F508" s="10" t="s">
        <v>169</v>
      </c>
      <c r="G508" s="10" t="s">
        <v>283</v>
      </c>
      <c r="H508" s="11"/>
      <c r="I508" s="10"/>
      <c r="J508" s="10" t="s">
        <v>292</v>
      </c>
      <c r="K508" s="39"/>
      <c r="L508" s="24"/>
      <c r="M508" s="27" t="s">
        <v>187</v>
      </c>
      <c r="N508" s="37">
        <v>1.1514374999999999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.Pulp and Paper.Black Liquor Service.Concentrated Black Liquor.Lime KilnConv oil and wood waste gasificationService requestedCIMS.Generic Fuels.Solid Biomass</v>
      </c>
    </row>
    <row r="509" spans="1:117" s="12" customFormat="1" x14ac:dyDescent="0.25">
      <c r="A509" s="10" t="s">
        <v>165</v>
      </c>
      <c r="B509" s="41"/>
      <c r="D509" s="39"/>
      <c r="E509" s="39"/>
      <c r="F509" s="10" t="s">
        <v>169</v>
      </c>
      <c r="G509" s="10" t="s">
        <v>283</v>
      </c>
      <c r="H509" s="11"/>
      <c r="I509" s="10"/>
      <c r="J509" s="10" t="s">
        <v>290</v>
      </c>
      <c r="K509" s="39"/>
      <c r="L509" s="24"/>
      <c r="M509" s="27" t="s">
        <v>187</v>
      </c>
      <c r="N509" s="37">
        <v>0.3175</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.Pulp and Paper.Black Liquor Service.Concentrated Black Liquor.Lime KilnConv oil and wood waste gasificationService requestedCIMS.Generic Fuels.Fuel Oil</v>
      </c>
    </row>
    <row r="510" spans="1:117" s="12" customFormat="1" x14ac:dyDescent="0.25">
      <c r="A510" s="10" t="s">
        <v>165</v>
      </c>
      <c r="B510" s="41"/>
      <c r="D510" s="39"/>
      <c r="E510" s="39"/>
      <c r="F510" s="10" t="s">
        <v>170</v>
      </c>
      <c r="G510" s="10" t="s">
        <v>283</v>
      </c>
      <c r="H510" s="11"/>
      <c r="I510" s="10"/>
      <c r="J510" s="10" t="s">
        <v>223</v>
      </c>
      <c r="K510" s="39"/>
      <c r="L510" s="24"/>
      <c r="M510" s="27" t="s">
        <v>187</v>
      </c>
      <c r="N510" s="37">
        <v>2E-3</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.Pulp and Paper.Black Liquor Service.Concentrated Black Liquor.Lime KilnConv NG and lignin precip from rec boilers retroService requested.Pulp and Paper.Ventilation</v>
      </c>
      <c r="DM510" s="9"/>
    </row>
    <row r="511" spans="1:117" s="12" customFormat="1" x14ac:dyDescent="0.25">
      <c r="A511" s="10" t="s">
        <v>165</v>
      </c>
      <c r="B511" s="41"/>
      <c r="D511" s="39"/>
      <c r="E511" s="39"/>
      <c r="F511" s="10" t="s">
        <v>170</v>
      </c>
      <c r="G511" s="10" t="s">
        <v>283</v>
      </c>
      <c r="H511" s="11"/>
      <c r="I511" s="10"/>
      <c r="J511" s="10" t="s">
        <v>230</v>
      </c>
      <c r="K511" s="39"/>
      <c r="L511" s="24"/>
      <c r="M511" s="27" t="s">
        <v>187</v>
      </c>
      <c r="N511" s="37">
        <v>5.0000000000000001E-3</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.Pulp and Paper.Black Liquor Service.Concentrated Black Liquor.Lime KilnConv NG and lignin precip from rec boilers retroService requested.Pulp and Paper.Conveyance</v>
      </c>
    </row>
    <row r="512" spans="1:117" s="12" customFormat="1" x14ac:dyDescent="0.25">
      <c r="A512" s="10" t="s">
        <v>165</v>
      </c>
      <c r="B512" s="41"/>
      <c r="D512" s="39"/>
      <c r="E512" s="39"/>
      <c r="F512" s="10" t="s">
        <v>170</v>
      </c>
      <c r="G512" s="10" t="s">
        <v>283</v>
      </c>
      <c r="H512" s="11"/>
      <c r="I512" s="10"/>
      <c r="J512" s="10" t="s">
        <v>256</v>
      </c>
      <c r="K512" s="39"/>
      <c r="L512" s="24"/>
      <c r="M512" s="27" t="s">
        <v>187</v>
      </c>
      <c r="N512" s="37">
        <v>0.01</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.Pulp and Paper.Black Liquor Service.Concentrated Black Liquor.Lime KilnConv NG and lignin precip from rec boilers retroService requested.Pulp and Paper.Direct Drive</v>
      </c>
      <c r="DM512" s="9"/>
    </row>
    <row r="513" spans="1:117" s="12" customFormat="1" x14ac:dyDescent="0.25">
      <c r="A513" s="10" t="s">
        <v>165</v>
      </c>
      <c r="B513" s="41"/>
      <c r="D513" s="39"/>
      <c r="E513" s="39"/>
      <c r="F513" s="10" t="s">
        <v>170</v>
      </c>
      <c r="G513" s="10" t="s">
        <v>283</v>
      </c>
      <c r="H513" s="11"/>
      <c r="I513" s="10"/>
      <c r="J513" s="10" t="s">
        <v>208</v>
      </c>
      <c r="K513" s="39"/>
      <c r="L513" s="24"/>
      <c r="M513" s="27" t="s">
        <v>187</v>
      </c>
      <c r="N513" s="37">
        <v>0.9879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.Pulp and Paper.Black Liquor Service.Concentrated Black Liquor.Lime KilnConv NG and lignin precip from rec boilers retroService requested.Pulp and Paper.Methane Blend</v>
      </c>
    </row>
    <row r="514" spans="1:117" s="12" customFormat="1" x14ac:dyDescent="0.25">
      <c r="A514" s="10" t="s">
        <v>165</v>
      </c>
      <c r="B514" s="41"/>
      <c r="D514" s="39"/>
      <c r="E514" s="39"/>
      <c r="F514" s="10" t="s">
        <v>171</v>
      </c>
      <c r="G514" s="10" t="s">
        <v>283</v>
      </c>
      <c r="H514" s="11"/>
      <c r="I514" s="10"/>
      <c r="J514" s="10" t="s">
        <v>223</v>
      </c>
      <c r="K514" s="39"/>
      <c r="L514" s="24"/>
      <c r="M514" s="27" t="s">
        <v>187</v>
      </c>
      <c r="N514" s="37">
        <v>2E-3</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.Pulp and Paper.Black Liquor Service.Concentrated Black Liquor.Lime KilnConv oil and lignin precip from rec boilers retroService requested.Pulp and Paper.Ventilation</v>
      </c>
    </row>
    <row r="515" spans="1:117" s="12" customFormat="1" x14ac:dyDescent="0.25">
      <c r="A515" s="10" t="s">
        <v>165</v>
      </c>
      <c r="B515" s="41"/>
      <c r="D515" s="39"/>
      <c r="E515" s="39"/>
      <c r="F515" s="10" t="s">
        <v>171</v>
      </c>
      <c r="G515" s="10" t="s">
        <v>283</v>
      </c>
      <c r="H515" s="11"/>
      <c r="I515" s="10"/>
      <c r="J515" s="10" t="s">
        <v>230</v>
      </c>
      <c r="K515" s="39"/>
      <c r="L515" s="24"/>
      <c r="M515" s="27" t="s">
        <v>187</v>
      </c>
      <c r="N515" s="37">
        <v>5.0000000000000001E-3</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.Pulp and Paper.Black Liquor Service.Concentrated Black Liquor.Lime KilnConv oil and lignin precip from rec boilers retroService requested.Pulp and Paper.Conveyance</v>
      </c>
    </row>
    <row r="516" spans="1:117" s="12" customFormat="1" x14ac:dyDescent="0.25">
      <c r="A516" s="10" t="s">
        <v>165</v>
      </c>
      <c r="B516" s="41"/>
      <c r="D516" s="39"/>
      <c r="E516" s="39"/>
      <c r="F516" s="10" t="s">
        <v>171</v>
      </c>
      <c r="G516" s="10" t="s">
        <v>283</v>
      </c>
      <c r="H516" s="11"/>
      <c r="I516" s="10"/>
      <c r="J516" s="10" t="s">
        <v>256</v>
      </c>
      <c r="K516" s="39"/>
      <c r="L516" s="24"/>
      <c r="M516" s="27" t="s">
        <v>187</v>
      </c>
      <c r="N516" s="37">
        <v>0.01</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.Pulp and Paper.Black Liquor Service.Concentrated Black Liquor.Lime KilnConv oil and lignin precip from rec boilers retroService requested.Pulp and Paper.Direct Drive</v>
      </c>
    </row>
    <row r="517" spans="1:117" s="12" customFormat="1" x14ac:dyDescent="0.25">
      <c r="A517" s="10" t="s">
        <v>165</v>
      </c>
      <c r="B517" s="41"/>
      <c r="D517" s="39"/>
      <c r="E517" s="39"/>
      <c r="F517" s="10" t="s">
        <v>171</v>
      </c>
      <c r="G517" s="10" t="s">
        <v>283</v>
      </c>
      <c r="H517" s="11"/>
      <c r="I517" s="10"/>
      <c r="J517" s="10" t="s">
        <v>290</v>
      </c>
      <c r="K517" s="39"/>
      <c r="L517" s="24"/>
      <c r="M517" s="27" t="s">
        <v>187</v>
      </c>
      <c r="N517" s="37">
        <v>0.93979999999999997</v>
      </c>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.Pulp and Paper.Black Liquor Service.Concentrated Black Liquor.Lime KilnConv oil and lignin precip from rec boilers retroService requestedCIMS.Generic Fuels.Fuel Oil</v>
      </c>
    </row>
    <row r="518" spans="1:117" s="12" customFormat="1" x14ac:dyDescent="0.25">
      <c r="A518" s="10" t="s">
        <v>165</v>
      </c>
      <c r="B518" s="41"/>
      <c r="D518" s="39"/>
      <c r="E518" s="39"/>
      <c r="F518" s="10" t="s">
        <v>172</v>
      </c>
      <c r="G518" s="10" t="s">
        <v>283</v>
      </c>
      <c r="H518" s="11"/>
      <c r="I518" s="10"/>
      <c r="J518" s="10" t="s">
        <v>223</v>
      </c>
      <c r="K518" s="39"/>
      <c r="L518" s="24"/>
      <c r="M518" s="27" t="s">
        <v>187</v>
      </c>
      <c r="N518" s="37">
        <v>2E-3</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.Pulp and Paper.Black Liquor Service.Concentrated Black Liquor.Lime KilnFlash dryer NGService requested.Pulp and Paper.Ventilation</v>
      </c>
      <c r="DM518" s="9"/>
    </row>
    <row r="519" spans="1:117" s="12" customFormat="1" x14ac:dyDescent="0.25">
      <c r="A519" s="10" t="s">
        <v>165</v>
      </c>
      <c r="B519" s="41"/>
      <c r="D519" s="39"/>
      <c r="E519" s="39"/>
      <c r="F519" s="10" t="s">
        <v>172</v>
      </c>
      <c r="G519" s="10" t="s">
        <v>283</v>
      </c>
      <c r="H519" s="11"/>
      <c r="I519" s="10"/>
      <c r="J519" s="10" t="s">
        <v>230</v>
      </c>
      <c r="K519" s="39"/>
      <c r="L519" s="24"/>
      <c r="M519" s="27" t="s">
        <v>187</v>
      </c>
      <c r="N519" s="37">
        <v>5.0000000000000001E-3</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.Pulp and Paper.Black Liquor Service.Concentrated Black Liquor.Lime KilnFlash dryer NGService requested.Pulp and Paper.Conveyance</v>
      </c>
    </row>
    <row r="520" spans="1:117" s="12" customFormat="1" x14ac:dyDescent="0.25">
      <c r="A520" s="10" t="s">
        <v>165</v>
      </c>
      <c r="B520" s="41"/>
      <c r="D520" s="39"/>
      <c r="E520" s="39"/>
      <c r="F520" s="10" t="s">
        <v>172</v>
      </c>
      <c r="G520" s="10" t="s">
        <v>283</v>
      </c>
      <c r="H520" s="11"/>
      <c r="I520" s="10"/>
      <c r="J520" s="10" t="s">
        <v>256</v>
      </c>
      <c r="K520" s="39"/>
      <c r="L520" s="24"/>
      <c r="M520" s="27" t="s">
        <v>187</v>
      </c>
      <c r="N520" s="37">
        <v>0.01</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.Pulp and Paper.Black Liquor Service.Concentrated Black Liquor.Lime KilnFlash dryer NGService requested.Pulp and Paper.Direct Drive</v>
      </c>
      <c r="DM520" s="9"/>
    </row>
    <row r="521" spans="1:117" s="12" customFormat="1" x14ac:dyDescent="0.25">
      <c r="A521" s="10" t="s">
        <v>165</v>
      </c>
      <c r="B521" s="41"/>
      <c r="D521" s="39"/>
      <c r="E521" s="39"/>
      <c r="F521" s="10" t="s">
        <v>172</v>
      </c>
      <c r="G521" s="10" t="s">
        <v>283</v>
      </c>
      <c r="H521" s="11"/>
      <c r="I521" s="10"/>
      <c r="J521" s="10" t="s">
        <v>208</v>
      </c>
      <c r="K521" s="39"/>
      <c r="L521" s="24"/>
      <c r="M521" s="27" t="s">
        <v>187</v>
      </c>
      <c r="N521" s="37">
        <v>0.92500000000000004</v>
      </c>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.Pulp and Paper.Black Liquor Service.Concentrated Black Liquor.Lime KilnFlash dryer NGService requested.Pulp and Paper.Methane Blend</v>
      </c>
    </row>
    <row r="522" spans="1:117" s="12" customFormat="1" x14ac:dyDescent="0.25">
      <c r="A522" s="10" t="s">
        <v>165</v>
      </c>
      <c r="B522" s="41"/>
      <c r="D522" s="39"/>
      <c r="E522" s="39"/>
      <c r="F522" s="10" t="s">
        <v>173</v>
      </c>
      <c r="G522" s="10" t="s">
        <v>283</v>
      </c>
      <c r="H522" s="11"/>
      <c r="I522" s="10"/>
      <c r="J522" s="10" t="s">
        <v>223</v>
      </c>
      <c r="K522" s="39"/>
      <c r="L522" s="24"/>
      <c r="M522" s="27" t="s">
        <v>187</v>
      </c>
      <c r="N522" s="37">
        <v>2E-3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.Pulp and Paper.Black Liquor Service.Concentrated Black Liquor.Lime KilnFlash dryer oilService requested.Pulp and Paper.Ventilation</v>
      </c>
      <c r="DM522" s="9"/>
    </row>
    <row r="523" spans="1:117" s="12" customFormat="1" x14ac:dyDescent="0.25">
      <c r="A523" s="10" t="s">
        <v>165</v>
      </c>
      <c r="B523" s="41"/>
      <c r="D523" s="39"/>
      <c r="E523" s="39"/>
      <c r="F523" s="10" t="s">
        <v>173</v>
      </c>
      <c r="G523" s="10" t="s">
        <v>283</v>
      </c>
      <c r="H523" s="11"/>
      <c r="I523" s="10"/>
      <c r="J523" s="10" t="s">
        <v>230</v>
      </c>
      <c r="K523" s="39"/>
      <c r="L523" s="24"/>
      <c r="M523" s="27" t="s">
        <v>187</v>
      </c>
      <c r="N523" s="37">
        <v>5.0000000000000001E-3</v>
      </c>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.Pulp and Paper.Black Liquor Service.Concentrated Black Liquor.Lime KilnFlash dryer oilService requested.Pulp and Paper.Conveyance</v>
      </c>
    </row>
    <row r="524" spans="1:117" s="12" customFormat="1" x14ac:dyDescent="0.25">
      <c r="A524" s="10" t="s">
        <v>165</v>
      </c>
      <c r="B524" s="41"/>
      <c r="D524" s="39"/>
      <c r="E524" s="39"/>
      <c r="F524" s="10" t="s">
        <v>173</v>
      </c>
      <c r="G524" s="10" t="s">
        <v>283</v>
      </c>
      <c r="H524" s="11"/>
      <c r="I524" s="10"/>
      <c r="J524" s="10" t="s">
        <v>256</v>
      </c>
      <c r="K524" s="39"/>
      <c r="L524" s="24"/>
      <c r="M524" s="27" t="s">
        <v>187</v>
      </c>
      <c r="N524" s="37">
        <v>0.01</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.Pulp and Paper.Black Liquor Service.Concentrated Black Liquor.Lime KilnFlash dryer oilService requested.Pulp and Paper.Direct Drive</v>
      </c>
    </row>
    <row r="525" spans="1:117" s="12" customFormat="1" x14ac:dyDescent="0.25">
      <c r="A525" s="10" t="s">
        <v>165</v>
      </c>
      <c r="B525" s="41"/>
      <c r="D525" s="39"/>
      <c r="E525" s="39"/>
      <c r="F525" s="10" t="s">
        <v>173</v>
      </c>
      <c r="G525" s="10" t="s">
        <v>283</v>
      </c>
      <c r="H525" s="11"/>
      <c r="I525" s="10"/>
      <c r="J525" s="10" t="s">
        <v>290</v>
      </c>
      <c r="K525" s="39"/>
      <c r="L525" s="24"/>
      <c r="M525" s="27" t="s">
        <v>187</v>
      </c>
      <c r="N525" s="37">
        <v>0.91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.Pulp and Paper.Black Liquor Service.Concentrated Black Liquor.Lime KilnFlash dryer oilService requestedCIMS.Generic Fuels.Fuel Oil</v>
      </c>
      <c r="DM525" s="9"/>
    </row>
    <row r="526" spans="1:117" s="12" customFormat="1" x14ac:dyDescent="0.25">
      <c r="A526" s="10" t="s">
        <v>165</v>
      </c>
      <c r="B526" s="41"/>
      <c r="D526" s="39"/>
      <c r="E526" s="39"/>
      <c r="F526" s="10" t="s">
        <v>174</v>
      </c>
      <c r="G526" s="10" t="s">
        <v>283</v>
      </c>
      <c r="H526" s="11"/>
      <c r="I526" s="10"/>
      <c r="J526" s="10" t="s">
        <v>223</v>
      </c>
      <c r="K526" s="39"/>
      <c r="L526" s="24"/>
      <c r="M526" s="27" t="s">
        <v>187</v>
      </c>
      <c r="N526" s="37">
        <v>2E-3</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.Pulp and Paper.Black Liquor Service.Concentrated Black Liquor.Lime KilnFlash dryer coalService requested.Pulp and Paper.Ventilation</v>
      </c>
    </row>
    <row r="527" spans="1:117" s="12" customFormat="1" x14ac:dyDescent="0.25">
      <c r="A527" s="10" t="s">
        <v>165</v>
      </c>
      <c r="B527" s="41"/>
      <c r="D527" s="39"/>
      <c r="E527" s="39"/>
      <c r="F527" s="10" t="s">
        <v>174</v>
      </c>
      <c r="G527" s="10" t="s">
        <v>283</v>
      </c>
      <c r="H527" s="11"/>
      <c r="I527" s="10"/>
      <c r="J527" s="10" t="s">
        <v>230</v>
      </c>
      <c r="K527" s="39"/>
      <c r="L527" s="24"/>
      <c r="M527" s="27" t="s">
        <v>187</v>
      </c>
      <c r="N527" s="37">
        <v>5.0000000000000001E-3</v>
      </c>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.Pulp and Paper.Black Liquor Service.Concentrated Black Liquor.Lime KilnFlash dryer coalService requested.Pulp and Paper.Conveyance</v>
      </c>
      <c r="DM527" s="9"/>
    </row>
    <row r="528" spans="1:117" s="12" customFormat="1" x14ac:dyDescent="0.25">
      <c r="A528" s="10" t="s">
        <v>165</v>
      </c>
      <c r="B528" s="41"/>
      <c r="D528" s="39"/>
      <c r="E528" s="39"/>
      <c r="F528" s="10" t="s">
        <v>174</v>
      </c>
      <c r="G528" s="10" t="s">
        <v>283</v>
      </c>
      <c r="H528" s="11"/>
      <c r="I528" s="10"/>
      <c r="J528" s="10" t="s">
        <v>256</v>
      </c>
      <c r="K528" s="39"/>
      <c r="L528" s="24"/>
      <c r="M528" s="27" t="s">
        <v>187</v>
      </c>
      <c r="N528" s="37">
        <v>0.01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.Pulp and Paper.Black Liquor Service.Concentrated Black Liquor.Lime KilnFlash dryer coalService requested.Pulp and Paper.Direct Drive</v>
      </c>
    </row>
    <row r="529" spans="1:117" s="12" customFormat="1" x14ac:dyDescent="0.25">
      <c r="A529" s="10" t="s">
        <v>165</v>
      </c>
      <c r="B529" s="41"/>
      <c r="D529" s="39"/>
      <c r="E529" s="39"/>
      <c r="F529" s="10" t="s">
        <v>174</v>
      </c>
      <c r="G529" s="10" t="s">
        <v>283</v>
      </c>
      <c r="H529" s="11"/>
      <c r="I529" s="10"/>
      <c r="J529" s="10" t="s">
        <v>208</v>
      </c>
      <c r="K529" s="39"/>
      <c r="L529" s="24"/>
      <c r="M529" s="27" t="s">
        <v>187</v>
      </c>
      <c r="N529" s="37">
        <v>0.23125000000000001</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.Pulp and Paper.Black Liquor Service.Concentrated Black Liquor.Lime KilnFlash dryer coalService requested.Pulp and Paper.Methane Blend</v>
      </c>
      <c r="DM529" s="9"/>
    </row>
    <row r="530" spans="1:117" s="12" customFormat="1" x14ac:dyDescent="0.25">
      <c r="A530" s="10" t="s">
        <v>165</v>
      </c>
      <c r="B530" s="41"/>
      <c r="D530" s="39"/>
      <c r="E530" s="39"/>
      <c r="F530" s="10" t="s">
        <v>174</v>
      </c>
      <c r="G530" s="10" t="s">
        <v>283</v>
      </c>
      <c r="H530" s="11"/>
      <c r="I530" s="10"/>
      <c r="J530" s="10" t="s">
        <v>292</v>
      </c>
      <c r="K530" s="39"/>
      <c r="L530" s="24"/>
      <c r="M530" s="27" t="s">
        <v>187</v>
      </c>
      <c r="N530" s="37">
        <v>0.79781250000000004</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.Pulp and Paper.Black Liquor Service.Concentrated Black Liquor.Lime KilnFlash dryer coalService requestedCIMS.Generic Fuels.Solid Biomass</v>
      </c>
    </row>
    <row r="531" spans="1:117" s="12" customFormat="1" x14ac:dyDescent="0.25">
      <c r="A531" s="10" t="s">
        <v>165</v>
      </c>
      <c r="B531" s="41"/>
      <c r="D531" s="39"/>
      <c r="E531" s="39"/>
      <c r="F531" s="10" t="s">
        <v>175</v>
      </c>
      <c r="G531" s="10" t="s">
        <v>283</v>
      </c>
      <c r="H531" s="11"/>
      <c r="I531" s="10"/>
      <c r="J531" s="10" t="s">
        <v>223</v>
      </c>
      <c r="K531" s="39"/>
      <c r="L531" s="24"/>
      <c r="M531" s="27" t="s">
        <v>187</v>
      </c>
      <c r="N531" s="37">
        <v>2E-3</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.Pulp and Paper.Black Liquor Service.Concentrated Black Liquor.Lime KilnFlash dryer oil and wood waste gasificationService requested.Pulp and Paper.Ventilation</v>
      </c>
    </row>
    <row r="532" spans="1:117" s="12" customFormat="1" x14ac:dyDescent="0.25">
      <c r="A532" s="10" t="s">
        <v>165</v>
      </c>
      <c r="B532" s="41"/>
      <c r="D532" s="39"/>
      <c r="E532" s="39"/>
      <c r="F532" s="10" t="s">
        <v>175</v>
      </c>
      <c r="G532" s="10" t="s">
        <v>283</v>
      </c>
      <c r="H532" s="11"/>
      <c r="I532" s="10"/>
      <c r="J532" s="10" t="s">
        <v>230</v>
      </c>
      <c r="K532" s="39"/>
      <c r="L532" s="24"/>
      <c r="M532" s="27" t="s">
        <v>187</v>
      </c>
      <c r="N532" s="37">
        <v>5.0000000000000001E-3</v>
      </c>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.Pulp and Paper.Black Liquor Service.Concentrated Black Liquor.Lime KilnFlash dryer oil and wood waste gasificationService requested.Pulp and Paper.Conveyance</v>
      </c>
      <c r="DM532" s="9"/>
    </row>
    <row r="533" spans="1:117" s="12" customFormat="1" x14ac:dyDescent="0.25">
      <c r="A533" s="10" t="s">
        <v>165</v>
      </c>
      <c r="B533" s="41"/>
      <c r="D533" s="39"/>
      <c r="E533" s="39"/>
      <c r="F533" s="10" t="s">
        <v>175</v>
      </c>
      <c r="G533" s="10" t="s">
        <v>283</v>
      </c>
      <c r="H533" s="11"/>
      <c r="I533" s="10"/>
      <c r="J533" s="10" t="s">
        <v>256</v>
      </c>
      <c r="K533" s="39"/>
      <c r="L533" s="24"/>
      <c r="M533" s="27" t="s">
        <v>187</v>
      </c>
      <c r="N533" s="37">
        <v>0.01</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.Pulp and Paper.Black Liquor Service.Concentrated Black Liquor.Lime KilnFlash dryer oil and wood waste gasificationService requested.Pulp and Paper.Direct Drive</v>
      </c>
    </row>
    <row r="534" spans="1:117" s="12" customFormat="1" x14ac:dyDescent="0.25">
      <c r="A534" s="10" t="s">
        <v>165</v>
      </c>
      <c r="B534" s="41"/>
      <c r="D534" s="39"/>
      <c r="E534" s="39"/>
      <c r="F534" s="10" t="s">
        <v>175</v>
      </c>
      <c r="G534" s="10" t="s">
        <v>283</v>
      </c>
      <c r="H534" s="11"/>
      <c r="I534" s="10"/>
      <c r="J534" s="10" t="s">
        <v>292</v>
      </c>
      <c r="K534" s="39"/>
      <c r="L534" s="24"/>
      <c r="M534" s="27" t="s">
        <v>187</v>
      </c>
      <c r="N534" s="37">
        <v>0.79781250000000004</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.Pulp and Paper.Black Liquor Service.Concentrated Black Liquor.Lime KilnFlash dryer oil and wood waste gasificationService requestedCIMS.Generic Fuels.Solid Biomass</v>
      </c>
      <c r="DM534" s="9"/>
    </row>
    <row r="535" spans="1:117" s="12" customFormat="1" x14ac:dyDescent="0.25">
      <c r="A535" s="10" t="s">
        <v>165</v>
      </c>
      <c r="B535" s="41"/>
      <c r="D535" s="39"/>
      <c r="E535" s="39"/>
      <c r="F535" s="10" t="s">
        <v>175</v>
      </c>
      <c r="G535" s="10" t="s">
        <v>283</v>
      </c>
      <c r="H535" s="11"/>
      <c r="I535" s="10"/>
      <c r="J535" s="10" t="s">
        <v>290</v>
      </c>
      <c r="K535" s="39"/>
      <c r="L535" s="24"/>
      <c r="M535" s="27" t="s">
        <v>187</v>
      </c>
      <c r="N535" s="37">
        <v>0.22750000000000001</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.Pulp and Paper.Black Liquor Service.Concentrated Black Liquor.Lime KilnFlash dryer oil and wood waste gasificationService requestedCIMS.Generic Fuels.Fuel Oil</v>
      </c>
    </row>
    <row r="536" spans="1:117" s="12" customFormat="1" x14ac:dyDescent="0.25">
      <c r="A536" s="10" t="s">
        <v>165</v>
      </c>
      <c r="B536" s="41"/>
      <c r="D536" s="39"/>
      <c r="E536" s="39"/>
      <c r="F536" s="10" t="s">
        <v>176</v>
      </c>
      <c r="G536" s="10" t="s">
        <v>283</v>
      </c>
      <c r="H536" s="11"/>
      <c r="I536" s="10"/>
      <c r="J536" s="10" t="s">
        <v>223</v>
      </c>
      <c r="K536" s="39"/>
      <c r="L536" s="24"/>
      <c r="M536" s="27" t="s">
        <v>187</v>
      </c>
      <c r="N536" s="37">
        <v>2E-3</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.Pulp and Paper.Black Liquor Service.Concentrated Black Liquor.Lime KilnFlash dryer NG and lignin precip from rec boilers retroService requested.Pulp and Paper.Ventilation</v>
      </c>
      <c r="DM536" s="9"/>
    </row>
    <row r="537" spans="1:117" s="12" customFormat="1" x14ac:dyDescent="0.25">
      <c r="A537" s="10" t="s">
        <v>165</v>
      </c>
      <c r="B537" s="41"/>
      <c r="D537" s="39"/>
      <c r="E537" s="39"/>
      <c r="F537" s="10" t="s">
        <v>176</v>
      </c>
      <c r="G537" s="10" t="s">
        <v>283</v>
      </c>
      <c r="H537" s="11"/>
      <c r="I537" s="10"/>
      <c r="J537" s="10" t="s">
        <v>230</v>
      </c>
      <c r="K537" s="39"/>
      <c r="L537" s="24"/>
      <c r="M537" s="27" t="s">
        <v>187</v>
      </c>
      <c r="N537" s="37">
        <v>5.0000000000000001E-3</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.Pulp and Paper.Black Liquor Service.Concentrated Black Liquor.Lime KilnFlash dryer NG and lignin precip from rec boilers retroService requested.Pulp and Paper.Conveyance</v>
      </c>
    </row>
    <row r="538" spans="1:117" s="12" customFormat="1" x14ac:dyDescent="0.25">
      <c r="A538" s="10" t="s">
        <v>165</v>
      </c>
      <c r="B538" s="41"/>
      <c r="D538" s="39"/>
      <c r="E538" s="39"/>
      <c r="F538" s="10" t="s">
        <v>176</v>
      </c>
      <c r="G538" s="10" t="s">
        <v>283</v>
      </c>
      <c r="H538" s="11"/>
      <c r="I538" s="10"/>
      <c r="J538" s="10" t="s">
        <v>256</v>
      </c>
      <c r="K538" s="39"/>
      <c r="L538" s="24"/>
      <c r="M538" s="27" t="s">
        <v>187</v>
      </c>
      <c r="N538" s="37">
        <v>0.01</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.Pulp and Paper.Black Liquor Service.Concentrated Black Liquor.Lime KilnFlash dryer NG and lignin precip from rec boilers retroService requested.Pulp and Paper.Direct Drive</v>
      </c>
      <c r="DM538" s="9"/>
    </row>
    <row r="539" spans="1:117" s="12" customFormat="1" x14ac:dyDescent="0.25">
      <c r="A539" s="10" t="s">
        <v>165</v>
      </c>
      <c r="B539" s="41"/>
      <c r="D539" s="39"/>
      <c r="E539" s="39"/>
      <c r="F539" s="10" t="s">
        <v>176</v>
      </c>
      <c r="G539" s="10" t="s">
        <v>283</v>
      </c>
      <c r="H539" s="11"/>
      <c r="I539" s="10"/>
      <c r="J539" s="10" t="s">
        <v>208</v>
      </c>
      <c r="K539" s="39"/>
      <c r="L539" s="24"/>
      <c r="M539" s="27" t="s">
        <v>187</v>
      </c>
      <c r="N539" s="37">
        <v>0.6845</v>
      </c>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.Pulp and Paper.Black Liquor Service.Concentrated Black Liquor.Lime KilnFlash dryer NG and lignin precip from rec boilers retroService requested.Pulp and Paper.Methane Blend</v>
      </c>
    </row>
    <row r="540" spans="1:117" s="12" customFormat="1" x14ac:dyDescent="0.25">
      <c r="A540" s="10" t="s">
        <v>165</v>
      </c>
      <c r="B540" s="41"/>
      <c r="D540" s="39"/>
      <c r="E540" s="39"/>
      <c r="F540" s="10" t="s">
        <v>177</v>
      </c>
      <c r="G540" s="10" t="s">
        <v>283</v>
      </c>
      <c r="H540" s="11"/>
      <c r="I540" s="10"/>
      <c r="J540" s="10" t="s">
        <v>223</v>
      </c>
      <c r="K540" s="39"/>
      <c r="L540" s="24"/>
      <c r="M540" s="27" t="s">
        <v>187</v>
      </c>
      <c r="N540" s="37">
        <v>2E-3</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.Pulp and Paper.Black Liquor Service.Concentrated Black Liquor.Lime KilnFlash dryer oil and lignin precip from rec boilers retroService requested.Pulp and Paper.Ventilation</v>
      </c>
    </row>
    <row r="541" spans="1:117" s="12" customFormat="1" x14ac:dyDescent="0.25">
      <c r="A541" s="10" t="s">
        <v>165</v>
      </c>
      <c r="B541" s="41"/>
      <c r="D541" s="39"/>
      <c r="E541" s="39"/>
      <c r="F541" s="10" t="s">
        <v>177</v>
      </c>
      <c r="G541" s="10" t="s">
        <v>283</v>
      </c>
      <c r="H541" s="11"/>
      <c r="I541" s="10"/>
      <c r="J541" s="10" t="s">
        <v>230</v>
      </c>
      <c r="K541" s="39"/>
      <c r="L541" s="24"/>
      <c r="M541" s="27" t="s">
        <v>187</v>
      </c>
      <c r="N541" s="37">
        <v>5.0000000000000001E-3</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.Pulp and Paper.Black Liquor Service.Concentrated Black Liquor.Lime KilnFlash dryer oil and lignin precip from rec boilers retroService requested.Pulp and Paper.Conveyance</v>
      </c>
    </row>
    <row r="542" spans="1:117" s="12" customFormat="1" x14ac:dyDescent="0.25">
      <c r="A542" s="10" t="s">
        <v>165</v>
      </c>
      <c r="B542" s="41"/>
      <c r="D542" s="39"/>
      <c r="E542" s="39"/>
      <c r="F542" s="10" t="s">
        <v>177</v>
      </c>
      <c r="G542" s="10" t="s">
        <v>283</v>
      </c>
      <c r="H542" s="11"/>
      <c r="I542" s="10"/>
      <c r="J542" s="10" t="s">
        <v>256</v>
      </c>
      <c r="K542" s="39"/>
      <c r="L542" s="24"/>
      <c r="M542" s="27" t="s">
        <v>187</v>
      </c>
      <c r="N542" s="37">
        <v>0.01</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.Pulp and Paper.Black Liquor Service.Concentrated Black Liquor.Lime KilnFlash dryer oil and lignin precip from rec boilers retroService requested.Pulp and Paper.Direct Drive</v>
      </c>
    </row>
    <row r="543" spans="1:117" s="12" customFormat="1" x14ac:dyDescent="0.25">
      <c r="A543" s="10" t="s">
        <v>165</v>
      </c>
      <c r="B543" s="41"/>
      <c r="D543" s="39"/>
      <c r="E543" s="39"/>
      <c r="F543" s="10" t="s">
        <v>177</v>
      </c>
      <c r="G543" s="10" t="s">
        <v>283</v>
      </c>
      <c r="H543" s="11"/>
      <c r="I543" s="10"/>
      <c r="J543" s="10" t="s">
        <v>290</v>
      </c>
      <c r="K543" s="39"/>
      <c r="L543" s="24"/>
      <c r="M543" s="27" t="s">
        <v>187</v>
      </c>
      <c r="N543" s="37">
        <v>0.6734</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.Pulp and Paper.Black Liquor Service.Concentrated Black Liquor.Lime KilnFlash dryer oil and lignin precip from rec boilers retroService requestedCIMS.Generic Fuels.Fuel Oil</v>
      </c>
    </row>
    <row r="544" spans="1:117" s="12" customFormat="1" x14ac:dyDescent="0.25">
      <c r="A544" s="10" t="s">
        <v>165</v>
      </c>
      <c r="B544" s="41"/>
      <c r="D544" s="39"/>
      <c r="E544" s="39"/>
      <c r="F544" s="10" t="s">
        <v>179</v>
      </c>
      <c r="G544" s="10" t="s">
        <v>283</v>
      </c>
      <c r="H544" s="11"/>
      <c r="I544" s="10"/>
      <c r="J544" s="10" t="s">
        <v>293</v>
      </c>
      <c r="K544" s="39"/>
      <c r="L544" s="24"/>
      <c r="M544" s="27" t="s">
        <v>187</v>
      </c>
      <c r="N544" s="37">
        <v>14</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.Pulp and Paper.Black Liquor Service.Concentrated Black Liquor.Lime KilnTomlinson direct contact evaporatorService requestedCIMS.Generic Fuels.Black Liquor</v>
      </c>
      <c r="DM544" s="9"/>
    </row>
    <row r="545" spans="1:117" s="12" customFormat="1" x14ac:dyDescent="0.25">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c r="DM545" s="9"/>
    </row>
    <row r="546" spans="1:117" s="12" customFormat="1" x14ac:dyDescent="0.25">
      <c r="A546" s="10" t="s">
        <v>178</v>
      </c>
      <c r="B546" s="41"/>
      <c r="D546" s="39"/>
      <c r="E546" s="39"/>
      <c r="F546" s="10" t="s">
        <v>179</v>
      </c>
      <c r="G546" s="10" t="s">
        <v>283</v>
      </c>
      <c r="H546" s="11"/>
      <c r="I546" s="10"/>
      <c r="J546" s="10" t="s">
        <v>293</v>
      </c>
      <c r="K546" s="39"/>
      <c r="L546" s="24"/>
      <c r="M546" s="27" t="s">
        <v>187</v>
      </c>
      <c r="N546" s="37">
        <v>14</v>
      </c>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.Pulp and Paper.Black Liquor Service.Concentrated Black Liquor.Recovery FurnaceTomlinson direct contact evaporatorService requestedCIMS.Generic Fuels.Black Liquor</v>
      </c>
      <c r="DM546" s="9"/>
    </row>
    <row r="547" spans="1:117" s="12" customFormat="1" x14ac:dyDescent="0.25">
      <c r="A547" s="10" t="s">
        <v>178</v>
      </c>
      <c r="B547" s="41"/>
      <c r="D547" s="39"/>
      <c r="E547" s="39"/>
      <c r="F547" s="10" t="s">
        <v>179</v>
      </c>
      <c r="G547" s="10" t="s">
        <v>283</v>
      </c>
      <c r="H547" s="11"/>
      <c r="I547" s="10"/>
      <c r="J547" s="10" t="s">
        <v>223</v>
      </c>
      <c r="K547" s="39"/>
      <c r="L547" s="24"/>
      <c r="M547" s="27" t="s">
        <v>187</v>
      </c>
      <c r="N547" s="37">
        <v>0.03</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.Pulp and Paper.Black Liquor Service.Concentrated Black Liquor.Recovery FurnaceTomlinson direct contact evaporatorService requested.Pulp and Paper.Ventilation</v>
      </c>
      <c r="DM547" s="9"/>
    </row>
    <row r="548" spans="1:117" s="12" customFormat="1" x14ac:dyDescent="0.25">
      <c r="A548" s="10" t="s">
        <v>178</v>
      </c>
      <c r="B548" s="41"/>
      <c r="D548" s="39"/>
      <c r="E548" s="39"/>
      <c r="F548" s="10" t="s">
        <v>179</v>
      </c>
      <c r="G548" s="10" t="s">
        <v>283</v>
      </c>
      <c r="H548" s="11"/>
      <c r="I548" s="10"/>
      <c r="J548" s="10" t="s">
        <v>285</v>
      </c>
      <c r="K548" s="39"/>
      <c r="L548" s="24"/>
      <c r="M548" s="27" t="s">
        <v>187</v>
      </c>
      <c r="N548" s="37">
        <v>1E-3</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.Pulp and Paper.Black Liquor Service.Concentrated Black Liquor.Recovery FurnaceTomlinson direct contact evaporatorService requested.Pulp and Paper.Compression</v>
      </c>
    </row>
    <row r="549" spans="1:117" s="12" customFormat="1" x14ac:dyDescent="0.25">
      <c r="A549" s="10" t="s">
        <v>178</v>
      </c>
      <c r="B549" s="41"/>
      <c r="D549" s="39"/>
      <c r="E549" s="39"/>
      <c r="F549" s="10" t="s">
        <v>179</v>
      </c>
      <c r="G549" s="10" t="s">
        <v>283</v>
      </c>
      <c r="H549" s="11"/>
      <c r="I549" s="10"/>
      <c r="J549" s="10" t="s">
        <v>230</v>
      </c>
      <c r="K549" s="39"/>
      <c r="L549" s="24"/>
      <c r="M549" s="27" t="s">
        <v>187</v>
      </c>
      <c r="N549" s="37">
        <v>3.0000000000000001E-3</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.Pulp and Paper.Black Liquor Service.Concentrated Black Liquor.Recovery FurnaceTomlinson direct contact evaporatorService requested.Pulp and Paper.Conveyance</v>
      </c>
      <c r="DM549" s="9"/>
    </row>
    <row r="550" spans="1:117" s="12" customFormat="1" x14ac:dyDescent="0.25">
      <c r="A550" s="10" t="s">
        <v>178</v>
      </c>
      <c r="B550" s="41"/>
      <c r="D550" s="39"/>
      <c r="E550" s="39"/>
      <c r="F550" s="10" t="s">
        <v>179</v>
      </c>
      <c r="G550" s="10" t="s">
        <v>283</v>
      </c>
      <c r="H550" s="11"/>
      <c r="I550" s="10"/>
      <c r="J550" s="10" t="s">
        <v>286</v>
      </c>
      <c r="K550" s="39"/>
      <c r="L550" s="24"/>
      <c r="M550" s="27" t="s">
        <v>187</v>
      </c>
      <c r="N550" s="37">
        <v>2.7E-2</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.Pulp and Paper.Black Liquor Service.Concentrated Black Liquor.Recovery FurnaceTomlinson direct contact evaporatorService requested.Pulp and Paper.Pumping</v>
      </c>
    </row>
    <row r="551" spans="1:117" s="12" customFormat="1" x14ac:dyDescent="0.25">
      <c r="A551" s="10" t="s">
        <v>178</v>
      </c>
      <c r="B551" s="41"/>
      <c r="D551" s="39"/>
      <c r="E551" s="39"/>
      <c r="F551" s="10" t="s">
        <v>179</v>
      </c>
      <c r="G551" s="10" t="s">
        <v>283</v>
      </c>
      <c r="H551" s="11"/>
      <c r="I551" s="10"/>
      <c r="J551" s="10" t="s">
        <v>256</v>
      </c>
      <c r="K551" s="39"/>
      <c r="L551" s="24"/>
      <c r="M551" s="27" t="s">
        <v>187</v>
      </c>
      <c r="N551" s="37">
        <v>1.2999999999999999E-2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.Pulp and Paper.Black Liquor Service.Concentrated Black Liquor.Recovery FurnaceTomlinson direct contact evaporatorService requested.Pulp and Paper.Direct Drive</v>
      </c>
      <c r="DM551" s="9"/>
    </row>
    <row r="552" spans="1:117" s="12" customFormat="1" x14ac:dyDescent="0.25">
      <c r="A552" s="10" t="s">
        <v>178</v>
      </c>
      <c r="B552" s="41"/>
      <c r="D552" s="39"/>
      <c r="E552" s="39"/>
      <c r="F552" s="10" t="s">
        <v>179</v>
      </c>
      <c r="G552" s="10" t="s">
        <v>283</v>
      </c>
      <c r="H552" s="11"/>
      <c r="I552" s="10"/>
      <c r="J552" s="10" t="s">
        <v>186</v>
      </c>
      <c r="K552" s="39"/>
      <c r="L552" s="24"/>
      <c r="M552" s="27" t="s">
        <v>187</v>
      </c>
      <c r="N552" s="37">
        <v>-5.6</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.Pulp and Paper.Black Liquor Service.Concentrated Black Liquor.Recovery FurnaceTomlinson direct contact evaporatorService requested.Pulp and Paper.Steam</v>
      </c>
    </row>
    <row r="553" spans="1:117" s="12" customFormat="1" x14ac:dyDescent="0.25">
      <c r="A553" s="10" t="s">
        <v>178</v>
      </c>
      <c r="B553" s="41"/>
      <c r="D553" s="39"/>
      <c r="E553" s="39"/>
      <c r="F553" s="10" t="s">
        <v>180</v>
      </c>
      <c r="G553" s="10" t="s">
        <v>283</v>
      </c>
      <c r="H553" s="11"/>
      <c r="I553" s="10"/>
      <c r="J553" s="10" t="s">
        <v>293</v>
      </c>
      <c r="K553" s="39"/>
      <c r="L553" s="24"/>
      <c r="M553" s="27" t="s">
        <v>187</v>
      </c>
      <c r="N553" s="37">
        <v>14</v>
      </c>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.Pulp and Paper.Black Liquor Service.Concentrated Black Liquor.Recovery FurnaceTomlinson low odourService requestedCIMS.Generic Fuels.Black Liquor</v>
      </c>
      <c r="DM553" s="9"/>
    </row>
    <row r="554" spans="1:117" s="12" customFormat="1" x14ac:dyDescent="0.25">
      <c r="A554" s="10" t="s">
        <v>178</v>
      </c>
      <c r="B554" s="41"/>
      <c r="D554" s="39"/>
      <c r="E554" s="39"/>
      <c r="F554" s="10" t="s">
        <v>180</v>
      </c>
      <c r="G554" s="10" t="s">
        <v>283</v>
      </c>
      <c r="H554" s="11"/>
      <c r="I554" s="10"/>
      <c r="J554" s="10" t="s">
        <v>223</v>
      </c>
      <c r="K554" s="39"/>
      <c r="L554" s="24"/>
      <c r="M554" s="27" t="s">
        <v>187</v>
      </c>
      <c r="N554" s="37">
        <v>0.03</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.Pulp and Paper.Black Liquor Service.Concentrated Black Liquor.Recovery FurnaceTomlinson low odourService requested.Pulp and Paper.Ventilation</v>
      </c>
    </row>
    <row r="555" spans="1:117" s="12" customFormat="1" x14ac:dyDescent="0.25">
      <c r="A555" s="10" t="s">
        <v>178</v>
      </c>
      <c r="B555" s="41"/>
      <c r="D555" s="39"/>
      <c r="E555" s="39"/>
      <c r="F555" s="10" t="s">
        <v>180</v>
      </c>
      <c r="G555" s="10" t="s">
        <v>283</v>
      </c>
      <c r="H555" s="11"/>
      <c r="I555" s="10"/>
      <c r="J555" s="10" t="s">
        <v>285</v>
      </c>
      <c r="K555" s="39"/>
      <c r="L555" s="24"/>
      <c r="M555" s="27" t="s">
        <v>187</v>
      </c>
      <c r="N555" s="37">
        <v>1E-3</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.Pulp and Paper.Black Liquor Service.Concentrated Black Liquor.Recovery FurnaceTomlinson low odourService requested.Pulp and Paper.Compression</v>
      </c>
      <c r="DM555" s="9"/>
    </row>
    <row r="556" spans="1:117" s="12" customFormat="1" x14ac:dyDescent="0.25">
      <c r="A556" s="10" t="s">
        <v>178</v>
      </c>
      <c r="B556" s="41"/>
      <c r="D556" s="39"/>
      <c r="E556" s="39"/>
      <c r="F556" s="10" t="s">
        <v>180</v>
      </c>
      <c r="G556" s="10" t="s">
        <v>283</v>
      </c>
      <c r="H556" s="11"/>
      <c r="I556" s="10"/>
      <c r="J556" s="10" t="s">
        <v>230</v>
      </c>
      <c r="K556" s="39"/>
      <c r="L556" s="24"/>
      <c r="M556" s="27" t="s">
        <v>187</v>
      </c>
      <c r="N556" s="37">
        <v>3.0000000000000001E-3</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.Pulp and Paper.Black Liquor Service.Concentrated Black Liquor.Recovery FurnaceTomlinson low odourService requested.Pulp and Paper.Conveyance</v>
      </c>
      <c r="DM556" s="9"/>
    </row>
    <row r="557" spans="1:117" s="12" customFormat="1" x14ac:dyDescent="0.25">
      <c r="A557" s="10" t="s">
        <v>178</v>
      </c>
      <c r="B557" s="41"/>
      <c r="D557" s="39"/>
      <c r="E557" s="39"/>
      <c r="F557" s="10" t="s">
        <v>180</v>
      </c>
      <c r="G557" s="10" t="s">
        <v>283</v>
      </c>
      <c r="H557" s="11"/>
      <c r="I557" s="10"/>
      <c r="J557" s="10" t="s">
        <v>286</v>
      </c>
      <c r="K557" s="39"/>
      <c r="L557" s="24"/>
      <c r="M557" s="27" t="s">
        <v>187</v>
      </c>
      <c r="N557" s="37">
        <v>2.7E-2</v>
      </c>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.Pulp and Paper.Black Liquor Service.Concentrated Black Liquor.Recovery FurnaceTomlinson low odourService requested.Pulp and Paper.Pumping</v>
      </c>
    </row>
    <row r="558" spans="1:117" s="12" customFormat="1" x14ac:dyDescent="0.25">
      <c r="A558" s="10" t="s">
        <v>178</v>
      </c>
      <c r="B558" s="41"/>
      <c r="D558" s="39"/>
      <c r="E558" s="39"/>
      <c r="F558" s="10" t="s">
        <v>180</v>
      </c>
      <c r="G558" s="10" t="s">
        <v>283</v>
      </c>
      <c r="H558" s="11"/>
      <c r="I558" s="10"/>
      <c r="J558" s="10" t="s">
        <v>256</v>
      </c>
      <c r="K558" s="39"/>
      <c r="L558" s="24"/>
      <c r="M558" s="27" t="s">
        <v>187</v>
      </c>
      <c r="N558" s="37">
        <v>1.2999999999999999E-2</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.Pulp and Paper.Black Liquor Service.Concentrated Black Liquor.Recovery FurnaceTomlinson low odourService requested.Pulp and Paper.Direct Drive</v>
      </c>
      <c r="DM558" s="9"/>
    </row>
    <row r="559" spans="1:117" s="12" customFormat="1" x14ac:dyDescent="0.25">
      <c r="A559" s="10" t="s">
        <v>178</v>
      </c>
      <c r="B559" s="41"/>
      <c r="D559" s="39"/>
      <c r="E559" s="39"/>
      <c r="F559" s="10" t="s">
        <v>180</v>
      </c>
      <c r="G559" s="10" t="s">
        <v>283</v>
      </c>
      <c r="H559" s="11"/>
      <c r="I559" s="10"/>
      <c r="J559" s="10" t="s">
        <v>186</v>
      </c>
      <c r="K559" s="39"/>
      <c r="L559" s="24"/>
      <c r="M559" s="27" t="s">
        <v>187</v>
      </c>
      <c r="N559" s="37">
        <v>-6.5</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.Pulp and Paper.Black Liquor Service.Concentrated Black Liquor.Recovery FurnaceTomlinson low odourService requested.Pulp and Paper.Steam</v>
      </c>
    </row>
    <row r="560" spans="1:117" s="12" customFormat="1" x14ac:dyDescent="0.25">
      <c r="A560" s="10" t="s">
        <v>178</v>
      </c>
      <c r="B560" s="41"/>
      <c r="D560" s="39"/>
      <c r="E560" s="39"/>
      <c r="F560" s="10" t="s">
        <v>181</v>
      </c>
      <c r="G560" s="10" t="s">
        <v>283</v>
      </c>
      <c r="H560" s="11"/>
      <c r="I560" s="10"/>
      <c r="J560" s="10" t="s">
        <v>293</v>
      </c>
      <c r="K560" s="39"/>
      <c r="L560" s="24"/>
      <c r="M560" s="27" t="s">
        <v>187</v>
      </c>
      <c r="N560" s="37">
        <v>14</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.Pulp and Paper.Black Liquor Service.Concentrated Black Liquor.Recovery FurnaceTomlinson low odour comp ctrlService requestedCIMS.Generic Fuels.Black Liquor</v>
      </c>
      <c r="DM560" s="9"/>
    </row>
    <row r="561" spans="1:117" s="12" customFormat="1" x14ac:dyDescent="0.25">
      <c r="A561" s="10" t="s">
        <v>178</v>
      </c>
      <c r="B561" s="41"/>
      <c r="D561" s="39"/>
      <c r="E561" s="39"/>
      <c r="F561" s="10" t="s">
        <v>181</v>
      </c>
      <c r="G561" s="10" t="s">
        <v>283</v>
      </c>
      <c r="H561" s="11"/>
      <c r="I561" s="10"/>
      <c r="J561" s="10" t="s">
        <v>223</v>
      </c>
      <c r="K561" s="39"/>
      <c r="L561" s="24"/>
      <c r="M561" s="27" t="s">
        <v>187</v>
      </c>
      <c r="N561" s="37">
        <v>0.03</v>
      </c>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.Pulp and Paper.Black Liquor Service.Concentrated Black Liquor.Recovery FurnaceTomlinson low odour comp ctrlService requested.Pulp and Paper.Ventilation</v>
      </c>
    </row>
    <row r="562" spans="1:117" s="12" customFormat="1" x14ac:dyDescent="0.25">
      <c r="A562" s="10" t="s">
        <v>178</v>
      </c>
      <c r="B562" s="41"/>
      <c r="D562" s="39"/>
      <c r="E562" s="39"/>
      <c r="F562" s="10" t="s">
        <v>181</v>
      </c>
      <c r="G562" s="10" t="s">
        <v>283</v>
      </c>
      <c r="H562" s="11"/>
      <c r="I562" s="10"/>
      <c r="J562" s="10" t="s">
        <v>285</v>
      </c>
      <c r="K562" s="39"/>
      <c r="L562" s="24"/>
      <c r="M562" s="27" t="s">
        <v>187</v>
      </c>
      <c r="N562" s="37">
        <v>1E-3</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.Pulp and Paper.Black Liquor Service.Concentrated Black Liquor.Recovery FurnaceTomlinson low odour comp ctrlService requested.Pulp and Paper.Compression</v>
      </c>
      <c r="DM562" s="9"/>
    </row>
    <row r="563" spans="1:117" s="12" customFormat="1" x14ac:dyDescent="0.25">
      <c r="A563" s="10" t="s">
        <v>178</v>
      </c>
      <c r="B563" s="41"/>
      <c r="D563" s="39"/>
      <c r="E563" s="39"/>
      <c r="F563" s="10" t="s">
        <v>181</v>
      </c>
      <c r="G563" s="10" t="s">
        <v>283</v>
      </c>
      <c r="H563" s="11"/>
      <c r="I563" s="10"/>
      <c r="J563" s="10" t="s">
        <v>230</v>
      </c>
      <c r="K563" s="39"/>
      <c r="L563" s="24"/>
      <c r="M563" s="27" t="s">
        <v>187</v>
      </c>
      <c r="N563" s="37">
        <v>3.0000000000000001E-3</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.Pulp and Paper.Black Liquor Service.Concentrated Black Liquor.Recovery FurnaceTomlinson low odour comp ctrlService requested.Pulp and Paper.Conveyance</v>
      </c>
    </row>
    <row r="564" spans="1:117" s="12" customFormat="1" x14ac:dyDescent="0.25">
      <c r="A564" s="10" t="s">
        <v>178</v>
      </c>
      <c r="B564" s="41"/>
      <c r="D564" s="39"/>
      <c r="E564" s="39"/>
      <c r="F564" s="10" t="s">
        <v>181</v>
      </c>
      <c r="G564" s="10" t="s">
        <v>283</v>
      </c>
      <c r="H564" s="11"/>
      <c r="I564" s="10"/>
      <c r="J564" s="10" t="s">
        <v>286</v>
      </c>
      <c r="K564" s="39"/>
      <c r="L564" s="24"/>
      <c r="M564" s="27" t="s">
        <v>187</v>
      </c>
      <c r="N564" s="37">
        <v>2.7E-2</v>
      </c>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.Pulp and Paper.Black Liquor Service.Concentrated Black Liquor.Recovery FurnaceTomlinson low odour comp ctrlService requested.Pulp and Paper.Pumping</v>
      </c>
      <c r="DM564" s="9"/>
    </row>
    <row r="565" spans="1:117" s="12" customFormat="1" x14ac:dyDescent="0.25">
      <c r="A565" s="10" t="s">
        <v>178</v>
      </c>
      <c r="B565" s="41"/>
      <c r="D565" s="39"/>
      <c r="E565" s="39"/>
      <c r="F565" s="10" t="s">
        <v>181</v>
      </c>
      <c r="G565" s="10" t="s">
        <v>283</v>
      </c>
      <c r="H565" s="11"/>
      <c r="I565" s="10"/>
      <c r="J565" s="10" t="s">
        <v>256</v>
      </c>
      <c r="K565" s="39"/>
      <c r="L565" s="24"/>
      <c r="M565" s="27" t="s">
        <v>187</v>
      </c>
      <c r="N565" s="37">
        <v>1.2999999999999999E-2</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.Pulp and Paper.Black Liquor Service.Concentrated Black Liquor.Recovery FurnaceTomlinson low odour comp ctrlService requested.Pulp and Paper.Direct Drive</v>
      </c>
      <c r="DM565" s="9"/>
    </row>
    <row r="566" spans="1:117" s="12" customFormat="1" x14ac:dyDescent="0.25">
      <c r="A566" s="10" t="s">
        <v>178</v>
      </c>
      <c r="B566" s="41"/>
      <c r="D566" s="39"/>
      <c r="E566" s="39"/>
      <c r="F566" s="10" t="s">
        <v>181</v>
      </c>
      <c r="G566" s="10" t="s">
        <v>283</v>
      </c>
      <c r="H566" s="11"/>
      <c r="I566" s="10"/>
      <c r="J566" s="10" t="s">
        <v>186</v>
      </c>
      <c r="K566" s="39"/>
      <c r="L566" s="24"/>
      <c r="M566" s="27" t="s">
        <v>187</v>
      </c>
      <c r="N566" s="37">
        <v>-6.6</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.Pulp and Paper.Black Liquor Service.Concentrated Black Liquor.Recovery FurnaceTomlinson low odour comp ctrlService requested.Pulp and Paper.Steam</v>
      </c>
    </row>
    <row r="567" spans="1:117" s="12" customFormat="1" x14ac:dyDescent="0.25">
      <c r="A567" s="10" t="s">
        <v>178</v>
      </c>
      <c r="B567" s="41"/>
      <c r="D567" s="39"/>
      <c r="E567" s="39"/>
      <c r="F567" s="10" t="s">
        <v>182</v>
      </c>
      <c r="G567" s="10" t="s">
        <v>283</v>
      </c>
      <c r="H567" s="11"/>
      <c r="I567" s="10"/>
      <c r="J567" s="10" t="s">
        <v>293</v>
      </c>
      <c r="K567" s="39"/>
      <c r="L567" s="24"/>
      <c r="M567" s="27" t="s">
        <v>187</v>
      </c>
      <c r="N567" s="37">
        <v>14</v>
      </c>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.Pulp and Paper.Black Liquor Service.Concentrated Black Liquor.Recovery FurnaceTomlinson low odour comp ctrl high solids firingService requestedCIMS.Generic Fuels.Black Liquor</v>
      </c>
      <c r="DM567" s="9"/>
    </row>
    <row r="568" spans="1:117" s="12" customFormat="1" x14ac:dyDescent="0.25">
      <c r="A568" s="10" t="s">
        <v>178</v>
      </c>
      <c r="B568" s="41"/>
      <c r="D568" s="39"/>
      <c r="E568" s="39"/>
      <c r="F568" s="10" t="s">
        <v>182</v>
      </c>
      <c r="G568" s="10" t="s">
        <v>283</v>
      </c>
      <c r="H568" s="11"/>
      <c r="I568" s="10"/>
      <c r="J568" s="10" t="s">
        <v>223</v>
      </c>
      <c r="K568" s="39"/>
      <c r="L568" s="24"/>
      <c r="M568" s="27" t="s">
        <v>187</v>
      </c>
      <c r="N568" s="37">
        <v>0.03</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.Pulp and Paper.Black Liquor Service.Concentrated Black Liquor.Recovery FurnaceTomlinson low odour comp ctrl high solids firingService requested.Pulp and Paper.Ventilation</v>
      </c>
    </row>
    <row r="569" spans="1:117" s="12" customFormat="1" x14ac:dyDescent="0.25">
      <c r="A569" s="10" t="s">
        <v>178</v>
      </c>
      <c r="B569" s="41"/>
      <c r="D569" s="39"/>
      <c r="E569" s="39"/>
      <c r="F569" s="10" t="s">
        <v>182</v>
      </c>
      <c r="G569" s="10" t="s">
        <v>283</v>
      </c>
      <c r="H569" s="11"/>
      <c r="I569" s="10"/>
      <c r="J569" s="10" t="s">
        <v>285</v>
      </c>
      <c r="K569" s="39"/>
      <c r="L569" s="24"/>
      <c r="M569" s="27" t="s">
        <v>187</v>
      </c>
      <c r="N569" s="37">
        <v>1E-3</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.Pulp and Paper.Black Liquor Service.Concentrated Black Liquor.Recovery FurnaceTomlinson low odour comp ctrl high solids firingService requested.Pulp and Paper.Compression</v>
      </c>
      <c r="DM569" s="9"/>
    </row>
    <row r="570" spans="1:117" s="12" customFormat="1" x14ac:dyDescent="0.25">
      <c r="A570" s="10" t="s">
        <v>178</v>
      </c>
      <c r="B570" s="41"/>
      <c r="D570" s="39"/>
      <c r="E570" s="39"/>
      <c r="F570" s="10" t="s">
        <v>182</v>
      </c>
      <c r="G570" s="10" t="s">
        <v>283</v>
      </c>
      <c r="H570" s="11"/>
      <c r="I570" s="10"/>
      <c r="J570" s="10" t="s">
        <v>230</v>
      </c>
      <c r="K570" s="39"/>
      <c r="L570" s="24"/>
      <c r="M570" s="27" t="s">
        <v>187</v>
      </c>
      <c r="N570" s="37">
        <v>3.0000000000000001E-3</v>
      </c>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.Pulp and Paper.Black Liquor Service.Concentrated Black Liquor.Recovery FurnaceTomlinson low odour comp ctrl high solids firingService requested.Pulp and Paper.Conveyance</v>
      </c>
    </row>
    <row r="571" spans="1:117" s="12" customFormat="1" x14ac:dyDescent="0.25">
      <c r="A571" s="10" t="s">
        <v>178</v>
      </c>
      <c r="B571" s="41"/>
      <c r="D571" s="39"/>
      <c r="E571" s="39"/>
      <c r="F571" s="10" t="s">
        <v>182</v>
      </c>
      <c r="G571" s="10" t="s">
        <v>283</v>
      </c>
      <c r="H571" s="11"/>
      <c r="I571" s="10"/>
      <c r="J571" s="10" t="s">
        <v>286</v>
      </c>
      <c r="K571" s="39"/>
      <c r="L571" s="24"/>
      <c r="M571" s="27" t="s">
        <v>187</v>
      </c>
      <c r="N571" s="37">
        <v>2.7E-2</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.Pulp and Paper.Black Liquor Service.Concentrated Black Liquor.Recovery FurnaceTomlinson low odour comp ctrl high solids firingService requested.Pulp and Paper.Pumping</v>
      </c>
      <c r="DM571" s="9"/>
    </row>
    <row r="572" spans="1:117" s="12" customFormat="1" x14ac:dyDescent="0.25">
      <c r="A572" s="10" t="s">
        <v>178</v>
      </c>
      <c r="B572" s="41"/>
      <c r="D572" s="39"/>
      <c r="E572" s="39"/>
      <c r="F572" s="10" t="s">
        <v>182</v>
      </c>
      <c r="G572" s="10" t="s">
        <v>283</v>
      </c>
      <c r="H572" s="11"/>
      <c r="I572" s="10"/>
      <c r="J572" s="10" t="s">
        <v>256</v>
      </c>
      <c r="K572" s="39"/>
      <c r="L572" s="24"/>
      <c r="M572" s="27" t="s">
        <v>187</v>
      </c>
      <c r="N572" s="37">
        <v>1.2999999999999999E-2</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.Pulp and Paper.Black Liquor Service.Concentrated Black Liquor.Recovery FurnaceTomlinson low odour comp ctrl high solids firingService requested.Pulp and Paper.Direct Drive</v>
      </c>
    </row>
    <row r="573" spans="1:117" s="12" customFormat="1" x14ac:dyDescent="0.25">
      <c r="A573" s="10" t="s">
        <v>178</v>
      </c>
      <c r="B573" s="41"/>
      <c r="D573" s="39"/>
      <c r="E573" s="39"/>
      <c r="F573" s="10" t="s">
        <v>182</v>
      </c>
      <c r="G573" s="10" t="s">
        <v>283</v>
      </c>
      <c r="H573" s="11"/>
      <c r="I573" s="10"/>
      <c r="J573" s="10" t="s">
        <v>186</v>
      </c>
      <c r="K573" s="39"/>
      <c r="L573" s="24"/>
      <c r="M573" s="27" t="s">
        <v>187</v>
      </c>
      <c r="N573" s="37">
        <v>-6.95</v>
      </c>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.Pulp and Paper.Black Liquor Service.Concentrated Black Liquor.Recovery FurnaceTomlinson low odour comp ctrl high solids firingService requested.Pulp and Paper.Steam</v>
      </c>
      <c r="DM573" s="9"/>
    </row>
    <row r="574" spans="1:117" s="12" customFormat="1" x14ac:dyDescent="0.25">
      <c r="A574" s="10" t="s">
        <v>178</v>
      </c>
      <c r="B574" s="41"/>
      <c r="D574" s="39"/>
      <c r="E574" s="39"/>
      <c r="F574" s="10" t="s">
        <v>183</v>
      </c>
      <c r="G574" s="10" t="s">
        <v>283</v>
      </c>
      <c r="H574" s="11"/>
      <c r="I574" s="10"/>
      <c r="J574" s="10" t="s">
        <v>293</v>
      </c>
      <c r="K574" s="39"/>
      <c r="L574" s="24"/>
      <c r="M574" s="27" t="s">
        <v>187</v>
      </c>
      <c r="N574" s="37">
        <v>14</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.Pulp and Paper.Black Liquor Service.Concentrated Black Liquor.Recovery FurnaceTomlinson low odour comp ctrl high solids firing Cogen 1200 psigService requestedCIMS.Generic Fuels.Black Liquor</v>
      </c>
    </row>
    <row r="575" spans="1:117" s="12" customFormat="1" x14ac:dyDescent="0.25">
      <c r="A575" s="10" t="s">
        <v>178</v>
      </c>
      <c r="B575" s="41"/>
      <c r="D575" s="39"/>
      <c r="E575" s="39"/>
      <c r="F575" s="10" t="s">
        <v>183</v>
      </c>
      <c r="G575" s="10" t="s">
        <v>283</v>
      </c>
      <c r="H575" s="11"/>
      <c r="I575" s="10"/>
      <c r="J575" s="10" t="s">
        <v>284</v>
      </c>
      <c r="K575" s="39"/>
      <c r="L575" s="24"/>
      <c r="M575" s="27" t="s">
        <v>187</v>
      </c>
      <c r="N575" s="37">
        <v>-1.33</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.Pulp and Paper.Black Liquor Service.Concentrated Black Liquor.Recovery FurnaceTomlinson low odour comp ctrl high solids firing Cogen 1200 psigService requested.Electricity</v>
      </c>
      <c r="DM575" s="9"/>
    </row>
    <row r="576" spans="1:117" s="12" customFormat="1" x14ac:dyDescent="0.25">
      <c r="A576" s="10" t="s">
        <v>178</v>
      </c>
      <c r="B576" s="41"/>
      <c r="D576" s="39"/>
      <c r="E576" s="39"/>
      <c r="F576" s="10" t="s">
        <v>183</v>
      </c>
      <c r="G576" s="10" t="s">
        <v>283</v>
      </c>
      <c r="H576" s="11"/>
      <c r="I576" s="10"/>
      <c r="J576" s="10" t="s">
        <v>223</v>
      </c>
      <c r="K576" s="39"/>
      <c r="L576" s="24"/>
      <c r="M576" s="27" t="s">
        <v>187</v>
      </c>
      <c r="N576" s="37">
        <v>0.03</v>
      </c>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.Pulp and Paper.Black Liquor Service.Concentrated Black Liquor.Recovery FurnaceTomlinson low odour comp ctrl high solids firing Cogen 1200 psigService requested.Pulp and Paper.Ventilation</v>
      </c>
    </row>
    <row r="577" spans="1:117" s="12" customFormat="1" x14ac:dyDescent="0.25">
      <c r="A577" s="10" t="s">
        <v>178</v>
      </c>
      <c r="B577" s="41"/>
      <c r="D577" s="39"/>
      <c r="E577" s="39"/>
      <c r="F577" s="10" t="s">
        <v>183</v>
      </c>
      <c r="G577" s="10" t="s">
        <v>283</v>
      </c>
      <c r="H577" s="11"/>
      <c r="I577" s="10"/>
      <c r="J577" s="10" t="s">
        <v>285</v>
      </c>
      <c r="K577" s="39"/>
      <c r="L577" s="24"/>
      <c r="M577" s="27" t="s">
        <v>187</v>
      </c>
      <c r="N577" s="37">
        <v>1E-3</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.Pulp and Paper.Black Liquor Service.Concentrated Black Liquor.Recovery FurnaceTomlinson low odour comp ctrl high solids firing Cogen 1200 psigService requested.Pulp and Paper.Compression</v>
      </c>
    </row>
    <row r="578" spans="1:117" s="12" customFormat="1" x14ac:dyDescent="0.25">
      <c r="A578" s="10" t="s">
        <v>178</v>
      </c>
      <c r="B578" s="41"/>
      <c r="D578" s="39"/>
      <c r="E578" s="39"/>
      <c r="F578" s="10" t="s">
        <v>183</v>
      </c>
      <c r="G578" s="10" t="s">
        <v>283</v>
      </c>
      <c r="H578" s="11"/>
      <c r="I578" s="10"/>
      <c r="J578" s="10" t="s">
        <v>230</v>
      </c>
      <c r="K578" s="39"/>
      <c r="L578" s="24"/>
      <c r="M578" s="27" t="s">
        <v>187</v>
      </c>
      <c r="N578" s="37">
        <v>3.0000000000000001E-3</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.Pulp and Paper.Black Liquor Service.Concentrated Black Liquor.Recovery FurnaceTomlinson low odour comp ctrl high solids firing Cogen 1200 psigService requested.Pulp and Paper.Conveyance</v>
      </c>
      <c r="DM578" s="9"/>
    </row>
    <row r="579" spans="1:117" s="12" customFormat="1" x14ac:dyDescent="0.25">
      <c r="A579" s="10" t="s">
        <v>178</v>
      </c>
      <c r="B579" s="41"/>
      <c r="D579" s="39"/>
      <c r="E579" s="39"/>
      <c r="F579" s="10" t="s">
        <v>183</v>
      </c>
      <c r="G579" s="10" t="s">
        <v>283</v>
      </c>
      <c r="H579" s="11"/>
      <c r="I579" s="10"/>
      <c r="J579" s="10" t="s">
        <v>286</v>
      </c>
      <c r="K579" s="39"/>
      <c r="L579" s="24"/>
      <c r="M579" s="27" t="s">
        <v>187</v>
      </c>
      <c r="N579" s="37">
        <v>2.7E-2</v>
      </c>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.Pulp and Paper.Black Liquor Service.Concentrated Black Liquor.Recovery FurnaceTomlinson low odour comp ctrl high solids firing Cogen 1200 psigService requested.Pulp and Paper.Pumping</v>
      </c>
    </row>
    <row r="580" spans="1:117" s="12" customFormat="1" x14ac:dyDescent="0.25">
      <c r="A580" s="10" t="s">
        <v>178</v>
      </c>
      <c r="B580" s="41"/>
      <c r="D580" s="39"/>
      <c r="E580" s="39"/>
      <c r="F580" s="10" t="s">
        <v>183</v>
      </c>
      <c r="G580" s="10" t="s">
        <v>283</v>
      </c>
      <c r="H580" s="11"/>
      <c r="I580" s="10"/>
      <c r="J580" s="10" t="s">
        <v>256</v>
      </c>
      <c r="K580" s="39"/>
      <c r="L580" s="24"/>
      <c r="M580" s="27" t="s">
        <v>187</v>
      </c>
      <c r="N580" s="37">
        <v>1.2999999999999999E-2</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.Pulp and Paper.Black Liquor Service.Concentrated Black Liquor.Recovery FurnaceTomlinson low odour comp ctrl high solids firing Cogen 1200 psigService requested.Pulp and Paper.Direct Drive</v>
      </c>
      <c r="DM580" s="9"/>
    </row>
    <row r="581" spans="1:117" s="12" customFormat="1" x14ac:dyDescent="0.25">
      <c r="A581" s="10" t="s">
        <v>178</v>
      </c>
      <c r="B581" s="41"/>
      <c r="D581" s="39"/>
      <c r="E581" s="39"/>
      <c r="F581" s="10" t="s">
        <v>183</v>
      </c>
      <c r="G581" s="10" t="s">
        <v>283</v>
      </c>
      <c r="H581" s="11"/>
      <c r="I581" s="10"/>
      <c r="J581" s="10" t="s">
        <v>186</v>
      </c>
      <c r="K581" s="39"/>
      <c r="L581" s="24"/>
      <c r="M581" s="27" t="s">
        <v>187</v>
      </c>
      <c r="N581" s="37">
        <v>-6.95</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.Pulp and Paper.Black Liquor Service.Concentrated Black Liquor.Recovery FurnaceTomlinson low odour comp ctrl high solids firing Cogen 1200 psigService requested.Pulp and Paper.Steam</v>
      </c>
    </row>
    <row r="582" spans="1:117" s="12" customFormat="1" x14ac:dyDescent="0.25">
      <c r="A582" s="10" t="s">
        <v>178</v>
      </c>
      <c r="B582" s="41"/>
      <c r="D582" s="39"/>
      <c r="E582" s="39"/>
      <c r="F582" s="10" t="s">
        <v>184</v>
      </c>
      <c r="G582" s="10" t="s">
        <v>283</v>
      </c>
      <c r="H582" s="11"/>
      <c r="I582" s="10"/>
      <c r="J582" s="10" t="s">
        <v>293</v>
      </c>
      <c r="K582" s="39"/>
      <c r="L582" s="24"/>
      <c r="M582" s="27" t="s">
        <v>187</v>
      </c>
      <c r="N582" s="37">
        <v>14</v>
      </c>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.Pulp and Paper.Black Liquor Service.Concentrated Black Liquor.Recovery FurnaceTomlinson low odour comp ctrl high solids firing Cogen 1200 PSIG gasificationService requestedCIMS.Generic Fuels.Black Liquor</v>
      </c>
      <c r="DM582" s="9"/>
    </row>
    <row r="583" spans="1:117" s="12" customFormat="1" x14ac:dyDescent="0.25">
      <c r="A583" s="10" t="s">
        <v>178</v>
      </c>
      <c r="B583" s="41"/>
      <c r="D583" s="39"/>
      <c r="E583" s="39"/>
      <c r="F583" s="10" t="s">
        <v>184</v>
      </c>
      <c r="G583" s="10" t="s">
        <v>283</v>
      </c>
      <c r="H583" s="11"/>
      <c r="I583" s="10"/>
      <c r="J583" s="10" t="s">
        <v>284</v>
      </c>
      <c r="K583" s="39"/>
      <c r="L583" s="24"/>
      <c r="M583" s="27" t="s">
        <v>187</v>
      </c>
      <c r="N583" s="37">
        <v>-4</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.Pulp and Paper.Black Liquor Service.Concentrated Black Liquor.Recovery FurnaceTomlinson low odour comp ctrl high solids firing Cogen 1200 PSIG gasificationService requested.Electricity</v>
      </c>
    </row>
    <row r="584" spans="1:117" s="12" customFormat="1" x14ac:dyDescent="0.25">
      <c r="A584" s="10" t="s">
        <v>178</v>
      </c>
      <c r="B584" s="41"/>
      <c r="D584" s="39"/>
      <c r="E584" s="39"/>
      <c r="F584" s="10" t="s">
        <v>184</v>
      </c>
      <c r="G584" s="10" t="s">
        <v>283</v>
      </c>
      <c r="H584" s="11"/>
      <c r="I584" s="10"/>
      <c r="J584" s="10" t="s">
        <v>223</v>
      </c>
      <c r="K584" s="39"/>
      <c r="L584" s="24"/>
      <c r="M584" s="27" t="s">
        <v>187</v>
      </c>
      <c r="N584" s="37">
        <v>0.03</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.Pulp and Paper.Black Liquor Service.Concentrated Black Liquor.Recovery FurnaceTomlinson low odour comp ctrl high solids firing Cogen 1200 PSIG gasificationService requested.Pulp and Paper.Ventilation</v>
      </c>
      <c r="DM584" s="9"/>
    </row>
    <row r="585" spans="1:117" s="12" customFormat="1" x14ac:dyDescent="0.25">
      <c r="A585" s="10" t="s">
        <v>178</v>
      </c>
      <c r="B585" s="41"/>
      <c r="D585" s="39"/>
      <c r="E585" s="39"/>
      <c r="F585" s="10" t="s">
        <v>184</v>
      </c>
      <c r="G585" s="10" t="s">
        <v>283</v>
      </c>
      <c r="H585" s="11"/>
      <c r="I585" s="10"/>
      <c r="J585" s="10" t="s">
        <v>285</v>
      </c>
      <c r="K585" s="39"/>
      <c r="L585" s="24"/>
      <c r="M585" s="27" t="s">
        <v>187</v>
      </c>
      <c r="N585" s="37">
        <v>1E-3</v>
      </c>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.Pulp and Paper.Black Liquor Service.Concentrated Black Liquor.Recovery FurnaceTomlinson low odour comp ctrl high solids firing Cogen 1200 PSIG gasificationService requested.Pulp and Paper.Compression</v>
      </c>
    </row>
    <row r="586" spans="1:117" s="12" customFormat="1" x14ac:dyDescent="0.25">
      <c r="A586" s="10" t="s">
        <v>178</v>
      </c>
      <c r="B586" s="41"/>
      <c r="D586" s="39"/>
      <c r="E586" s="39"/>
      <c r="F586" s="10" t="s">
        <v>184</v>
      </c>
      <c r="G586" s="10" t="s">
        <v>283</v>
      </c>
      <c r="H586" s="11"/>
      <c r="I586" s="10"/>
      <c r="J586" s="10" t="s">
        <v>230</v>
      </c>
      <c r="K586" s="39"/>
      <c r="L586" s="24"/>
      <c r="M586" s="27" t="s">
        <v>187</v>
      </c>
      <c r="N586" s="37">
        <v>3.0000000000000001E-3</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.Pulp and Paper.Black Liquor Service.Concentrated Black Liquor.Recovery FurnaceTomlinson low odour comp ctrl high solids firing Cogen 1200 PSIG gasificationService requested.Pulp and Paper.Conveyance</v>
      </c>
      <c r="DM586" s="9"/>
    </row>
    <row r="587" spans="1:117" s="12" customFormat="1" x14ac:dyDescent="0.25">
      <c r="A587" s="10" t="s">
        <v>178</v>
      </c>
      <c r="B587" s="41"/>
      <c r="D587" s="39"/>
      <c r="E587" s="39"/>
      <c r="F587" s="10" t="s">
        <v>184</v>
      </c>
      <c r="G587" s="10" t="s">
        <v>283</v>
      </c>
      <c r="H587" s="11"/>
      <c r="I587" s="10"/>
      <c r="J587" s="10" t="s">
        <v>286</v>
      </c>
      <c r="K587" s="39"/>
      <c r="L587" s="24"/>
      <c r="M587" s="27" t="s">
        <v>187</v>
      </c>
      <c r="N587" s="37">
        <v>2.7E-2</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.Pulp and Paper.Black Liquor Service.Concentrated Black Liquor.Recovery FurnaceTomlinson low odour comp ctrl high solids firing Cogen 1200 PSIG gasificationService requested.Pulp and Paper.Pumping</v>
      </c>
    </row>
    <row r="588" spans="1:117" s="12" customFormat="1" x14ac:dyDescent="0.25">
      <c r="A588" s="10" t="s">
        <v>178</v>
      </c>
      <c r="B588" s="41"/>
      <c r="D588" s="39"/>
      <c r="E588" s="39"/>
      <c r="F588" s="10" t="s">
        <v>184</v>
      </c>
      <c r="G588" s="10" t="s">
        <v>283</v>
      </c>
      <c r="H588" s="11"/>
      <c r="I588" s="10"/>
      <c r="J588" s="10" t="s">
        <v>256</v>
      </c>
      <c r="K588" s="39"/>
      <c r="L588" s="24"/>
      <c r="M588" s="27" t="s">
        <v>187</v>
      </c>
      <c r="N588" s="37">
        <v>1.2999999999999999E-2</v>
      </c>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.Pulp and Paper.Black Liquor Service.Concentrated Black Liquor.Recovery FurnaceTomlinson low odour comp ctrl high solids firing Cogen 1200 PSIG gasificationService requested.Pulp and Paper.Direct Drive</v>
      </c>
      <c r="DM588" s="9"/>
    </row>
    <row r="589" spans="1:117" s="12" customFormat="1" x14ac:dyDescent="0.25">
      <c r="A589" s="10" t="s">
        <v>178</v>
      </c>
      <c r="B589" s="41"/>
      <c r="D589" s="39"/>
      <c r="E589" s="39"/>
      <c r="F589" s="10" t="s">
        <v>184</v>
      </c>
      <c r="G589" s="10" t="s">
        <v>283</v>
      </c>
      <c r="H589" s="11"/>
      <c r="I589" s="10"/>
      <c r="J589" s="10" t="s">
        <v>186</v>
      </c>
      <c r="K589" s="39"/>
      <c r="L589" s="24"/>
      <c r="M589" s="27" t="s">
        <v>187</v>
      </c>
      <c r="N589" s="37">
        <v>-5.0999999999999996</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.Pulp and Paper.Black Liquor Service.Concentrated Black Liquor.Recovery FurnaceTomlinson low odour comp ctrl high solids firing Cogen 1200 PSIG gasificationService requested.Pulp and Paper.Steam</v>
      </c>
      <c r="DM589" s="9"/>
    </row>
    <row r="590" spans="1:117" s="12" customFormat="1" x14ac:dyDescent="0.25">
      <c r="A590" s="10" t="s">
        <v>178</v>
      </c>
      <c r="B590" s="41"/>
      <c r="D590" s="39"/>
      <c r="E590" s="39"/>
      <c r="F590" s="10" t="s">
        <v>185</v>
      </c>
      <c r="G590" s="10" t="s">
        <v>283</v>
      </c>
      <c r="H590" s="11"/>
      <c r="I590" s="10"/>
      <c r="J590" s="10" t="s">
        <v>293</v>
      </c>
      <c r="K590" s="39"/>
      <c r="L590" s="24"/>
      <c r="M590" s="27" t="s">
        <v>187</v>
      </c>
      <c r="N590" s="37">
        <v>14</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.Pulp and Paper.Black Liquor Service.Concentrated Black Liquor.Recovery FurnaceTomlinson low odour comp ctrl high solids firing Cogen 900 psig +steam retroService requestedCIMS.Generic Fuels.Black Liquor</v>
      </c>
    </row>
    <row r="591" spans="1:117" s="12" customFormat="1" x14ac:dyDescent="0.25">
      <c r="A591" s="10" t="s">
        <v>178</v>
      </c>
      <c r="B591" s="41"/>
      <c r="D591" s="39"/>
      <c r="E591" s="39"/>
      <c r="F591" s="10" t="s">
        <v>185</v>
      </c>
      <c r="G591" s="10" t="s">
        <v>283</v>
      </c>
      <c r="H591" s="11"/>
      <c r="I591" s="10"/>
      <c r="J591" s="10" t="s">
        <v>284</v>
      </c>
      <c r="K591" s="39"/>
      <c r="L591" s="24"/>
      <c r="M591" s="27" t="s">
        <v>187</v>
      </c>
      <c r="N591" s="37">
        <v>-1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.Pulp and Paper.Black Liquor Service.Concentrated Black Liquor.Recovery FurnaceTomlinson low odour comp ctrl high solids firing Cogen 900 psig +steam retroService requested.Electricity</v>
      </c>
      <c r="DM591" s="9"/>
    </row>
    <row r="592" spans="1:117" s="12" customFormat="1" x14ac:dyDescent="0.25">
      <c r="A592" s="10" t="s">
        <v>178</v>
      </c>
      <c r="B592" s="41"/>
      <c r="D592" s="39"/>
      <c r="E592" s="39"/>
      <c r="F592" s="10" t="s">
        <v>185</v>
      </c>
      <c r="G592" s="10" t="s">
        <v>283</v>
      </c>
      <c r="H592" s="11"/>
      <c r="I592" s="10"/>
      <c r="J592" s="10" t="s">
        <v>223</v>
      </c>
      <c r="K592" s="39"/>
      <c r="L592" s="24"/>
      <c r="M592" s="27" t="s">
        <v>187</v>
      </c>
      <c r="N592" s="37">
        <v>0.03</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.Pulp and Paper.Black Liquor Service.Concentrated Black Liquor.Recovery FurnaceTomlinson low odour comp ctrl high solids firing Cogen 900 psig +steam retroService requested.Pulp and Paper.Ventilation</v>
      </c>
    </row>
    <row r="593" spans="1:117" s="12" customFormat="1" x14ac:dyDescent="0.25">
      <c r="A593" s="10" t="s">
        <v>178</v>
      </c>
      <c r="B593" s="41"/>
      <c r="D593" s="39"/>
      <c r="E593" s="39"/>
      <c r="F593" s="10" t="s">
        <v>185</v>
      </c>
      <c r="G593" s="10" t="s">
        <v>283</v>
      </c>
      <c r="H593" s="11"/>
      <c r="I593" s="10"/>
      <c r="J593" s="10" t="s">
        <v>285</v>
      </c>
      <c r="K593" s="39"/>
      <c r="L593" s="24"/>
      <c r="M593" s="27" t="s">
        <v>187</v>
      </c>
      <c r="N593" s="37">
        <v>1E-3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.Pulp and Paper.Black Liquor Service.Concentrated Black Liquor.Recovery FurnaceTomlinson low odour comp ctrl high solids firing Cogen 900 psig +steam retroService requested.Pulp and Paper.Compression</v>
      </c>
      <c r="DM593" s="9"/>
    </row>
    <row r="594" spans="1:117" s="12" customFormat="1" x14ac:dyDescent="0.25">
      <c r="A594" s="10" t="s">
        <v>178</v>
      </c>
      <c r="B594" s="41"/>
      <c r="D594" s="39"/>
      <c r="E594" s="39"/>
      <c r="F594" s="10" t="s">
        <v>185</v>
      </c>
      <c r="G594" s="10" t="s">
        <v>283</v>
      </c>
      <c r="H594" s="10"/>
      <c r="I594" s="10"/>
      <c r="J594" s="10" t="s">
        <v>230</v>
      </c>
      <c r="K594" s="39"/>
      <c r="L594" s="24"/>
      <c r="M594" s="27" t="s">
        <v>187</v>
      </c>
      <c r="N594" s="37">
        <v>3.0000000000000001E-3</v>
      </c>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.Pulp and Paper.Black Liquor Service.Concentrated Black Liquor.Recovery FurnaceTomlinson low odour comp ctrl high solids firing Cogen 900 psig +steam retroService requested.Pulp and Paper.Conveyance</v>
      </c>
    </row>
    <row r="595" spans="1:117" s="12" customFormat="1" x14ac:dyDescent="0.25">
      <c r="A595" s="10" t="s">
        <v>178</v>
      </c>
      <c r="B595" s="41"/>
      <c r="D595" s="39"/>
      <c r="E595" s="39"/>
      <c r="F595" s="10" t="s">
        <v>185</v>
      </c>
      <c r="G595" s="10" t="s">
        <v>283</v>
      </c>
      <c r="H595" s="10"/>
      <c r="I595" s="10"/>
      <c r="J595" s="10" t="s">
        <v>286</v>
      </c>
      <c r="K595" s="39"/>
      <c r="L595" s="24"/>
      <c r="M595" s="27" t="s">
        <v>187</v>
      </c>
      <c r="N595" s="37">
        <v>2.7E-2</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.Pulp and Paper.Black Liquor Service.Concentrated Black Liquor.Recovery FurnaceTomlinson low odour comp ctrl high solids firing Cogen 900 psig +steam retroService requested.Pulp and Paper.Pumping</v>
      </c>
      <c r="DM595" s="9"/>
    </row>
    <row r="596" spans="1:117" s="12" customFormat="1" x14ac:dyDescent="0.25">
      <c r="A596" s="10" t="s">
        <v>178</v>
      </c>
      <c r="B596" s="41"/>
      <c r="D596" s="39"/>
      <c r="E596" s="39"/>
      <c r="F596" s="10" t="s">
        <v>185</v>
      </c>
      <c r="G596" s="10" t="s">
        <v>283</v>
      </c>
      <c r="H596" s="11"/>
      <c r="I596" s="10"/>
      <c r="J596" s="10" t="s">
        <v>256</v>
      </c>
      <c r="K596" s="39"/>
      <c r="L596" s="24"/>
      <c r="M596" s="27" t="s">
        <v>187</v>
      </c>
      <c r="N596" s="37">
        <v>1.2999999999999999E-2</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.Pulp and Paper.Black Liquor Service.Concentrated Black Liquor.Recovery FurnaceTomlinson low odour comp ctrl high solids firing Cogen 900 psig +steam retroService requested.Pulp and Paper.Direct Drive</v>
      </c>
    </row>
    <row r="597" spans="1:117" s="12" customFormat="1" x14ac:dyDescent="0.25">
      <c r="A597" s="10" t="s">
        <v>178</v>
      </c>
      <c r="B597" s="41"/>
      <c r="D597" s="39"/>
      <c r="E597" s="39"/>
      <c r="F597" s="10" t="s">
        <v>185</v>
      </c>
      <c r="G597" s="10" t="s">
        <v>283</v>
      </c>
      <c r="H597" s="11"/>
      <c r="I597" s="10"/>
      <c r="J597" s="10" t="s">
        <v>186</v>
      </c>
      <c r="K597" s="39"/>
      <c r="L597" s="24"/>
      <c r="M597" s="27" t="s">
        <v>187</v>
      </c>
      <c r="N597" s="37">
        <v>-7.2975000000000003</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.Pulp and Paper.Black Liquor Service.Concentrated Black Liquor.Recovery FurnaceTomlinson low odour comp ctrl high solids firing Cogen 900 psig +steam retroService requested.Pulp and Paper.Steam</v>
      </c>
      <c r="DM597" s="9"/>
    </row>
    <row r="598" spans="1:117" s="12" customFormat="1" x14ac:dyDescent="0.25">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c r="DM598" s="9"/>
    </row>
    <row r="599" spans="1:117" s="12" customFormat="1" x14ac:dyDescent="0.25">
      <c r="A599" s="10" t="s">
        <v>186</v>
      </c>
      <c r="B599" s="41"/>
      <c r="D599" s="39"/>
      <c r="E599" s="39"/>
      <c r="F599" s="10" t="s">
        <v>188</v>
      </c>
      <c r="G599" s="10" t="s">
        <v>283</v>
      </c>
      <c r="H599" s="10"/>
      <c r="I599" s="10"/>
      <c r="J599" s="10" t="s">
        <v>292</v>
      </c>
      <c r="K599" s="39"/>
      <c r="L599" s="24"/>
      <c r="M599" s="27" t="s">
        <v>187</v>
      </c>
      <c r="N599" s="37">
        <v>1.5238571428571399</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.Pulp and Paper.SteamSolid BiomassService requestedCIMS.Generic Fuels.Solid Biomass</v>
      </c>
    </row>
    <row r="600" spans="1:117" s="12" customFormat="1" x14ac:dyDescent="0.25">
      <c r="A600" s="10" t="s">
        <v>186</v>
      </c>
      <c r="B600" s="41"/>
      <c r="D600" s="39"/>
      <c r="E600" s="39"/>
      <c r="F600" s="10" t="s">
        <v>189</v>
      </c>
      <c r="G600" s="10" t="s">
        <v>283</v>
      </c>
      <c r="H600" s="10"/>
      <c r="I600" s="10"/>
      <c r="J600" s="10" t="s">
        <v>292</v>
      </c>
      <c r="K600" s="39"/>
      <c r="L600" s="24"/>
      <c r="M600" s="27" t="s">
        <v>187</v>
      </c>
      <c r="N600" s="37">
        <v>1.5238571428571399</v>
      </c>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.Pulp and Paper.SteamSolid Biomass vibrating grateService requestedCIMS.Generic Fuels.Solid Biomass</v>
      </c>
      <c r="DM600" s="9"/>
    </row>
    <row r="601" spans="1:117" s="12" customFormat="1" x14ac:dyDescent="0.25">
      <c r="A601" s="10" t="s">
        <v>186</v>
      </c>
      <c r="B601" s="41"/>
      <c r="D601" s="39"/>
      <c r="E601" s="39"/>
      <c r="F601" s="10" t="s">
        <v>190</v>
      </c>
      <c r="G601" s="10" t="s">
        <v>283</v>
      </c>
      <c r="H601" s="11"/>
      <c r="I601" s="10"/>
      <c r="J601" s="10" t="s">
        <v>208</v>
      </c>
      <c r="K601" s="39"/>
      <c r="L601" s="24"/>
      <c r="M601" s="27" t="s">
        <v>187</v>
      </c>
      <c r="N601" s="37">
        <v>1.25494117647058</v>
      </c>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.Pulp and Paper.SteamNGService requested.Pulp and Paper.Methane Blend</v>
      </c>
    </row>
    <row r="602" spans="1:117" s="12" customFormat="1" x14ac:dyDescent="0.25">
      <c r="A602" s="10" t="s">
        <v>186</v>
      </c>
      <c r="B602" s="41"/>
      <c r="D602" s="39"/>
      <c r="E602" s="39"/>
      <c r="F602" s="10" t="s">
        <v>191</v>
      </c>
      <c r="G602" s="10" t="s">
        <v>283</v>
      </c>
      <c r="H602" s="11"/>
      <c r="I602" s="10"/>
      <c r="J602" s="10" t="s">
        <v>290</v>
      </c>
      <c r="K602" s="39"/>
      <c r="L602" s="24"/>
      <c r="M602" s="27" t="s">
        <v>187</v>
      </c>
      <c r="N602" s="37">
        <v>1.25494117647058</v>
      </c>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.Pulp and Paper.SteamFuel OilService requestedCIMS.Generic Fuels.Fuel Oil</v>
      </c>
      <c r="DM602" s="9"/>
    </row>
    <row r="603" spans="1:117" s="12" customFormat="1" x14ac:dyDescent="0.25">
      <c r="A603" s="10" t="s">
        <v>186</v>
      </c>
      <c r="B603" s="41"/>
      <c r="D603" s="39"/>
      <c r="E603" s="39"/>
      <c r="F603" s="10" t="s">
        <v>192</v>
      </c>
      <c r="G603" s="10" t="s">
        <v>283</v>
      </c>
      <c r="H603" s="11"/>
      <c r="I603" s="10"/>
      <c r="J603" s="10" t="s">
        <v>294</v>
      </c>
      <c r="K603" s="39"/>
      <c r="L603" s="24"/>
      <c r="M603" s="27" t="s">
        <v>187</v>
      </c>
      <c r="N603" s="37">
        <v>1.22609195402298</v>
      </c>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.Pulp and Paper.SteamCoalService requestedCIMS.Generic Fuels.Coal</v>
      </c>
    </row>
    <row r="604" spans="1:117" s="12" customFormat="1" x14ac:dyDescent="0.25">
      <c r="A604" s="10" t="s">
        <v>186</v>
      </c>
      <c r="B604" s="41"/>
      <c r="D604" s="39"/>
      <c r="E604" s="39"/>
      <c r="F604" s="10" t="s">
        <v>193</v>
      </c>
      <c r="G604" s="10" t="s">
        <v>283</v>
      </c>
      <c r="H604" s="10"/>
      <c r="I604" s="10"/>
      <c r="J604" s="10" t="s">
        <v>284</v>
      </c>
      <c r="K604" s="39"/>
      <c r="L604" s="24"/>
      <c r="M604" s="27" t="s">
        <v>187</v>
      </c>
      <c r="N604" s="37">
        <v>1.1000000000000001</v>
      </c>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.Pulp and Paper.SteamElectricService requested.Electricity</v>
      </c>
      <c r="DM604" s="9"/>
    </row>
    <row r="605" spans="1:117" s="12" customFormat="1" x14ac:dyDescent="0.25">
      <c r="A605" s="10" t="s">
        <v>186</v>
      </c>
      <c r="B605" s="41"/>
      <c r="D605" s="39"/>
      <c r="E605" s="39"/>
      <c r="F605" s="10" t="s">
        <v>194</v>
      </c>
      <c r="G605" s="10" t="s">
        <v>283</v>
      </c>
      <c r="H605" s="10"/>
      <c r="I605" s="10"/>
      <c r="J605" s="10" t="s">
        <v>295</v>
      </c>
      <c r="K605" s="39"/>
      <c r="L605" s="24"/>
      <c r="M605" s="27" t="s">
        <v>187</v>
      </c>
      <c r="N605" s="37">
        <v>1.19885411764705</v>
      </c>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.Pulp and Paper.SteamHydrogen HR and reg burnerService requested.Hydrogen</v>
      </c>
    </row>
    <row r="606" spans="1:117" s="12" customFormat="1" x14ac:dyDescent="0.25">
      <c r="A606" s="10" t="s">
        <v>186</v>
      </c>
      <c r="B606" s="41"/>
      <c r="D606" s="39"/>
      <c r="E606" s="39"/>
      <c r="F606" s="10" t="s">
        <v>195</v>
      </c>
      <c r="G606" s="10" t="s">
        <v>283</v>
      </c>
      <c r="H606" s="10"/>
      <c r="I606" s="10"/>
      <c r="J606" s="10" t="s">
        <v>290</v>
      </c>
      <c r="K606" s="39"/>
      <c r="L606" s="24"/>
      <c r="M606" s="27" t="s">
        <v>187</v>
      </c>
      <c r="N606" s="37">
        <v>1.25494117647058</v>
      </c>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.Pulp and Paper.SteamHFO steam turbineService requestedCIMS.Generic Fuels.Fuel Oil</v>
      </c>
      <c r="DM606" s="9"/>
    </row>
    <row r="607" spans="1:117" s="12" customFormat="1" x14ac:dyDescent="0.25">
      <c r="A607" s="10" t="s">
        <v>186</v>
      </c>
      <c r="B607" s="41"/>
      <c r="D607" s="39"/>
      <c r="E607" s="39"/>
      <c r="F607" s="10" t="s">
        <v>195</v>
      </c>
      <c r="G607" s="10" t="s">
        <v>283</v>
      </c>
      <c r="H607" s="10"/>
      <c r="I607" s="10"/>
      <c r="J607" s="10" t="s">
        <v>284</v>
      </c>
      <c r="K607" s="39"/>
      <c r="L607" s="24"/>
      <c r="M607" s="27" t="s">
        <v>187</v>
      </c>
      <c r="N607" s="37">
        <v>-0.13800000000000001</v>
      </c>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.Pulp and Paper.SteamHFO steam turbineService requested.Electricity</v>
      </c>
    </row>
    <row r="608" spans="1:117" s="12" customFormat="1" x14ac:dyDescent="0.25">
      <c r="A608" s="10" t="s">
        <v>186</v>
      </c>
      <c r="B608" s="41"/>
      <c r="D608" s="39"/>
      <c r="E608" s="39"/>
      <c r="F608" s="10" t="s">
        <v>196</v>
      </c>
      <c r="G608" s="10" t="s">
        <v>283</v>
      </c>
      <c r="H608" s="11"/>
      <c r="I608" s="10"/>
      <c r="J608" s="10" t="s">
        <v>208</v>
      </c>
      <c r="K608" s="39"/>
      <c r="L608" s="24"/>
      <c r="M608" s="27" t="s">
        <v>187</v>
      </c>
      <c r="N608" s="37">
        <v>1.39</v>
      </c>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.Pulp and Paper.SteamSCGT HRSG 40 MW High H:P ratioService requested.Pulp and Paper.Methane Blend</v>
      </c>
      <c r="DM608" s="9"/>
    </row>
    <row r="609" spans="1:117" s="12" customFormat="1" x14ac:dyDescent="0.25">
      <c r="A609" s="10" t="s">
        <v>186</v>
      </c>
      <c r="B609" s="41"/>
      <c r="D609" s="39"/>
      <c r="E609" s="39"/>
      <c r="F609" s="10" t="s">
        <v>196</v>
      </c>
      <c r="G609" s="10" t="s">
        <v>283</v>
      </c>
      <c r="H609" s="11"/>
      <c r="I609" s="10"/>
      <c r="J609" s="10" t="s">
        <v>284</v>
      </c>
      <c r="K609" s="39"/>
      <c r="L609" s="24"/>
      <c r="M609" s="27" t="s">
        <v>187</v>
      </c>
      <c r="N609" s="37">
        <v>-0.24</v>
      </c>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.Pulp and Paper.SteamSCGT HRSG 40 MW High H:P ratioService requested.Electricity</v>
      </c>
    </row>
    <row r="610" spans="1:117" s="12" customFormat="1" x14ac:dyDescent="0.25">
      <c r="A610" s="10" t="s">
        <v>186</v>
      </c>
      <c r="B610" s="41"/>
      <c r="D610" s="39"/>
      <c r="E610" s="39"/>
      <c r="F610" s="10" t="s">
        <v>197</v>
      </c>
      <c r="G610" s="10" t="s">
        <v>283</v>
      </c>
      <c r="H610" s="10"/>
      <c r="I610" s="10"/>
      <c r="J610" s="10" t="s">
        <v>208</v>
      </c>
      <c r="K610" s="39"/>
      <c r="L610" s="24"/>
      <c r="M610" s="27" t="s">
        <v>187</v>
      </c>
      <c r="N610" s="37">
        <v>1.39</v>
      </c>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.Pulp and Paper.SteamSCGT HRSG 10 MW High H:P ratioService requested.Pulp and Paper.Methane Blend</v>
      </c>
      <c r="DM610" s="9"/>
    </row>
    <row r="611" spans="1:117" s="12" customFormat="1" x14ac:dyDescent="0.25">
      <c r="A611" s="10" t="s">
        <v>186</v>
      </c>
      <c r="B611" s="41"/>
      <c r="D611" s="39"/>
      <c r="E611" s="39"/>
      <c r="F611" s="10" t="s">
        <v>197</v>
      </c>
      <c r="G611" s="10" t="s">
        <v>283</v>
      </c>
      <c r="H611" s="10"/>
      <c r="I611" s="10"/>
      <c r="J611" s="10" t="s">
        <v>284</v>
      </c>
      <c r="K611" s="39"/>
      <c r="L611" s="24"/>
      <c r="M611" s="27" t="s">
        <v>187</v>
      </c>
      <c r="N611" s="37">
        <v>-0.24</v>
      </c>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.Pulp and Paper.SteamSCGT HRSG 10 MW High H:P ratioService requested.Electricity</v>
      </c>
    </row>
    <row r="612" spans="1:117" s="12" customFormat="1" x14ac:dyDescent="0.25">
      <c r="A612" s="10" t="s">
        <v>186</v>
      </c>
      <c r="B612" s="41"/>
      <c r="D612" s="39"/>
      <c r="E612" s="39"/>
      <c r="F612" s="10" t="s">
        <v>198</v>
      </c>
      <c r="G612" s="10" t="s">
        <v>283</v>
      </c>
      <c r="H612" s="11"/>
      <c r="I612" s="10"/>
      <c r="J612" s="10" t="s">
        <v>208</v>
      </c>
      <c r="K612" s="39"/>
      <c r="L612" s="24"/>
      <c r="M612" s="27" t="s">
        <v>187</v>
      </c>
      <c r="N612" s="37">
        <v>2.44</v>
      </c>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.Pulp and Paper.SteamSCGT HRSG 40 MW Low H:P ratioService requested.Pulp and Paper.Methane Blend</v>
      </c>
      <c r="DM612" s="9"/>
    </row>
    <row r="613" spans="1:117" s="12" customFormat="1" x14ac:dyDescent="0.25">
      <c r="A613" s="10" t="s">
        <v>186</v>
      </c>
      <c r="B613" s="41"/>
      <c r="D613" s="39"/>
      <c r="E613" s="39"/>
      <c r="F613" s="10" t="s">
        <v>198</v>
      </c>
      <c r="G613" s="10" t="s">
        <v>283</v>
      </c>
      <c r="H613" s="11"/>
      <c r="I613" s="10"/>
      <c r="J613" s="10" t="s">
        <v>284</v>
      </c>
      <c r="K613" s="39"/>
      <c r="L613" s="24"/>
      <c r="M613" s="27" t="s">
        <v>187</v>
      </c>
      <c r="N613" s="37">
        <v>-0.67</v>
      </c>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.Pulp and Paper.SteamSCGT HRSG 40 MW Low H:P ratioService requested.Electricity</v>
      </c>
    </row>
    <row r="614" spans="1:117" s="12" customFormat="1" x14ac:dyDescent="0.25">
      <c r="A614" s="10" t="s">
        <v>186</v>
      </c>
      <c r="B614" s="41"/>
      <c r="D614" s="39"/>
      <c r="E614" s="39"/>
      <c r="F614" s="10" t="s">
        <v>199</v>
      </c>
      <c r="G614" s="10" t="s">
        <v>283</v>
      </c>
      <c r="H614" s="11"/>
      <c r="I614" s="10"/>
      <c r="J614" s="10" t="s">
        <v>208</v>
      </c>
      <c r="K614" s="39"/>
      <c r="L614" s="24"/>
      <c r="M614" s="27" t="s">
        <v>187</v>
      </c>
      <c r="N614" s="37">
        <v>2.44</v>
      </c>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.Pulp and Paper.SteamSCGT HRSG 10 MW Low H:P ratioService requested.Pulp and Paper.Methane Blend</v>
      </c>
      <c r="DM614" s="9"/>
    </row>
    <row r="615" spans="1:117" s="12" customFormat="1" x14ac:dyDescent="0.25">
      <c r="A615" s="10" t="s">
        <v>186</v>
      </c>
      <c r="B615" s="41"/>
      <c r="D615" s="39"/>
      <c r="E615" s="39"/>
      <c r="F615" s="10" t="s">
        <v>199</v>
      </c>
      <c r="G615" s="10" t="s">
        <v>283</v>
      </c>
      <c r="H615" s="11"/>
      <c r="I615" s="10"/>
      <c r="J615" s="10" t="s">
        <v>284</v>
      </c>
      <c r="K615" s="39"/>
      <c r="L615" s="24"/>
      <c r="M615" s="27" t="s">
        <v>187</v>
      </c>
      <c r="N615" s="37">
        <v>-0.67</v>
      </c>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.Pulp and Paper.SteamSCGT HRSG 10 MW Low H:P ratioService requested.Electricity</v>
      </c>
    </row>
    <row r="616" spans="1:117" s="12" customFormat="1" x14ac:dyDescent="0.25">
      <c r="A616" s="10" t="s">
        <v>186</v>
      </c>
      <c r="B616" s="41"/>
      <c r="D616" s="39"/>
      <c r="E616" s="39"/>
      <c r="F616" s="10" t="s">
        <v>200</v>
      </c>
      <c r="G616" s="10" t="s">
        <v>283</v>
      </c>
      <c r="H616" s="11"/>
      <c r="I616" s="10"/>
      <c r="J616" s="10" t="s">
        <v>292</v>
      </c>
      <c r="K616" s="39"/>
      <c r="L616" s="24"/>
      <c r="M616" s="27" t="s">
        <v>187</v>
      </c>
      <c r="N616" s="37">
        <v>1.48</v>
      </c>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.Pulp and Paper.SteamBPST Solid Biomass 30 MWService requestedCIMS.Generic Fuels.Solid Biomass</v>
      </c>
      <c r="DM616" s="9"/>
    </row>
    <row r="617" spans="1:117" s="12" customFormat="1" x14ac:dyDescent="0.25">
      <c r="A617" s="10" t="s">
        <v>186</v>
      </c>
      <c r="B617" s="41"/>
      <c r="D617" s="39"/>
      <c r="E617" s="39"/>
      <c r="F617" s="10" t="s">
        <v>200</v>
      </c>
      <c r="G617" s="10" t="s">
        <v>283</v>
      </c>
      <c r="H617" s="11"/>
      <c r="I617" s="10"/>
      <c r="J617" s="10" t="s">
        <v>284</v>
      </c>
      <c r="K617" s="39"/>
      <c r="L617" s="24"/>
      <c r="M617" s="27" t="s">
        <v>187</v>
      </c>
      <c r="N617" s="37">
        <v>-0.1</v>
      </c>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.Pulp and Paper.SteamBPST Solid Biomass 30 MWService requested.Electricity</v>
      </c>
    </row>
    <row r="618" spans="1:117" s="12" customFormat="1" x14ac:dyDescent="0.25">
      <c r="A618" s="10" t="s">
        <v>186</v>
      </c>
      <c r="B618" s="41"/>
      <c r="D618" s="39"/>
      <c r="E618" s="39"/>
      <c r="F618" s="10" t="s">
        <v>201</v>
      </c>
      <c r="G618" s="10" t="s">
        <v>283</v>
      </c>
      <c r="H618" s="11"/>
      <c r="I618" s="10"/>
      <c r="J618" s="10" t="s">
        <v>208</v>
      </c>
      <c r="K618" s="39"/>
      <c r="L618" s="24"/>
      <c r="M618" s="27" t="s">
        <v>187</v>
      </c>
      <c r="N618" s="37">
        <v>1.34</v>
      </c>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.Pulp and Paper.SteamBPST NG 30 MWService requested.Pulp and Paper.Methane Blend</v>
      </c>
    </row>
    <row r="619" spans="1:117" s="12" customFormat="1" x14ac:dyDescent="0.25">
      <c r="A619" s="10" t="s">
        <v>186</v>
      </c>
      <c r="B619" s="41"/>
      <c r="D619" s="39"/>
      <c r="E619" s="39"/>
      <c r="F619" s="10" t="s">
        <v>201</v>
      </c>
      <c r="G619" s="10" t="s">
        <v>283</v>
      </c>
      <c r="H619" s="11"/>
      <c r="I619" s="10"/>
      <c r="J619" s="10" t="s">
        <v>284</v>
      </c>
      <c r="K619" s="39"/>
      <c r="L619" s="24"/>
      <c r="M619" s="27" t="s">
        <v>187</v>
      </c>
      <c r="N619" s="37">
        <v>-0.12</v>
      </c>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.Pulp and Paper.SteamBPST NG 30 MWService requested.Electricity</v>
      </c>
    </row>
    <row r="620" spans="1:117" s="12" customFormat="1" x14ac:dyDescent="0.25">
      <c r="A620" s="10" t="s">
        <v>186</v>
      </c>
      <c r="B620" s="41"/>
      <c r="D620" s="39"/>
      <c r="E620" s="39"/>
      <c r="F620" s="10" t="s">
        <v>202</v>
      </c>
      <c r="G620" s="10" t="s">
        <v>283</v>
      </c>
      <c r="H620" s="11"/>
      <c r="I620" s="10"/>
      <c r="J620" s="10" t="s">
        <v>292</v>
      </c>
      <c r="K620" s="39"/>
      <c r="L620" s="24"/>
      <c r="M620" s="27" t="s">
        <v>187</v>
      </c>
      <c r="N620" s="37">
        <v>1.7024531999999899</v>
      </c>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.Pulp and Paper.SteamSolid Biomass steam turbineService requestedCIMS.Generic Fuels.Solid Biomass</v>
      </c>
    </row>
    <row r="621" spans="1:117" s="12" customFormat="1" x14ac:dyDescent="0.25">
      <c r="A621" s="10" t="s">
        <v>186</v>
      </c>
      <c r="B621" s="41"/>
      <c r="D621" s="39"/>
      <c r="E621" s="39"/>
      <c r="F621" s="10" t="s">
        <v>202</v>
      </c>
      <c r="G621" s="10" t="s">
        <v>283</v>
      </c>
      <c r="H621" s="11"/>
      <c r="I621" s="10"/>
      <c r="J621" s="10" t="s">
        <v>284</v>
      </c>
      <c r="K621" s="39"/>
      <c r="L621" s="24"/>
      <c r="M621" s="27" t="s">
        <v>187</v>
      </c>
      <c r="N621" s="37">
        <v>-0.1</v>
      </c>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.Pulp and Paper.SteamSolid Biomass steam turbineService requested.Electricity</v>
      </c>
    </row>
    <row r="622" spans="1:117" s="12" customFormat="1" x14ac:dyDescent="0.25">
      <c r="A622" s="10" t="s">
        <v>186</v>
      </c>
      <c r="B622" s="41"/>
      <c r="D622" s="39"/>
      <c r="E622" s="39"/>
      <c r="F622" s="10" t="s">
        <v>203</v>
      </c>
      <c r="G622" s="10" t="s">
        <v>283</v>
      </c>
      <c r="H622" s="11"/>
      <c r="I622" s="10"/>
      <c r="J622" s="10" t="s">
        <v>208</v>
      </c>
      <c r="K622" s="39"/>
      <c r="L622" s="24"/>
      <c r="M622" s="27" t="s">
        <v>187</v>
      </c>
      <c r="N622" s="37">
        <v>9.07</v>
      </c>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.Pulp and Paper.SteamCCGT 50 MW Low H:P ratioService requested.Pulp and Paper.Methane Blend</v>
      </c>
      <c r="DM622" s="9"/>
    </row>
    <row r="623" spans="1:117" s="12" customFormat="1" x14ac:dyDescent="0.25">
      <c r="A623" s="10" t="s">
        <v>186</v>
      </c>
      <c r="B623" s="41"/>
      <c r="D623" s="39"/>
      <c r="E623" s="39"/>
      <c r="F623" s="10" t="s">
        <v>203</v>
      </c>
      <c r="G623" s="10" t="s">
        <v>283</v>
      </c>
      <c r="H623" s="11"/>
      <c r="I623" s="10"/>
      <c r="J623" s="10" t="s">
        <v>284</v>
      </c>
      <c r="K623" s="39"/>
      <c r="L623" s="24"/>
      <c r="M623" s="27" t="s">
        <v>187</v>
      </c>
      <c r="N623" s="37">
        <v>-3.85</v>
      </c>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.Pulp and Paper.SteamCCGT 50 MW Low H:P ratioService requested.Electricity</v>
      </c>
    </row>
    <row r="624" spans="1:117" s="12" customFormat="1" x14ac:dyDescent="0.25">
      <c r="A624" s="10" t="s">
        <v>186</v>
      </c>
      <c r="B624" s="41"/>
      <c r="D624" s="39"/>
      <c r="E624" s="39"/>
      <c r="F624" s="10" t="s">
        <v>204</v>
      </c>
      <c r="G624" s="10" t="s">
        <v>283</v>
      </c>
      <c r="H624" s="11"/>
      <c r="I624" s="10"/>
      <c r="J624" s="10" t="s">
        <v>208</v>
      </c>
      <c r="K624" s="39"/>
      <c r="L624" s="24"/>
      <c r="M624" s="27" t="s">
        <v>187</v>
      </c>
      <c r="N624" s="37">
        <v>2.33</v>
      </c>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.Pulp and Paper.SteamCCGT 50 MW High H:P ratioService requested.Pulp and Paper.Methane Blend</v>
      </c>
      <c r="DM624" s="9"/>
    </row>
    <row r="625" spans="1:117" s="12" customFormat="1" x14ac:dyDescent="0.25">
      <c r="A625" s="10" t="s">
        <v>186</v>
      </c>
      <c r="B625" s="41"/>
      <c r="D625" s="39"/>
      <c r="E625" s="39"/>
      <c r="F625" s="10" t="s">
        <v>204</v>
      </c>
      <c r="G625" s="10" t="s">
        <v>283</v>
      </c>
      <c r="H625" s="11"/>
      <c r="I625" s="10"/>
      <c r="J625" s="10" t="s">
        <v>284</v>
      </c>
      <c r="K625" s="39"/>
      <c r="L625" s="24"/>
      <c r="M625" s="27" t="s">
        <v>187</v>
      </c>
      <c r="N625" s="37">
        <v>-0.81</v>
      </c>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.Pulp and Paper.SteamCCGT 50 MW High H:P ratioService requested.Electricity</v>
      </c>
    </row>
    <row r="626" spans="1:117" s="12" customFormat="1" x14ac:dyDescent="0.25">
      <c r="A626" s="10" t="s">
        <v>186</v>
      </c>
      <c r="B626" s="41"/>
      <c r="D626" s="39"/>
      <c r="E626" s="39"/>
      <c r="F626" s="10" t="s">
        <v>205</v>
      </c>
      <c r="G626" s="10" t="s">
        <v>283</v>
      </c>
      <c r="H626" s="11"/>
      <c r="I626" s="10"/>
      <c r="J626" s="10" t="s">
        <v>208</v>
      </c>
      <c r="K626" s="39"/>
      <c r="L626" s="24"/>
      <c r="M626" s="27" t="s">
        <v>187</v>
      </c>
      <c r="N626" s="37">
        <v>9.07</v>
      </c>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.Pulp and Paper.SteamCCGT 250 MW Low H:P ratioService requested.Pulp and Paper.Methane Blend</v>
      </c>
      <c r="DM626" s="9"/>
    </row>
    <row r="627" spans="1:117" s="12" customFormat="1" x14ac:dyDescent="0.25">
      <c r="A627" s="10" t="s">
        <v>186</v>
      </c>
      <c r="B627" s="41"/>
      <c r="D627" s="39"/>
      <c r="E627" s="39"/>
      <c r="F627" s="10" t="s">
        <v>205</v>
      </c>
      <c r="G627" s="10" t="s">
        <v>283</v>
      </c>
      <c r="H627" s="11"/>
      <c r="I627" s="10"/>
      <c r="J627" s="10" t="s">
        <v>284</v>
      </c>
      <c r="K627" s="39"/>
      <c r="L627" s="24"/>
      <c r="M627" s="27" t="s">
        <v>187</v>
      </c>
      <c r="N627" s="37">
        <v>-3.85</v>
      </c>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.Pulp and Paper.SteamCCGT 250 MW Low H:P ratioService requested.Electricity</v>
      </c>
    </row>
    <row r="628" spans="1:117" s="12" customFormat="1" x14ac:dyDescent="0.25">
      <c r="A628" s="10" t="s">
        <v>186</v>
      </c>
      <c r="B628" s="41"/>
      <c r="D628" s="39"/>
      <c r="E628" s="39"/>
      <c r="F628" s="10" t="s">
        <v>206</v>
      </c>
      <c r="G628" s="10" t="s">
        <v>283</v>
      </c>
      <c r="H628" s="11"/>
      <c r="I628" s="10"/>
      <c r="J628" s="10" t="s">
        <v>208</v>
      </c>
      <c r="K628" s="39"/>
      <c r="L628" s="24"/>
      <c r="M628" s="27" t="s">
        <v>187</v>
      </c>
      <c r="N628" s="37">
        <v>2.33</v>
      </c>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.Pulp and Paper.SteamCCGT 250 MW High H:P ratioService requested.Pulp and Paper.Methane Blend</v>
      </c>
      <c r="DM628" s="9"/>
    </row>
    <row r="629" spans="1:117" s="12" customFormat="1" x14ac:dyDescent="0.25">
      <c r="A629" s="10" t="s">
        <v>186</v>
      </c>
      <c r="B629" s="41"/>
      <c r="D629" s="39"/>
      <c r="E629" s="39"/>
      <c r="F629" s="10" t="s">
        <v>206</v>
      </c>
      <c r="G629" s="10" t="s">
        <v>283</v>
      </c>
      <c r="H629" s="11"/>
      <c r="I629" s="10"/>
      <c r="J629" s="10" t="s">
        <v>284</v>
      </c>
      <c r="K629" s="39"/>
      <c r="L629" s="24"/>
      <c r="M629" s="27" t="s">
        <v>187</v>
      </c>
      <c r="N629" s="37">
        <v>-0.81</v>
      </c>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.Pulp and Paper.SteamCCGT 250 MW High H:P ratioService requested.Electricity</v>
      </c>
    </row>
    <row r="630" spans="1:117" s="12" customFormat="1" x14ac:dyDescent="0.25">
      <c r="A630" s="10" t="s">
        <v>186</v>
      </c>
      <c r="B630" s="41"/>
      <c r="D630" s="39"/>
      <c r="E630" s="39"/>
      <c r="F630" s="10" t="s">
        <v>207</v>
      </c>
      <c r="G630" s="10" t="s">
        <v>283</v>
      </c>
      <c r="H630" s="11"/>
      <c r="I630" s="10"/>
      <c r="J630" s="10" t="s">
        <v>284</v>
      </c>
      <c r="K630" s="39"/>
      <c r="L630" s="24"/>
      <c r="M630" s="27" t="s">
        <v>187</v>
      </c>
      <c r="N630" s="37">
        <v>-0.5</v>
      </c>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.Pulp and Paper.SteamSpark Ignition Reciprocating 6MWService requested.Electricity</v>
      </c>
      <c r="DM630" s="9"/>
    </row>
    <row r="631" spans="1:117" s="12" customFormat="1" x14ac:dyDescent="0.25">
      <c r="A631" s="10" t="s">
        <v>186</v>
      </c>
      <c r="B631" s="41"/>
      <c r="D631" s="39"/>
      <c r="E631" s="39"/>
      <c r="F631" s="10" t="s">
        <v>207</v>
      </c>
      <c r="G631" s="10" t="s">
        <v>283</v>
      </c>
      <c r="H631" s="10"/>
      <c r="I631" s="10"/>
      <c r="J631" s="10" t="s">
        <v>208</v>
      </c>
      <c r="K631" s="39"/>
      <c r="L631" s="24"/>
      <c r="M631" s="27" t="s">
        <v>187</v>
      </c>
      <c r="N631" s="37">
        <v>1.84</v>
      </c>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.Pulp and Paper.SteamSpark Ignition Reciprocating 6MWService requested.Pulp and Paper.Methane Blend</v>
      </c>
    </row>
    <row r="632" spans="1:117" s="12" customFormat="1" x14ac:dyDescent="0.25">
      <c r="A632" s="10"/>
      <c r="B632" s="41"/>
      <c r="D632" s="39"/>
      <c r="E632" s="39"/>
      <c r="F632" s="10"/>
      <c r="G632" s="10"/>
      <c r="H632" s="10"/>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7" s="12" customFormat="1" x14ac:dyDescent="0.25">
      <c r="A633" s="10" t="s">
        <v>208</v>
      </c>
      <c r="B633" s="41"/>
      <c r="D633" s="39"/>
      <c r="E633" s="39"/>
      <c r="F633" s="10" t="s">
        <v>209</v>
      </c>
      <c r="G633" s="10" t="s">
        <v>283</v>
      </c>
      <c r="H633" s="11"/>
      <c r="I633" s="10"/>
      <c r="J633" s="10" t="s">
        <v>296</v>
      </c>
      <c r="K633" s="39"/>
      <c r="L633" s="24"/>
      <c r="M633" s="27" t="s">
        <v>187</v>
      </c>
      <c r="N633" s="37">
        <v>1</v>
      </c>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.Pulp and Paper.Methane BlendNatural GasService requestedCIMS.Generic Fuels.Natural Gas</v>
      </c>
    </row>
    <row r="634" spans="1:117" s="12" customFormat="1" x14ac:dyDescent="0.25">
      <c r="A634" s="10" t="s">
        <v>208</v>
      </c>
      <c r="B634" s="41"/>
      <c r="D634" s="39"/>
      <c r="E634" s="39"/>
      <c r="F634" s="10" t="s">
        <v>210</v>
      </c>
      <c r="G634" s="10" t="s">
        <v>283</v>
      </c>
      <c r="H634" s="11"/>
      <c r="I634" s="10"/>
      <c r="J634" s="10" t="s">
        <v>297</v>
      </c>
      <c r="K634" s="39"/>
      <c r="L634" s="24"/>
      <c r="M634" s="27" t="s">
        <v>187</v>
      </c>
      <c r="N634" s="37">
        <v>1</v>
      </c>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.Pulp and Paper.Methane BlendBiogasService requestedCIMS.Generic Fuels.Biogas</v>
      </c>
    </row>
    <row r="635" spans="1:117" s="12" customFormat="1" x14ac:dyDescent="0.25">
      <c r="A635" s="10" t="s">
        <v>208</v>
      </c>
      <c r="B635" s="41"/>
      <c r="D635" s="39"/>
      <c r="E635" s="39"/>
      <c r="F635" t="s">
        <v>211</v>
      </c>
      <c r="G635" s="10" t="s">
        <v>283</v>
      </c>
      <c r="H635" s="11"/>
      <c r="I635" s="10"/>
      <c r="J635" t="s">
        <v>292</v>
      </c>
      <c r="K635" s="39"/>
      <c r="L635" s="24"/>
      <c r="M635" s="27" t="s">
        <v>187</v>
      </c>
      <c r="N635" s="37">
        <v>1</v>
      </c>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.Pulp and Paper.Methane BlendBiomass GasificationService requestedCIMS.Generic Fuels.Solid Biomass</v>
      </c>
    </row>
    <row r="636" spans="1:117" s="12" customFormat="1" x14ac:dyDescent="0.25">
      <c r="A636" s="10" t="s">
        <v>208</v>
      </c>
      <c r="B636" s="41"/>
      <c r="D636" s="39"/>
      <c r="E636" s="39"/>
      <c r="F636" s="10" t="s">
        <v>212</v>
      </c>
      <c r="G636" s="10" t="s">
        <v>283</v>
      </c>
      <c r="H636" s="11"/>
      <c r="I636" s="10"/>
      <c r="J636" s="10" t="s">
        <v>295</v>
      </c>
      <c r="K636" s="39"/>
      <c r="L636" s="24"/>
      <c r="M636" s="27" t="s">
        <v>187</v>
      </c>
      <c r="N636" s="37">
        <v>1</v>
      </c>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.Pulp and Paper.Methane BlendH2Service requested.Hydrogen</v>
      </c>
    </row>
    <row r="637" spans="1:117" s="12" customFormat="1" x14ac:dyDescent="0.25">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7" s="12" customFormat="1" x14ac:dyDescent="0.25">
      <c r="A638" s="10" t="s">
        <v>213</v>
      </c>
      <c r="B638" s="41"/>
      <c r="D638" s="39"/>
      <c r="E638" s="39"/>
      <c r="F638" s="10" t="s">
        <v>214</v>
      </c>
      <c r="G638" s="10" t="s">
        <v>283</v>
      </c>
      <c r="H638" s="11"/>
      <c r="I638" s="10"/>
      <c r="J638" s="10" t="s">
        <v>208</v>
      </c>
      <c r="K638" s="39"/>
      <c r="L638" s="24"/>
      <c r="M638" s="27" t="s">
        <v>187</v>
      </c>
      <c r="N638" s="37">
        <v>1.2</v>
      </c>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.Pulp and Paper.HVAC.Space HeatingSpace heat NGService requested.Pulp and Paper.Methane Blend</v>
      </c>
    </row>
    <row r="639" spans="1:117" s="12" customFormat="1" x14ac:dyDescent="0.25">
      <c r="A639" s="10" t="s">
        <v>213</v>
      </c>
      <c r="B639" s="41"/>
      <c r="D639" s="39"/>
      <c r="E639" s="39"/>
      <c r="F639" s="10" t="s">
        <v>215</v>
      </c>
      <c r="G639" s="10" t="s">
        <v>283</v>
      </c>
      <c r="H639" s="11"/>
      <c r="I639" s="10"/>
      <c r="J639" s="10" t="s">
        <v>284</v>
      </c>
      <c r="K639" s="39"/>
      <c r="L639" s="24"/>
      <c r="M639" s="27" t="s">
        <v>187</v>
      </c>
      <c r="N639" s="37">
        <v>1.2</v>
      </c>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.Pulp and Paper.HVAC.Space HeatingSpace heat electricService requested.Electricity</v>
      </c>
    </row>
    <row r="640" spans="1:117" s="12" customFormat="1" x14ac:dyDescent="0.25">
      <c r="A640" s="10" t="s">
        <v>213</v>
      </c>
      <c r="B640" s="41"/>
      <c r="D640" s="39"/>
      <c r="E640" s="39"/>
      <c r="F640" s="10" t="s">
        <v>216</v>
      </c>
      <c r="G640" s="10" t="s">
        <v>283</v>
      </c>
      <c r="H640" s="11"/>
      <c r="I640" s="10"/>
      <c r="J640" s="10" t="s">
        <v>186</v>
      </c>
      <c r="K640" s="39"/>
      <c r="L640" s="24"/>
      <c r="M640" s="27" t="s">
        <v>187</v>
      </c>
      <c r="N640" s="37">
        <v>1.2</v>
      </c>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.Pulp and Paper.HVAC.Space HeatingSpace heat steamService requested.Pulp and Paper.Steam</v>
      </c>
    </row>
    <row r="641" spans="1:116" s="12" customFormat="1" x14ac:dyDescent="0.25">
      <c r="A641" s="10" t="s">
        <v>217</v>
      </c>
      <c r="B641" s="41"/>
      <c r="D641" s="39"/>
      <c r="E641" s="39"/>
      <c r="F641" s="10" t="s">
        <v>218</v>
      </c>
      <c r="G641" s="10" t="s">
        <v>283</v>
      </c>
      <c r="H641" s="11"/>
      <c r="I641" s="10"/>
      <c r="J641" s="10" t="s">
        <v>284</v>
      </c>
      <c r="K641" s="39"/>
      <c r="L641" s="24"/>
      <c r="M641" s="27" t="s">
        <v>187</v>
      </c>
      <c r="N641" s="37">
        <v>1.33</v>
      </c>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.Pulp and Paper.HVAC.Space CoolingSpace cooling electricService requested.Electricity</v>
      </c>
    </row>
    <row r="642" spans="1:116" s="12" customFormat="1" x14ac:dyDescent="0.25">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25">
      <c r="A643" s="10" t="s">
        <v>219</v>
      </c>
      <c r="B643" s="41"/>
      <c r="D643" s="39"/>
      <c r="E643" s="39"/>
      <c r="F643" s="10" t="s">
        <v>220</v>
      </c>
      <c r="G643" s="10" t="s">
        <v>283</v>
      </c>
      <c r="H643" s="11"/>
      <c r="I643" s="10"/>
      <c r="J643" s="10" t="s">
        <v>284</v>
      </c>
      <c r="K643" s="39"/>
      <c r="L643" s="24"/>
      <c r="M643" s="27" t="s">
        <v>187</v>
      </c>
      <c r="N643" s="37">
        <v>4.0612712615067199</v>
      </c>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.Pulp and Paper.LightingBase LightingService requested.Electricity</v>
      </c>
    </row>
    <row r="644" spans="1:116" s="12" customFormat="1" x14ac:dyDescent="0.25">
      <c r="A644" s="10" t="s">
        <v>219</v>
      </c>
      <c r="B644" s="41"/>
      <c r="D644" s="39"/>
      <c r="E644" s="39"/>
      <c r="F644" s="10" t="s">
        <v>221</v>
      </c>
      <c r="G644" s="10" t="s">
        <v>283</v>
      </c>
      <c r="H644" s="11"/>
      <c r="I644" s="10"/>
      <c r="J644" s="10" t="s">
        <v>284</v>
      </c>
      <c r="K644" s="39"/>
      <c r="L644" s="24"/>
      <c r="M644" s="27" t="s">
        <v>187</v>
      </c>
      <c r="N644" s="37">
        <v>3.0560053595254901</v>
      </c>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.Pulp and Paper.LightingMore Eff LightingService requested.Electricity</v>
      </c>
    </row>
    <row r="645" spans="1:116" s="12" customFormat="1" x14ac:dyDescent="0.25">
      <c r="A645" s="10" t="s">
        <v>219</v>
      </c>
      <c r="B645" s="41"/>
      <c r="D645" s="39"/>
      <c r="E645" s="39"/>
      <c r="F645" s="10" t="s">
        <v>222</v>
      </c>
      <c r="G645" s="10" t="s">
        <v>283</v>
      </c>
      <c r="H645" s="11"/>
      <c r="I645" s="10"/>
      <c r="J645" s="10" t="s">
        <v>284</v>
      </c>
      <c r="K645" s="39"/>
      <c r="L645" s="24"/>
      <c r="M645" s="27" t="s">
        <v>187</v>
      </c>
      <c r="N645" s="37">
        <v>2.5222723042595798</v>
      </c>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.Pulp and Paper.LightingMost Eff LightingService requested.Electricity</v>
      </c>
    </row>
    <row r="646" spans="1:116" s="12" customFormat="1" x14ac:dyDescent="0.25">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25">
      <c r="A647" s="10" t="s">
        <v>223</v>
      </c>
      <c r="B647" s="41"/>
      <c r="D647" s="39"/>
      <c r="E647" s="39"/>
      <c r="F647" s="10" t="s">
        <v>224</v>
      </c>
      <c r="G647" s="10" t="s">
        <v>283</v>
      </c>
      <c r="H647" s="11"/>
      <c r="I647" s="10"/>
      <c r="J647" s="10" t="s">
        <v>298</v>
      </c>
      <c r="K647" s="39"/>
      <c r="L647" s="24"/>
      <c r="M647" s="27" t="s">
        <v>187</v>
      </c>
      <c r="N647" s="37">
        <v>2.1352396753154501</v>
      </c>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.Pulp and Paper.VentilationLow Eff backward inclined fanService requested.Pulp and Paper.Machine Drive</v>
      </c>
    </row>
    <row r="648" spans="1:116" s="12" customFormat="1" x14ac:dyDescent="0.25">
      <c r="A648" s="10" t="s">
        <v>223</v>
      </c>
      <c r="B648" s="41"/>
      <c r="D648" s="39"/>
      <c r="E648" s="39"/>
      <c r="F648" s="10" t="s">
        <v>225</v>
      </c>
      <c r="G648" s="10" t="s">
        <v>283</v>
      </c>
      <c r="H648" s="11"/>
      <c r="I648" s="10"/>
      <c r="J648" s="10" t="s">
        <v>298</v>
      </c>
      <c r="K648" s="39"/>
      <c r="L648" s="24"/>
      <c r="M648" s="27" t="s">
        <v>187</v>
      </c>
      <c r="N648" s="37">
        <v>1.6005783850052</v>
      </c>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.Pulp and Paper.VentilationHigh Eff backward inclined fanService requested.Pulp and Paper.Machine Drive</v>
      </c>
    </row>
    <row r="649" spans="1:116" s="12" customFormat="1" x14ac:dyDescent="0.25">
      <c r="A649" s="10" t="s">
        <v>223</v>
      </c>
      <c r="B649" s="41"/>
      <c r="D649" s="39"/>
      <c r="E649" s="39"/>
      <c r="F649" s="10" t="s">
        <v>226</v>
      </c>
      <c r="G649" s="10" t="s">
        <v>283</v>
      </c>
      <c r="H649" s="11"/>
      <c r="I649" s="10"/>
      <c r="J649" s="10" t="s">
        <v>298</v>
      </c>
      <c r="K649" s="39"/>
      <c r="L649" s="24"/>
      <c r="M649" s="27" t="s">
        <v>187</v>
      </c>
      <c r="N649" s="37">
        <v>1.9983653371542001</v>
      </c>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.Pulp and Paper.VentilationLow Eff airfoil fanService requested.Pulp and Paper.Machine Drive</v>
      </c>
    </row>
    <row r="650" spans="1:116" s="12" customFormat="1" x14ac:dyDescent="0.25">
      <c r="A650" s="10" t="s">
        <v>223</v>
      </c>
      <c r="B650" s="41"/>
      <c r="D650" s="39"/>
      <c r="E650" s="39"/>
      <c r="F650" s="10" t="s">
        <v>227</v>
      </c>
      <c r="G650" s="10" t="s">
        <v>283</v>
      </c>
      <c r="H650" s="11"/>
      <c r="I650" s="10"/>
      <c r="J650" s="10" t="s">
        <v>298</v>
      </c>
      <c r="K650" s="39"/>
      <c r="L650" s="24"/>
      <c r="M650" s="27" t="s">
        <v>187</v>
      </c>
      <c r="N650" s="37">
        <v>1.4979772064792301</v>
      </c>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.Pulp and Paper.VentilationHigh Eff airfoil fanService requested.Pulp and Paper.Machine Drive</v>
      </c>
    </row>
    <row r="651" spans="1:116" s="12" customFormat="1" x14ac:dyDescent="0.25">
      <c r="A651" s="10" t="s">
        <v>223</v>
      </c>
      <c r="B651" s="41"/>
      <c r="D651" s="39"/>
      <c r="E651" s="39"/>
      <c r="F651" s="10" t="s">
        <v>228</v>
      </c>
      <c r="G651" s="10" t="s">
        <v>283</v>
      </c>
      <c r="H651" s="11"/>
      <c r="I651" s="10"/>
      <c r="J651" s="10" t="s">
        <v>298</v>
      </c>
      <c r="K651" s="39"/>
      <c r="L651" s="24"/>
      <c r="M651" s="27" t="s">
        <v>187</v>
      </c>
      <c r="N651" s="37">
        <v>2.4741666079051998</v>
      </c>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.Pulp and Paper.VentilationLow Eff vane axial tube axial fanService requested.Pulp and Paper.Machine Drive</v>
      </c>
    </row>
    <row r="652" spans="1:116" s="12" customFormat="1" x14ac:dyDescent="0.25">
      <c r="A652" s="10" t="s">
        <v>223</v>
      </c>
      <c r="B652" s="41"/>
      <c r="D652" s="39"/>
      <c r="E652" s="39"/>
      <c r="F652" s="10" t="s">
        <v>229</v>
      </c>
      <c r="G652" s="10" t="s">
        <v>283</v>
      </c>
      <c r="H652" s="11"/>
      <c r="I652" s="10"/>
      <c r="J652" s="10" t="s">
        <v>298</v>
      </c>
      <c r="K652" s="39"/>
      <c r="L652" s="24"/>
      <c r="M652" s="27" t="s">
        <v>187</v>
      </c>
      <c r="N652" s="37">
        <v>1.8546384461171399</v>
      </c>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.Pulp and Paper.VentilationHigh Eff vane axial tube axial fanService requested.Pulp and Paper.Machine Drive</v>
      </c>
    </row>
    <row r="653" spans="1:116" s="12" customFormat="1" x14ac:dyDescent="0.25">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25">
      <c r="A654" s="10" t="s">
        <v>230</v>
      </c>
      <c r="B654" s="41"/>
      <c r="D654" s="39"/>
      <c r="E654" s="39"/>
      <c r="F654" s="10" t="s">
        <v>231</v>
      </c>
      <c r="G654" s="10" t="s">
        <v>283</v>
      </c>
      <c r="H654" s="11"/>
      <c r="I654" s="10"/>
      <c r="J654" s="10" t="s">
        <v>298</v>
      </c>
      <c r="K654" s="39"/>
      <c r="L654" s="24"/>
      <c r="M654" s="27" t="s">
        <v>187</v>
      </c>
      <c r="N654" s="37">
        <v>1.20048019207683</v>
      </c>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.Pulp and Paper.ConveyanceLow Eff belt conveyorService requested.Pulp and Paper.Machine Drive</v>
      </c>
    </row>
    <row r="655" spans="1:116" s="12" customFormat="1" x14ac:dyDescent="0.25">
      <c r="A655" s="10" t="s">
        <v>230</v>
      </c>
      <c r="B655" s="41"/>
      <c r="D655" s="39"/>
      <c r="E655" s="39"/>
      <c r="F655" s="10" t="s">
        <v>232</v>
      </c>
      <c r="G655" s="10" t="s">
        <v>283</v>
      </c>
      <c r="H655" s="11"/>
      <c r="I655" s="10"/>
      <c r="J655" s="10" t="s">
        <v>298</v>
      </c>
      <c r="K655" s="39"/>
      <c r="L655" s="24"/>
      <c r="M655" s="27" t="s">
        <v>187</v>
      </c>
      <c r="N655" s="37">
        <v>1.08496349097852</v>
      </c>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.Pulp and Paper.ConveyanceHigh Eff belt conveyorService requested.Pulp and Paper.Machine Drive</v>
      </c>
    </row>
    <row r="656" spans="1:116" s="12" customFormat="1" x14ac:dyDescent="0.25">
      <c r="A656" s="10" t="s">
        <v>230</v>
      </c>
      <c r="B656" s="41"/>
      <c r="D656" s="39"/>
      <c r="E656" s="39"/>
      <c r="F656" s="10" t="s">
        <v>233</v>
      </c>
      <c r="G656" s="10" t="s">
        <v>283</v>
      </c>
      <c r="H656" s="11"/>
      <c r="I656" s="10"/>
      <c r="J656" s="10" t="s">
        <v>298</v>
      </c>
      <c r="K656" s="39"/>
      <c r="L656" s="24"/>
      <c r="M656" s="27" t="s">
        <v>187</v>
      </c>
      <c r="N656" s="37">
        <v>1.2254901960784299</v>
      </c>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.Pulp and Paper.ConveyanceLow Eff screw conveyorService requested.Pulp and Paper.Machine Drive</v>
      </c>
    </row>
    <row r="657" spans="1:117" s="12" customFormat="1" x14ac:dyDescent="0.25">
      <c r="A657" s="10" t="s">
        <v>230</v>
      </c>
      <c r="B657" s="41"/>
      <c r="D657" s="39"/>
      <c r="E657" s="39"/>
      <c r="F657" s="10" t="s">
        <v>234</v>
      </c>
      <c r="G657" s="10" t="s">
        <v>283</v>
      </c>
      <c r="H657" s="11"/>
      <c r="I657" s="10"/>
      <c r="J657" s="10" t="s">
        <v>298</v>
      </c>
      <c r="K657" s="39"/>
      <c r="L657" s="24"/>
      <c r="M657" s="27" t="s">
        <v>187</v>
      </c>
      <c r="N657" s="37">
        <v>1.1075668970405801</v>
      </c>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.Pulp and Paper.ConveyanceHigh Eff screw conveyorService requested.Pulp and Paper.Machine Drive</v>
      </c>
    </row>
    <row r="658" spans="1:117" s="12" customFormat="1" x14ac:dyDescent="0.25">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7" s="12" customFormat="1" x14ac:dyDescent="0.25">
      <c r="A659" s="10" t="s">
        <v>235</v>
      </c>
      <c r="B659" s="41"/>
      <c r="D659" s="39"/>
      <c r="E659" s="39"/>
      <c r="F659" s="10" t="s">
        <v>236</v>
      </c>
      <c r="G659" s="10" t="s">
        <v>283</v>
      </c>
      <c r="H659" s="11"/>
      <c r="I659" s="10"/>
      <c r="J659" s="10" t="s">
        <v>298</v>
      </c>
      <c r="K659" s="39"/>
      <c r="L659" s="24"/>
      <c r="M659" s="27" t="s">
        <v>187</v>
      </c>
      <c r="N659" s="37">
        <v>3.0754347557588102</v>
      </c>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.Pulp and Paper.Compression.SmallLow Eff centrifugal compressorService requested.Pulp and Paper.Machine Drive</v>
      </c>
    </row>
    <row r="660" spans="1:117" s="12" customFormat="1" x14ac:dyDescent="0.25">
      <c r="A660" s="10" t="s">
        <v>235</v>
      </c>
      <c r="B660" s="41"/>
      <c r="D660" s="39"/>
      <c r="E660" s="39"/>
      <c r="F660" s="10" t="s">
        <v>237</v>
      </c>
      <c r="G660" s="10" t="s">
        <v>283</v>
      </c>
      <c r="H660" s="11"/>
      <c r="I660" s="10"/>
      <c r="J660" s="10" t="s">
        <v>298</v>
      </c>
      <c r="K660" s="39"/>
      <c r="L660" s="24"/>
      <c r="M660" s="27" t="s">
        <v>187</v>
      </c>
      <c r="N660" s="37">
        <v>2.07993783481799</v>
      </c>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.Pulp and Paper.Compression.SmallHigh Eff centrifugal compressorService requested.Pulp and Paper.Machine Drive</v>
      </c>
    </row>
    <row r="661" spans="1:117" s="12" customFormat="1" x14ac:dyDescent="0.25">
      <c r="A661" s="10" t="s">
        <v>235</v>
      </c>
      <c r="B661" s="41"/>
      <c r="D661" s="39"/>
      <c r="E661" s="39"/>
      <c r="F661" s="10" t="s">
        <v>238</v>
      </c>
      <c r="G661" s="10" t="s">
        <v>283</v>
      </c>
      <c r="H661" s="11"/>
      <c r="I661" s="10"/>
      <c r="J661" s="10" t="s">
        <v>298</v>
      </c>
      <c r="K661" s="39"/>
      <c r="L661" s="24"/>
      <c r="M661" s="27" t="s">
        <v>187</v>
      </c>
      <c r="N661" s="37">
        <v>3.2111157008658102</v>
      </c>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.Pulp and Paper.Compression.SmallLow Eff reciprocating compressorService requested.Pulp and Paper.Machine Drive</v>
      </c>
    </row>
    <row r="662" spans="1:117" s="12" customFormat="1" x14ac:dyDescent="0.25">
      <c r="A662" s="10" t="s">
        <v>235</v>
      </c>
      <c r="B662" s="41"/>
      <c r="D662" s="39"/>
      <c r="E662" s="39"/>
      <c r="F662" s="10" t="s">
        <v>239</v>
      </c>
      <c r="G662" s="10" t="s">
        <v>283</v>
      </c>
      <c r="H662" s="11"/>
      <c r="I662" s="10"/>
      <c r="J662" s="10" t="s">
        <v>298</v>
      </c>
      <c r="K662" s="39"/>
      <c r="L662" s="24"/>
      <c r="M662" s="27" t="s">
        <v>187</v>
      </c>
      <c r="N662" s="37">
        <v>2.1716997981187798</v>
      </c>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.Pulp and Paper.Compression.SmallHigh Eff reciprocating compressorService requested.Pulp and Paper.Machine Drive</v>
      </c>
    </row>
    <row r="663" spans="1:117" s="12" customFormat="1" x14ac:dyDescent="0.25">
      <c r="A663" s="10" t="s">
        <v>235</v>
      </c>
      <c r="B663" s="41"/>
      <c r="D663" s="39"/>
      <c r="E663" s="39"/>
      <c r="F663" s="10" t="s">
        <v>240</v>
      </c>
      <c r="G663" s="10" t="s">
        <v>283</v>
      </c>
      <c r="H663" s="11"/>
      <c r="I663" s="10"/>
      <c r="J663" s="10" t="s">
        <v>298</v>
      </c>
      <c r="K663" s="39"/>
      <c r="L663" s="24"/>
      <c r="M663" s="27" t="s">
        <v>187</v>
      </c>
      <c r="N663" s="37">
        <v>3.3593210409057801</v>
      </c>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.Pulp and Paper.Compression.SmallLow Eff rotary compressorService requested.Pulp and Paper.Machine Drive</v>
      </c>
    </row>
    <row r="664" spans="1:117" s="12" customFormat="1" x14ac:dyDescent="0.25">
      <c r="A664" s="10" t="s">
        <v>235</v>
      </c>
      <c r="B664" s="41"/>
      <c r="D664" s="39"/>
      <c r="E664" s="39"/>
      <c r="F664" s="10" t="s">
        <v>241</v>
      </c>
      <c r="G664" s="10" t="s">
        <v>283</v>
      </c>
      <c r="H664" s="11"/>
      <c r="I664" s="10"/>
      <c r="J664" s="10" t="s">
        <v>298</v>
      </c>
      <c r="K664" s="39"/>
      <c r="L664" s="24"/>
      <c r="M664" s="27" t="s">
        <v>187</v>
      </c>
      <c r="N664" s="37">
        <v>2.2719320964934999</v>
      </c>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.Pulp and Paper.Compression.SmallHigh Eff rotary compressorService requested.Pulp and Paper.Machine Drive</v>
      </c>
    </row>
    <row r="665" spans="1:117" s="12" customFormat="1" x14ac:dyDescent="0.25">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7" s="12" customFormat="1" x14ac:dyDescent="0.25">
      <c r="A666" s="10" t="s">
        <v>242</v>
      </c>
      <c r="B666" s="41"/>
      <c r="D666" s="39"/>
      <c r="E666" s="39"/>
      <c r="F666" s="10" t="s">
        <v>236</v>
      </c>
      <c r="G666" s="10" t="s">
        <v>283</v>
      </c>
      <c r="H666" s="11"/>
      <c r="I666" s="10"/>
      <c r="J666" s="10" t="s">
        <v>298</v>
      </c>
      <c r="K666" s="39"/>
      <c r="L666" s="24"/>
      <c r="M666" s="27" t="s">
        <v>187</v>
      </c>
      <c r="N666" s="37">
        <v>2.72944834573594</v>
      </c>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.Pulp and Paper.Compression.LargeLow Eff centrifugal compressorService requested.Pulp and Paper.Machine Drive</v>
      </c>
    </row>
    <row r="667" spans="1:117" s="12" customFormat="1" x14ac:dyDescent="0.25">
      <c r="A667" s="10" t="s">
        <v>242</v>
      </c>
      <c r="B667" s="41"/>
      <c r="D667" s="39"/>
      <c r="E667" s="39"/>
      <c r="F667" s="10" t="s">
        <v>237</v>
      </c>
      <c r="G667" s="10" t="s">
        <v>283</v>
      </c>
      <c r="H667" s="11"/>
      <c r="I667" s="10"/>
      <c r="J667" s="10" t="s">
        <v>298</v>
      </c>
      <c r="K667" s="39"/>
      <c r="L667" s="24"/>
      <c r="M667" s="27" t="s">
        <v>187</v>
      </c>
      <c r="N667" s="37">
        <v>1.8459448284009601</v>
      </c>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.Pulp and Paper.Compression.LargeHigh Eff centrifugal compressorService requested.Pulp and Paper.Machine Drive</v>
      </c>
      <c r="DM667" s="9"/>
    </row>
    <row r="668" spans="1:117" s="12" customFormat="1" x14ac:dyDescent="0.25">
      <c r="A668" s="10" t="s">
        <v>242</v>
      </c>
      <c r="B668" s="41"/>
      <c r="D668" s="39"/>
      <c r="E668" s="39"/>
      <c r="F668" s="10" t="s">
        <v>238</v>
      </c>
      <c r="G668" s="10" t="s">
        <v>283</v>
      </c>
      <c r="H668" s="11"/>
      <c r="I668" s="10"/>
      <c r="J668" s="10" t="s">
        <v>298</v>
      </c>
      <c r="K668" s="39"/>
      <c r="L668" s="24"/>
      <c r="M668" s="27" t="s">
        <v>187</v>
      </c>
      <c r="N668" s="37">
        <v>2.8731035218273102</v>
      </c>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.Pulp and Paper.Compression.LargeLow Eff reciprocating compressorService requested.Pulp and Paper.Machine Drive</v>
      </c>
    </row>
    <row r="669" spans="1:117" s="12" customFormat="1" x14ac:dyDescent="0.25">
      <c r="A669" s="10" t="s">
        <v>242</v>
      </c>
      <c r="B669" s="41"/>
      <c r="D669" s="39"/>
      <c r="E669" s="39"/>
      <c r="F669" s="10" t="s">
        <v>239</v>
      </c>
      <c r="G669" s="10" t="s">
        <v>283</v>
      </c>
      <c r="H669" s="11"/>
      <c r="I669" s="10"/>
      <c r="J669" s="10" t="s">
        <v>298</v>
      </c>
      <c r="K669" s="39"/>
      <c r="L669" s="24"/>
      <c r="M669" s="27" t="s">
        <v>187</v>
      </c>
      <c r="N669" s="37">
        <v>1.94309981936944</v>
      </c>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.Pulp and Paper.Compression.LargeHigh Eff reciprocating compressorService requested.Pulp and Paper.Machine Drive</v>
      </c>
      <c r="DM669" s="9"/>
    </row>
    <row r="670" spans="1:117" s="12" customFormat="1" x14ac:dyDescent="0.25">
      <c r="A670" s="10" t="s">
        <v>242</v>
      </c>
      <c r="B670" s="41"/>
      <c r="D670" s="39"/>
      <c r="E670" s="39"/>
      <c r="F670" s="10" t="s">
        <v>240</v>
      </c>
      <c r="G670" s="10" t="s">
        <v>283</v>
      </c>
      <c r="H670" s="11"/>
      <c r="I670" s="10"/>
      <c r="J670" s="10" t="s">
        <v>298</v>
      </c>
      <c r="K670" s="39"/>
      <c r="L670" s="24"/>
      <c r="M670" s="27" t="s">
        <v>187</v>
      </c>
      <c r="N670" s="37">
        <v>2.9911762692996602</v>
      </c>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.Pulp and Paper.Compression.LargeLow Eff rotary compressorService requested.Pulp and Paper.Machine Drive</v>
      </c>
    </row>
    <row r="671" spans="1:117" s="12" customFormat="1" x14ac:dyDescent="0.25">
      <c r="A671" s="10" t="s">
        <v>242</v>
      </c>
      <c r="B671" s="41"/>
      <c r="D671" s="39"/>
      <c r="E671" s="39"/>
      <c r="F671" s="10" t="s">
        <v>241</v>
      </c>
      <c r="G671" s="10" t="s">
        <v>283</v>
      </c>
      <c r="H671" s="11"/>
      <c r="I671" s="10"/>
      <c r="J671" s="10" t="s">
        <v>298</v>
      </c>
      <c r="K671" s="39"/>
      <c r="L671" s="24"/>
      <c r="M671" s="27" t="s">
        <v>187</v>
      </c>
      <c r="N671" s="37">
        <v>2.0229532366037999</v>
      </c>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.Pulp and Paper.Compression.LargeHigh Eff rotary compressorService requested.Pulp and Paper.Machine Drive</v>
      </c>
      <c r="DM671" s="9"/>
    </row>
    <row r="672" spans="1:117" s="12" customFormat="1" x14ac:dyDescent="0.25">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c r="DM672" s="9"/>
    </row>
    <row r="673" spans="1:117" s="12" customFormat="1" x14ac:dyDescent="0.25">
      <c r="A673" s="10" t="s">
        <v>243</v>
      </c>
      <c r="B673" s="41"/>
      <c r="D673" s="39"/>
      <c r="E673" s="39"/>
      <c r="F673" s="10" t="s">
        <v>244</v>
      </c>
      <c r="G673" s="10" t="s">
        <v>283</v>
      </c>
      <c r="H673" s="11"/>
      <c r="I673" s="10"/>
      <c r="J673" s="10" t="s">
        <v>298</v>
      </c>
      <c r="K673" s="39"/>
      <c r="L673" s="24"/>
      <c r="M673" s="27" t="s">
        <v>187</v>
      </c>
      <c r="N673" s="37">
        <v>3.9701066847068298</v>
      </c>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.Pulp and Paper.Pumping.General.SmallLow Eff centrifugal pumpService requested.Pulp and Paper.Machine Drive</v>
      </c>
    </row>
    <row r="674" spans="1:117" s="12" customFormat="1" x14ac:dyDescent="0.25">
      <c r="A674" s="10" t="s">
        <v>243</v>
      </c>
      <c r="B674" s="41"/>
      <c r="D674" s="39"/>
      <c r="E674" s="39"/>
      <c r="F674" s="10" t="s">
        <v>245</v>
      </c>
      <c r="G674" s="10" t="s">
        <v>283</v>
      </c>
      <c r="H674" s="11"/>
      <c r="I674" s="10"/>
      <c r="J674" s="10" t="s">
        <v>298</v>
      </c>
      <c r="K674" s="39"/>
      <c r="L674" s="24"/>
      <c r="M674" s="27" t="s">
        <v>187</v>
      </c>
      <c r="N674" s="37">
        <v>2.6188773920171302</v>
      </c>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.Pulp and Paper.Pumping.General.SmallMed Eff centrifugal pump variable speedService requested.Pulp and Paper.Machine Drive</v>
      </c>
      <c r="DM674" s="9"/>
    </row>
    <row r="675" spans="1:117" s="12" customFormat="1" x14ac:dyDescent="0.25">
      <c r="A675" s="10" t="s">
        <v>243</v>
      </c>
      <c r="B675" s="41"/>
      <c r="D675" s="39"/>
      <c r="E675" s="39"/>
      <c r="F675" s="10" t="s">
        <v>246</v>
      </c>
      <c r="G675" s="10" t="s">
        <v>283</v>
      </c>
      <c r="H675" s="11"/>
      <c r="I675" s="10"/>
      <c r="J675" s="10" t="s">
        <v>298</v>
      </c>
      <c r="K675" s="39"/>
      <c r="L675" s="24"/>
      <c r="M675" s="27" t="s">
        <v>187</v>
      </c>
      <c r="N675" s="37">
        <v>1.73735983849502</v>
      </c>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.Pulp and Paper.Pumping.General.SmallHigh Eff centrifugal pump variable speedService requested.Pulp and Paper.Machine Drive</v>
      </c>
    </row>
    <row r="676" spans="1:117" s="12" customFormat="1" x14ac:dyDescent="0.25">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7" s="12" customFormat="1" x14ac:dyDescent="0.25">
      <c r="A677" s="10" t="s">
        <v>247</v>
      </c>
      <c r="B677" s="41"/>
      <c r="D677" s="39"/>
      <c r="E677" s="39"/>
      <c r="F677" s="10" t="s">
        <v>244</v>
      </c>
      <c r="G677" s="10" t="s">
        <v>283</v>
      </c>
      <c r="H677" s="11"/>
      <c r="I677" s="10"/>
      <c r="J677" s="10" t="s">
        <v>298</v>
      </c>
      <c r="K677" s="39"/>
      <c r="L677" s="24"/>
      <c r="M677" s="27" t="s">
        <v>187</v>
      </c>
      <c r="N677" s="37">
        <v>3.1981414960138301</v>
      </c>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.Pulp and Paper.Pumping.General.LargeLow Eff centrifugal pumpService requested.Pulp and Paper.Machine Drive</v>
      </c>
      <c r="DM677" s="9"/>
    </row>
    <row r="678" spans="1:117" s="12" customFormat="1" x14ac:dyDescent="0.25">
      <c r="A678" s="10" t="s">
        <v>247</v>
      </c>
      <c r="B678" s="41"/>
      <c r="D678" s="39"/>
      <c r="E678" s="39"/>
      <c r="F678" s="10" t="s">
        <v>245</v>
      </c>
      <c r="G678" s="10" t="s">
        <v>283</v>
      </c>
      <c r="H678" s="11"/>
      <c r="I678" s="10"/>
      <c r="J678" s="10" t="s">
        <v>298</v>
      </c>
      <c r="K678" s="39"/>
      <c r="L678" s="24"/>
      <c r="M678" s="27" t="s">
        <v>187</v>
      </c>
      <c r="N678" s="37">
        <v>2.1096512324582499</v>
      </c>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.Pulp and Paper.Pumping.General.LargeMed Eff centrifugal pump variable speedService requested.Pulp and Paper.Machine Drive</v>
      </c>
      <c r="DM678" s="9"/>
    </row>
    <row r="679" spans="1:117" s="12" customFormat="1" x14ac:dyDescent="0.25">
      <c r="A679" s="10" t="s">
        <v>247</v>
      </c>
      <c r="B679" s="41"/>
      <c r="D679" s="39"/>
      <c r="E679" s="39"/>
      <c r="F679" s="10" t="s">
        <v>246</v>
      </c>
      <c r="G679" s="10" t="s">
        <v>283</v>
      </c>
      <c r="H679" s="11"/>
      <c r="I679" s="10"/>
      <c r="J679" s="10" t="s">
        <v>298</v>
      </c>
      <c r="K679" s="39"/>
      <c r="L679" s="24"/>
      <c r="M679" s="27" t="s">
        <v>187</v>
      </c>
      <c r="N679" s="37">
        <v>1.3898878707960201</v>
      </c>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.Pulp and Paper.Pumping.General.LargeHigh Eff centrifugal pump variable speedService requested.Pulp and Paper.Machine Drive</v>
      </c>
    </row>
    <row r="680" spans="1:117" s="12" customFormat="1" x14ac:dyDescent="0.25">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7" s="12" customFormat="1" x14ac:dyDescent="0.25">
      <c r="A681" s="10" t="s">
        <v>248</v>
      </c>
      <c r="B681" s="41"/>
      <c r="D681" s="39"/>
      <c r="E681" s="39"/>
      <c r="F681" s="10" t="s">
        <v>249</v>
      </c>
      <c r="G681" s="10" t="s">
        <v>283</v>
      </c>
      <c r="H681" s="11"/>
      <c r="I681" s="10"/>
      <c r="J681" s="10" t="s">
        <v>298</v>
      </c>
      <c r="K681" s="39"/>
      <c r="L681" s="24"/>
      <c r="M681" s="27" t="s">
        <v>187</v>
      </c>
      <c r="N681" s="37">
        <v>3.7139707695644502</v>
      </c>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.Pulp and Paper.Pumping.Slurry Stock.SmallRotary pumpService requested.Pulp and Paper.Machine Drive</v>
      </c>
      <c r="DM681" s="9"/>
    </row>
    <row r="682" spans="1:117" s="12" customFormat="1" x14ac:dyDescent="0.25">
      <c r="A682" s="10" t="s">
        <v>248</v>
      </c>
      <c r="B682" s="41"/>
      <c r="D682" s="39"/>
      <c r="E682" s="39"/>
      <c r="F682" s="10" t="s">
        <v>250</v>
      </c>
      <c r="G682" s="10" t="s">
        <v>283</v>
      </c>
      <c r="H682" s="11"/>
      <c r="I682" s="10"/>
      <c r="J682" s="10" t="s">
        <v>298</v>
      </c>
      <c r="K682" s="39"/>
      <c r="L682" s="24"/>
      <c r="M682" s="27" t="s">
        <v>187</v>
      </c>
      <c r="N682" s="37">
        <v>1.90549143576874</v>
      </c>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.Pulp and Paper.Pumping.Slurry Stock.SmallEff rotary pump variable speedService requested.Pulp and Paper.Machine Drive</v>
      </c>
    </row>
    <row r="683" spans="1:117" s="12" customFormat="1" x14ac:dyDescent="0.25">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7" s="12" customFormat="1" x14ac:dyDescent="0.25">
      <c r="A684" s="10" t="s">
        <v>251</v>
      </c>
      <c r="B684" s="41"/>
      <c r="D684" s="39"/>
      <c r="E684" s="39"/>
      <c r="F684" s="10" t="s">
        <v>249</v>
      </c>
      <c r="G684" s="10" t="s">
        <v>283</v>
      </c>
      <c r="H684" s="11"/>
      <c r="I684" s="10"/>
      <c r="J684" s="10" t="s">
        <v>298</v>
      </c>
      <c r="K684" s="39"/>
      <c r="L684" s="24"/>
      <c r="M684" s="27" t="s">
        <v>187</v>
      </c>
      <c r="N684" s="37">
        <v>2.9904699702986499</v>
      </c>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.Pulp and Paper.Pumping.Slurry Stock.LargeRotary pumpService requested.Pulp and Paper.Machine Drive</v>
      </c>
      <c r="DM684" s="9"/>
    </row>
    <row r="685" spans="1:117" s="12" customFormat="1" x14ac:dyDescent="0.25">
      <c r="A685" s="10" t="s">
        <v>251</v>
      </c>
      <c r="B685" s="41"/>
      <c r="D685" s="39"/>
      <c r="E685" s="39"/>
      <c r="F685" s="10" t="s">
        <v>250</v>
      </c>
      <c r="G685" s="10" t="s">
        <v>283</v>
      </c>
      <c r="H685" s="11"/>
      <c r="I685" s="10"/>
      <c r="J685" s="10" t="s">
        <v>298</v>
      </c>
      <c r="K685" s="39"/>
      <c r="L685" s="24"/>
      <c r="M685" s="27" t="s">
        <v>187</v>
      </c>
      <c r="N685" s="37">
        <v>1.5342918054241801</v>
      </c>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.Pulp and Paper.Pumping.Slurry Stock.LargeEff rotary pump variable speedService requested.Pulp and Paper.Machine Drive</v>
      </c>
      <c r="DM685" s="9"/>
    </row>
    <row r="686" spans="1:117" s="12" customFormat="1" x14ac:dyDescent="0.25">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c r="DM686" s="9"/>
    </row>
    <row r="687" spans="1:117" s="12" customFormat="1" x14ac:dyDescent="0.25">
      <c r="A687" s="10" t="s">
        <v>252</v>
      </c>
      <c r="B687" s="41"/>
      <c r="D687" s="39"/>
      <c r="E687" s="39"/>
      <c r="F687" s="10" t="s">
        <v>253</v>
      </c>
      <c r="G687" s="10" t="s">
        <v>283</v>
      </c>
      <c r="H687" s="11"/>
      <c r="I687" s="10"/>
      <c r="J687" s="10" t="s">
        <v>298</v>
      </c>
      <c r="K687" s="39"/>
      <c r="L687" s="24"/>
      <c r="M687" s="27" t="s">
        <v>187</v>
      </c>
      <c r="N687" s="37">
        <v>3.3371911262752998</v>
      </c>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.Pulp and Paper.Pumping.Precision.SmallReciprocating pumpService requested.Pulp and Paper.Machine Drive</v>
      </c>
    </row>
    <row r="688" spans="1:117" s="12" customFormat="1" x14ac:dyDescent="0.25">
      <c r="A688" s="10" t="s">
        <v>252</v>
      </c>
      <c r="B688" s="41"/>
      <c r="D688" s="39"/>
      <c r="E688" s="39"/>
      <c r="F688" s="10" t="s">
        <v>254</v>
      </c>
      <c r="G688" s="10" t="s">
        <v>283</v>
      </c>
      <c r="H688" s="11"/>
      <c r="I688" s="10"/>
      <c r="J688" s="10" t="s">
        <v>298</v>
      </c>
      <c r="K688" s="39"/>
      <c r="L688" s="24"/>
      <c r="M688" s="27" t="s">
        <v>187</v>
      </c>
      <c r="N688" s="37">
        <v>1.7121807104008899</v>
      </c>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.Pulp and Paper.Pumping.Precision.SmallEff reciprocating pump variable speedService requested.Pulp and Paper.Machine Drive</v>
      </c>
      <c r="DM688" s="9"/>
    </row>
    <row r="689" spans="1:117" s="12" customFormat="1" x14ac:dyDescent="0.25">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c r="DM689" s="9"/>
    </row>
    <row r="690" spans="1:117" s="12" customFormat="1" x14ac:dyDescent="0.25">
      <c r="A690" s="10" t="s">
        <v>255</v>
      </c>
      <c r="B690" s="41"/>
      <c r="D690" s="39"/>
      <c r="E690" s="39"/>
      <c r="F690" s="10" t="s">
        <v>253</v>
      </c>
      <c r="G690" s="10" t="s">
        <v>283</v>
      </c>
      <c r="H690" s="11"/>
      <c r="I690" s="10"/>
      <c r="J690" s="10" t="s">
        <v>298</v>
      </c>
      <c r="K690" s="39"/>
      <c r="L690" s="24"/>
      <c r="M690" s="27" t="s">
        <v>187</v>
      </c>
      <c r="N690" s="37">
        <v>2.7090139730940699</v>
      </c>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.Pulp and Paper.Pumping.Precision.LargeReciprocating pumpService requested.Pulp and Paper.Machine Drive</v>
      </c>
    </row>
    <row r="691" spans="1:117" s="12" customFormat="1" x14ac:dyDescent="0.25">
      <c r="A691" s="10" t="s">
        <v>255</v>
      </c>
      <c r="B691" s="41"/>
      <c r="D691" s="39"/>
      <c r="E691" s="39"/>
      <c r="F691" s="10" t="s">
        <v>254</v>
      </c>
      <c r="G691" s="10" t="s">
        <v>283</v>
      </c>
      <c r="H691" s="11"/>
      <c r="I691" s="10"/>
      <c r="J691" s="10" t="s">
        <v>298</v>
      </c>
      <c r="K691" s="39"/>
      <c r="L691" s="24"/>
      <c r="M691" s="27" t="s">
        <v>187</v>
      </c>
      <c r="N691" s="37">
        <v>1.3898878707960201</v>
      </c>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.Pulp and Paper.Pumping.Precision.LargeEff reciprocating pump variable speedService requested.Pulp and Paper.Machine Drive</v>
      </c>
      <c r="DM691" s="9"/>
    </row>
    <row r="692" spans="1:117" s="12" customFormat="1" x14ac:dyDescent="0.25">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c r="DM692" s="9"/>
    </row>
    <row r="693" spans="1:117" s="12" customFormat="1" x14ac:dyDescent="0.25">
      <c r="A693" s="10" t="s">
        <v>256</v>
      </c>
      <c r="B693" s="41"/>
      <c r="D693" s="39"/>
      <c r="E693" s="39"/>
      <c r="F693" s="10" t="s">
        <v>257</v>
      </c>
      <c r="G693" s="10" t="s">
        <v>283</v>
      </c>
      <c r="H693" s="11"/>
      <c r="I693" s="10"/>
      <c r="J693" s="10" t="s">
        <v>298</v>
      </c>
      <c r="K693" s="39"/>
      <c r="L693" s="24"/>
      <c r="M693" s="27" t="s">
        <v>187</v>
      </c>
      <c r="N693" s="37">
        <v>1.1764705882352899</v>
      </c>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.Pulp and Paper.Direct DriveMotor speed control V beltService requested.Pulp and Paper.Machine Drive</v>
      </c>
      <c r="DM693" s="9"/>
    </row>
    <row r="694" spans="1:117" s="12" customFormat="1" x14ac:dyDescent="0.25">
      <c r="A694" s="10" t="s">
        <v>256</v>
      </c>
      <c r="B694" s="41"/>
      <c r="D694" s="39"/>
      <c r="E694" s="39"/>
      <c r="F694" s="10" t="s">
        <v>258</v>
      </c>
      <c r="G694" s="10" t="s">
        <v>283</v>
      </c>
      <c r="H694" s="11"/>
      <c r="I694" s="10"/>
      <c r="J694" s="10" t="s">
        <v>298</v>
      </c>
      <c r="K694" s="39"/>
      <c r="L694" s="24"/>
      <c r="M694" s="27" t="s">
        <v>187</v>
      </c>
      <c r="N694" s="37">
        <v>1.06326422115895</v>
      </c>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.Pulp and Paper.Direct DriveMotor speed control variable speedService requested.Pulp and Paper.Machine Drive</v>
      </c>
    </row>
    <row r="695" spans="1:117" s="12" customFormat="1" x14ac:dyDescent="0.25">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7" s="12" customFormat="1" x14ac:dyDescent="0.25">
      <c r="A696" s="10" t="s">
        <v>259</v>
      </c>
      <c r="B696" s="41"/>
      <c r="D696" s="39"/>
      <c r="E696" s="39"/>
      <c r="F696" s="10" t="s">
        <v>260</v>
      </c>
      <c r="G696" s="10" t="s">
        <v>283</v>
      </c>
      <c r="H696" s="11"/>
      <c r="I696" s="10"/>
      <c r="J696" s="10" t="s">
        <v>284</v>
      </c>
      <c r="K696" s="39"/>
      <c r="L696" s="24"/>
      <c r="M696" s="27" t="s">
        <v>187</v>
      </c>
      <c r="N696" s="37">
        <v>1.1661807580174901</v>
      </c>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.Pulp and Paper.Machine Drive.Size 1AC motor 1 5 hpService requested.Electricity</v>
      </c>
      <c r="DM696" s="9"/>
    </row>
    <row r="697" spans="1:117" s="12" customFormat="1" x14ac:dyDescent="0.25">
      <c r="A697" s="10" t="s">
        <v>259</v>
      </c>
      <c r="B697" s="41"/>
      <c r="D697" s="39"/>
      <c r="E697" s="39"/>
      <c r="F697" s="10" t="s">
        <v>261</v>
      </c>
      <c r="G697" s="10" t="s">
        <v>283</v>
      </c>
      <c r="H697" s="11"/>
      <c r="I697" s="10"/>
      <c r="J697" s="10" t="s">
        <v>284</v>
      </c>
      <c r="K697" s="39"/>
      <c r="L697" s="24"/>
      <c r="M697" s="27" t="s">
        <v>187</v>
      </c>
      <c r="N697" s="37">
        <v>1.1401208528104001</v>
      </c>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.Pulp and Paper.Machine Drive.Size 1Eff AC motor 1 5 hpService requested.Electricity</v>
      </c>
    </row>
    <row r="698" spans="1:117" s="12" customFormat="1" x14ac:dyDescent="0.25">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7" s="12" customFormat="1" x14ac:dyDescent="0.25">
      <c r="A699" s="10" t="s">
        <v>262</v>
      </c>
      <c r="B699" s="41"/>
      <c r="D699" s="39"/>
      <c r="E699" s="39"/>
      <c r="F699" s="10" t="s">
        <v>263</v>
      </c>
      <c r="G699" s="10" t="s">
        <v>283</v>
      </c>
      <c r="H699" s="11"/>
      <c r="I699" s="10"/>
      <c r="J699" s="10" t="s">
        <v>284</v>
      </c>
      <c r="K699" s="39"/>
      <c r="L699" s="24"/>
      <c r="M699" s="27" t="s">
        <v>187</v>
      </c>
      <c r="N699" s="37">
        <v>1.1213276519399</v>
      </c>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.Pulp and Paper.Machine Drive.Size 2AC motor 6 25 hpService requested.Electricity</v>
      </c>
      <c r="DM699" s="9"/>
    </row>
    <row r="700" spans="1:117" s="12" customFormat="1" x14ac:dyDescent="0.25">
      <c r="A700" s="10" t="s">
        <v>262</v>
      </c>
      <c r="B700" s="41"/>
      <c r="D700" s="39"/>
      <c r="E700" s="39"/>
      <c r="F700" s="10" t="s">
        <v>264</v>
      </c>
      <c r="G700" s="10" t="s">
        <v>283</v>
      </c>
      <c r="H700" s="11"/>
      <c r="I700" s="10"/>
      <c r="J700" s="10" t="s">
        <v>284</v>
      </c>
      <c r="K700" s="39"/>
      <c r="L700" s="24"/>
      <c r="M700" s="27" t="s">
        <v>187</v>
      </c>
      <c r="N700" s="37">
        <v>1.0972130787798999</v>
      </c>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.Pulp and Paper.Machine Drive.Size 2Eff motor 6 25 hpService requested.Electricity</v>
      </c>
    </row>
    <row r="701" spans="1:117" s="12" customFormat="1" x14ac:dyDescent="0.25">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7" s="12" customFormat="1" x14ac:dyDescent="0.25">
      <c r="A702" s="10" t="s">
        <v>265</v>
      </c>
      <c r="B702" s="41"/>
      <c r="D702" s="39"/>
      <c r="E702" s="39"/>
      <c r="F702" s="10" t="s">
        <v>266</v>
      </c>
      <c r="G702" s="10" t="s">
        <v>283</v>
      </c>
      <c r="H702" s="11"/>
      <c r="I702" s="10"/>
      <c r="J702" s="10" t="s">
        <v>284</v>
      </c>
      <c r="K702" s="39"/>
      <c r="L702" s="24"/>
      <c r="M702" s="27" t="s">
        <v>187</v>
      </c>
      <c r="N702" s="37">
        <v>1.0843869960311401</v>
      </c>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.Pulp and Paper.Machine Drive.Size 3AC motor 26 100 hpService requested.Electricity</v>
      </c>
    </row>
    <row r="703" spans="1:117" s="12" customFormat="1" x14ac:dyDescent="0.25">
      <c r="A703" s="10" t="s">
        <v>265</v>
      </c>
      <c r="B703" s="41"/>
      <c r="D703" s="39"/>
      <c r="E703" s="39"/>
      <c r="F703" s="10" t="s">
        <v>267</v>
      </c>
      <c r="G703" s="10" t="s">
        <v>283</v>
      </c>
      <c r="H703" s="11"/>
      <c r="I703" s="10"/>
      <c r="J703" s="10" t="s">
        <v>284</v>
      </c>
      <c r="K703" s="39"/>
      <c r="L703" s="24"/>
      <c r="M703" s="27" t="s">
        <v>187</v>
      </c>
      <c r="N703" s="37">
        <v>1.07411385606874</v>
      </c>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.Pulp and Paper.Machine Drive.Size 3Eff AC motor 26 100 hpService requested.Electricity</v>
      </c>
      <c r="DM703" s="9"/>
    </row>
    <row r="704" spans="1:117" s="12" customFormat="1" x14ac:dyDescent="0.25">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c r="DM704" s="9"/>
    </row>
    <row r="705" spans="1:117" s="12" customFormat="1" x14ac:dyDescent="0.25">
      <c r="A705" s="10" t="s">
        <v>268</v>
      </c>
      <c r="B705" s="41"/>
      <c r="D705" s="39"/>
      <c r="E705" s="39"/>
      <c r="F705" s="10" t="s">
        <v>269</v>
      </c>
      <c r="G705" s="10" t="s">
        <v>283</v>
      </c>
      <c r="H705" s="11"/>
      <c r="I705" s="10"/>
      <c r="J705" s="10" t="s">
        <v>284</v>
      </c>
      <c r="K705" s="39"/>
      <c r="L705" s="24"/>
      <c r="M705" s="27" t="s">
        <v>187</v>
      </c>
      <c r="N705" s="37">
        <v>1.07411385606874</v>
      </c>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.Pulp and Paper.Machine Drive.Size 4AC motor 101 200 hpService requested.Electricity</v>
      </c>
    </row>
    <row r="706" spans="1:117" s="12" customFormat="1" x14ac:dyDescent="0.25">
      <c r="A706" s="10" t="s">
        <v>268</v>
      </c>
      <c r="B706" s="41"/>
      <c r="D706" s="39"/>
      <c r="E706" s="39"/>
      <c r="F706" s="10" t="s">
        <v>270</v>
      </c>
      <c r="G706" s="10" t="s">
        <v>283</v>
      </c>
      <c r="H706" s="11"/>
      <c r="I706" s="10"/>
      <c r="J706" s="10" t="s">
        <v>284</v>
      </c>
      <c r="K706" s="39"/>
      <c r="L706" s="24"/>
      <c r="M706" s="27" t="s">
        <v>187</v>
      </c>
      <c r="N706" s="37">
        <v>1.0696102340307201</v>
      </c>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.Pulp and Paper.Machine Drive.Size 4Eff AC motor 101 200 hpService requested.Electricity</v>
      </c>
      <c r="DM706" s="9"/>
    </row>
    <row r="707" spans="1:117" s="12" customFormat="1" x14ac:dyDescent="0.25">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c r="DM707" s="9"/>
    </row>
    <row r="708" spans="1:117" s="12" customFormat="1" x14ac:dyDescent="0.25">
      <c r="A708" s="10" t="s">
        <v>271</v>
      </c>
      <c r="B708" s="41"/>
      <c r="D708" s="39"/>
      <c r="E708" s="39"/>
      <c r="F708" s="10" t="s">
        <v>272</v>
      </c>
      <c r="G708" s="10" t="s">
        <v>283</v>
      </c>
      <c r="H708" s="11"/>
      <c r="I708" s="10"/>
      <c r="J708" s="10" t="s">
        <v>284</v>
      </c>
      <c r="K708" s="39"/>
      <c r="L708" s="24"/>
      <c r="M708" s="27" t="s">
        <v>187</v>
      </c>
      <c r="N708" s="37">
        <v>1.0651442205274599</v>
      </c>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.Pulp and Paper.Machine Drive.Size 5AC motor 201 500 hpService requested.Electricity</v>
      </c>
    </row>
    <row r="709" spans="1:117" s="12" customFormat="1" x14ac:dyDescent="0.25">
      <c r="A709" s="10" t="s">
        <v>271</v>
      </c>
      <c r="B709" s="41"/>
      <c r="D709" s="39"/>
      <c r="E709" s="39"/>
      <c r="F709" s="10" t="s">
        <v>273</v>
      </c>
      <c r="G709" s="10" t="s">
        <v>283</v>
      </c>
      <c r="H709" s="11"/>
      <c r="I709" s="10"/>
      <c r="J709" s="10" t="s">
        <v>284</v>
      </c>
      <c r="K709" s="39"/>
      <c r="L709" s="24"/>
      <c r="M709" s="27" t="s">
        <v>187</v>
      </c>
      <c r="N709" s="37">
        <v>1.0607153464296299</v>
      </c>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.Pulp and Paper.Machine Drive.Size 5Eff AC motor 201 500 hpService requested.Electricity</v>
      </c>
      <c r="DM709" s="9"/>
    </row>
    <row r="710" spans="1:117" s="12" customFormat="1" x14ac:dyDescent="0.25">
      <c r="A710" s="10" t="s">
        <v>271</v>
      </c>
      <c r="B710" s="41"/>
      <c r="D710" s="39"/>
      <c r="E710" s="39"/>
      <c r="F710" s="10" t="s">
        <v>274</v>
      </c>
      <c r="G710" s="10" t="s">
        <v>283</v>
      </c>
      <c r="H710" s="11"/>
      <c r="I710" s="10"/>
      <c r="J710" s="10" t="s">
        <v>284</v>
      </c>
      <c r="K710" s="39"/>
      <c r="L710" s="24"/>
      <c r="M710" s="27" t="s">
        <v>187</v>
      </c>
      <c r="N710" s="37">
        <v>1.0519671786240301</v>
      </c>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.Pulp and Paper.Machine Drive.Size 5Synchronous AC motor 201 500 hpService requested.Electricity</v>
      </c>
    </row>
    <row r="711" spans="1:117" s="12" customFormat="1" x14ac:dyDescent="0.25">
      <c r="A711" s="10" t="s">
        <v>271</v>
      </c>
      <c r="B711" s="41"/>
      <c r="D711" s="39"/>
      <c r="E711" s="39"/>
      <c r="F711" s="10" t="s">
        <v>275</v>
      </c>
      <c r="G711" s="10" t="s">
        <v>283</v>
      </c>
      <c r="H711" s="11"/>
      <c r="I711" s="10"/>
      <c r="J711" s="10" t="s">
        <v>284</v>
      </c>
      <c r="K711" s="39"/>
      <c r="L711" s="24"/>
      <c r="M711" s="27" t="s">
        <v>187</v>
      </c>
      <c r="N711" s="37">
        <v>1.5698587127158601</v>
      </c>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.Pulp and Paper.Machine Drive.Size 5DC motor 201 500 hpService requested.Electricity</v>
      </c>
      <c r="DM711" s="9"/>
    </row>
    <row r="712" spans="1:117" s="12" customFormat="1" x14ac:dyDescent="0.25">
      <c r="A712" s="10" t="s">
        <v>271</v>
      </c>
      <c r="B712" s="41"/>
      <c r="D712" s="39"/>
      <c r="E712" s="39"/>
      <c r="F712" s="10" t="s">
        <v>276</v>
      </c>
      <c r="G712" s="10" t="s">
        <v>283</v>
      </c>
      <c r="H712" s="11"/>
      <c r="I712" s="10"/>
      <c r="J712" s="10" t="s">
        <v>284</v>
      </c>
      <c r="K712" s="39"/>
      <c r="L712" s="24"/>
      <c r="M712" s="27" t="s">
        <v>187</v>
      </c>
      <c r="N712" s="37">
        <v>1.20048019207683</v>
      </c>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.Pulp and Paper.Machine Drive.Size 5DC solid state motor 201 500 hpService requested.Electricity</v>
      </c>
    </row>
    <row r="713" spans="1:117" s="12" customFormat="1" x14ac:dyDescent="0.25">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7" s="12" customFormat="1" x14ac:dyDescent="0.25">
      <c r="A714" s="10" t="s">
        <v>277</v>
      </c>
      <c r="B714" s="41"/>
      <c r="D714" s="39"/>
      <c r="E714" s="39"/>
      <c r="F714" s="10" t="s">
        <v>278</v>
      </c>
      <c r="G714" s="10" t="s">
        <v>283</v>
      </c>
      <c r="H714" s="11"/>
      <c r="I714" s="10"/>
      <c r="J714" s="10" t="s">
        <v>284</v>
      </c>
      <c r="K714" s="39"/>
      <c r="L714" s="24"/>
      <c r="M714" s="27" t="s">
        <v>187</v>
      </c>
      <c r="N714" s="37">
        <v>1.08785518471781</v>
      </c>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.Pulp and Paper.Machine Drive.Size 6Std AC motor 500 hpService requested.Electricity</v>
      </c>
      <c r="DM714" s="9"/>
    </row>
    <row r="715" spans="1:117" s="12" customFormat="1" x14ac:dyDescent="0.25">
      <c r="A715" s="10" t="s">
        <v>277</v>
      </c>
      <c r="B715" s="41"/>
      <c r="D715" s="39"/>
      <c r="E715" s="39"/>
      <c r="F715" s="10" t="s">
        <v>279</v>
      </c>
      <c r="G715" s="10" t="s">
        <v>283</v>
      </c>
      <c r="H715" s="11"/>
      <c r="I715" s="10"/>
      <c r="J715" s="10" t="s">
        <v>284</v>
      </c>
      <c r="K715" s="39"/>
      <c r="L715" s="24"/>
      <c r="M715" s="27" t="s">
        <v>187</v>
      </c>
      <c r="N715" s="37">
        <v>1.07411385606874</v>
      </c>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.Pulp and Paper.Machine Drive.Size 6Eff AC motor 500 hpService requested.Electricity</v>
      </c>
    </row>
    <row r="716" spans="1:117" s="12" customFormat="1" x14ac:dyDescent="0.25">
      <c r="A716" s="10" t="s">
        <v>277</v>
      </c>
      <c r="B716" s="41"/>
      <c r="D716" s="39"/>
      <c r="E716" s="39"/>
      <c r="F716" s="10" t="s">
        <v>280</v>
      </c>
      <c r="G716" s="10" t="s">
        <v>283</v>
      </c>
      <c r="H716" s="11"/>
      <c r="I716" s="10"/>
      <c r="J716" s="10" t="s">
        <v>284</v>
      </c>
      <c r="K716" s="39"/>
      <c r="L716" s="24"/>
      <c r="M716" s="27" t="s">
        <v>187</v>
      </c>
      <c r="N716" s="37">
        <v>1.0519671786240301</v>
      </c>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.Pulp and Paper.Machine Drive.Size 6Scynchronous AC motor 500 hpService requested.Electricity</v>
      </c>
      <c r="DM716" s="9"/>
    </row>
    <row r="717" spans="1:117" s="12" customFormat="1" x14ac:dyDescent="0.25">
      <c r="A717" s="10" t="s">
        <v>277</v>
      </c>
      <c r="B717" s="41"/>
      <c r="D717" s="39"/>
      <c r="E717" s="39"/>
      <c r="F717" s="10" t="s">
        <v>281</v>
      </c>
      <c r="G717" s="10" t="s">
        <v>283</v>
      </c>
      <c r="H717" s="11"/>
      <c r="I717" s="10"/>
      <c r="J717" s="10" t="s">
        <v>284</v>
      </c>
      <c r="K717" s="39"/>
      <c r="L717" s="24"/>
      <c r="M717" s="27" t="s">
        <v>187</v>
      </c>
      <c r="N717" s="37">
        <v>1.5698587127158601</v>
      </c>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.Pulp and Paper.Machine Drive.Size 6DC motor 500 hpService requested.Electricity</v>
      </c>
    </row>
    <row r="718" spans="1:117" s="12" customFormat="1" x14ac:dyDescent="0.25">
      <c r="A718" s="10" t="s">
        <v>277</v>
      </c>
      <c r="B718" s="41"/>
      <c r="D718" s="39"/>
      <c r="E718" s="39"/>
      <c r="F718" s="10" t="s">
        <v>282</v>
      </c>
      <c r="G718" s="10" t="s">
        <v>283</v>
      </c>
      <c r="H718" s="11"/>
      <c r="I718" s="10"/>
      <c r="J718" s="10" t="s">
        <v>284</v>
      </c>
      <c r="K718" s="39"/>
      <c r="L718" s="24"/>
      <c r="M718" s="27" t="s">
        <v>187</v>
      </c>
      <c r="N718" s="37">
        <v>1.20048019207683</v>
      </c>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.Pulp and Paper.Machine Drive.Size 6DC solid state motor 500 hpService requested.Electricity</v>
      </c>
      <c r="DM718" s="9"/>
    </row>
    <row r="719" spans="1:117" s="12" customFormat="1" x14ac:dyDescent="0.25">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7" s="12" customFormat="1" x14ac:dyDescent="0.25">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25">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25">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25">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25">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25">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25">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25">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25">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25">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25">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25">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25">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25">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25">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25">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25">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25">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25">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25">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25">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25">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25">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25">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25">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25">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25">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25">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25">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25">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25">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25">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25">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25">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25">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25">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25">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25">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25">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25">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25">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25">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25">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25">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25">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25">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25">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25">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25">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25">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25">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25">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25">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25">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25">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25">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25">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25">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25">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25">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25">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25">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25">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25">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25">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25">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25">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25">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25">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25">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25">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25">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25">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25">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25">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25">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25">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25">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25">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25">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25">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25">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25">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25">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25">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25">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25">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25">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25">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25">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25">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25">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25">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25">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25">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25">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25">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25">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25">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25">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25">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25">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25">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25">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25">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25">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25">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25">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25">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25">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25">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25">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25">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25">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25">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25">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25">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25">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25">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25">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25">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25">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25">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25">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25">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25">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25">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25">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25">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25">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25">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25">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25">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25">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25">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25">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25">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25">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25">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25">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25">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25">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25">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25">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25">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25">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25">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25">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25">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25">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25">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25">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25">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25">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25">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25">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25">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25">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25">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25">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25">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25">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25">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25">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25">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25">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25">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25">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25">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25">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25">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25">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25">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25">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25">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25">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25">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25">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25">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25">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25">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25">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25">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25">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25">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25">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25">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25">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25">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25">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25">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25">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25">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25">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25">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25">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25">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25">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25">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25">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25">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25">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25">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25">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25">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25">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25">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25">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25">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25">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25">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25">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25">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25">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25">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25">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25">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25">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25">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25">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25">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25">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25">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25">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25">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25">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25">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25">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25">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25">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25">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25">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25">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25">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25">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25">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25">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25">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25">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25">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25">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25">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25">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25">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25">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25">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25">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25">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25">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25">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25">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25">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25">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25">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25">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25">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25">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25">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25">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25">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25">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25">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25">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25">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25">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25">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25">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25">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25">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25">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25">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25">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25">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25">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25">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25">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25">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25">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25">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25">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25">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25">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25">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25">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25">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25">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25">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25">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25">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25">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25">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25">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25">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25">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25">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25">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25">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25">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25">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25">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25">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25">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25">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25">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25">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25">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25">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25">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25">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25">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25">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25">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25">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25">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25">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25">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25">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25">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25">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25">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25">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25">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25">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25">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25">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25">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25">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25">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25">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25">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25">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25">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25">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25">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25">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25">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25">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25">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25">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25">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25">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25">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25">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25">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25">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25">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25">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25">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25">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25">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25">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25">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25">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25">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25">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25">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25">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25">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25">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25">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25">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25">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25">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25">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25">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25">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25">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25">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25">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25">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25">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25">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25">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25">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25">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25">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25">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25">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25">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25">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25">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25">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25">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25">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25">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25">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25">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25">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25">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25">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25">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25">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25">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25">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25">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25">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25">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25">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25">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25">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25">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25">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25">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25">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25">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25">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25">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25">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25">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25">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25">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25">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25">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25">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25">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25">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25">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25">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25">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25">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25">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25">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25">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25">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25">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25">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25">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25">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25">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25">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25">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25">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25">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25">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25">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25">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25">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25">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25">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25">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25">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25">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25">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25">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25">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25">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25">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25">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25">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25">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25">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25">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25">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25">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25">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25">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25">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25">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25">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25">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25">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25">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25">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25">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25">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25">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25">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25">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25">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25">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25">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25">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25">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25">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25">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25">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25">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25">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25">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25">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25">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25">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25">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25">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25">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25">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25">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25">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25">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25">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25">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25">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25">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25">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25">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25">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25">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25">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25">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25">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25">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25">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25">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25">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25">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25">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25">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25">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25">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25">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25">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25">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25">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25">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25">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25">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25">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25">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25">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25">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25">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25">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25">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25">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25">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25">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25">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25">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25">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25">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25">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25">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25">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25">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25">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25">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25">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25">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25">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25">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25">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25">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25">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25">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25">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25">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25">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25">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25">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25">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25">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25">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25">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25">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25">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25">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25">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25">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25">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25">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25">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25">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25">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25">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25">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25">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25">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25">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25">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25">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25">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25">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25">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25">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25">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25">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25">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25">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25">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25">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25">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25">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25">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25">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25">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25">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25">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25">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25">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25">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25">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25">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25">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25">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25">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25">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25">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25">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25">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25">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25">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25">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25">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25">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25">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25">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25">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25">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25">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25">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25">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25">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25">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25">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25">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25">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25">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25">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25">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25">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25">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25">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25">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25">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25">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25">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25">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25">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25">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25">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25">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25">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25">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25">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25">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25">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25">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25">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25">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25">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25">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25">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25">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25">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25">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25">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25">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25">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25">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25">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25">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25">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25">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25">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25">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25">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25">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25">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25">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25">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25">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25">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25">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25">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25">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25">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25">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25">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25">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25">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25">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25">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25">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25">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25">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25">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25">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25">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25">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25">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25">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25">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25">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25">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25">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25">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25">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25">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25">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25">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25">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25">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25">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25">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25">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25">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25">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25">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25">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25">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25">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25">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25">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25">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25">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25">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25">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25">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25">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25">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25">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25">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25">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25">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25">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25">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25">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25">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25">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25">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25">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25">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25">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25">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25">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25">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25">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25">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25">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25">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25">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25">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25">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25">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25">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25">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25">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25">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25">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25">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25">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25">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25">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25">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25">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25">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25">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25">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25">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25">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25">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25">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25">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25">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25">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25">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25">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25">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25">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25">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25">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25">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25">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25">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25">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25">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25">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25">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25">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25">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25">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25">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25">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25">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25">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25">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25">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25">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25">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25">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25">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25">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25">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25">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25">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25">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25">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25">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25">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25">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25">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25">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25">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25">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25">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25">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25">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25">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25">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25">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25">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25">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25">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25">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25">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25">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25">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25">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25">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25">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25">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25">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25">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25">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25">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25">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25">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25">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25">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25">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25">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25">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25">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25">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25">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25">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25">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25">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25">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25">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25">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25">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25">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25">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25">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25">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25">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25">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25">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25">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25">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25">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25">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25">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25">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25">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25">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25">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25">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25">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25">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25">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25">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25">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25">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25">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25">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25">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25">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25">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25">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25">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25">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25">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25">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25">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25">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25">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25">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25">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25">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25">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25">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25">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25">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25">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25">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25">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25">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25">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25">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25">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25">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25">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25">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25">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25">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25">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25">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25">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25">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25">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25">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25">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25">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25">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25">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25">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25">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25">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25">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25">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25">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25">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25">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25">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25">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25">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25">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25">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25">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25">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25">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25">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25">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25">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25">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25">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25">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25">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25">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25">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25">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25">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25">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25">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25">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25">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25">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25">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25">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25">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25">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25">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25">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25">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25">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25">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25">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25">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25">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25">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25">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25">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25">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25">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25">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25">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25">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25">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25">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25">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25">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25">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25">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25">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25">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25">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25">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25">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25">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25">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25">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25">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25">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25">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25">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25">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25">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25">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25">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25">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25">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25">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25">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25">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25">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25">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25">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25">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25">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25">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25">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25">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25">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25">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25">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25">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25">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25">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25">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25">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25">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25">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25">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25">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25">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25">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25">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25">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25">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25">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25">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25">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25">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25">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25">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25">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25">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25">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25">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25">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25">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25">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25">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25">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25">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25">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25">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25">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25">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25">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25">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25">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25">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25">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25">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25">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25">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25">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25">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25">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25">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25">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25">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25">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25">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25">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25">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25">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25">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25">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25">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25">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25">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25">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25">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25">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25">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25">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25">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25">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25">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25">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25">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25">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25">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25">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25">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25">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25">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25">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25">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25">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25">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25">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25">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25">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25">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25">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25">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25">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25">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25">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25">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25">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25">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25">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25">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25">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25">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25">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25">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25">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25">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25">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25">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25">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25">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25">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25">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25">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25">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25">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25">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25">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25">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25">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25">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25">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25">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25">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25">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25">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25">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25">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25">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25">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25">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25">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25">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25">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25">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25">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25">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25">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25">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25">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25">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25">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25">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25">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25">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25">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25">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25">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25">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25">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25">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25">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25">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25">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25">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25">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25">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25">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25">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25">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25">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25">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25">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25">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25">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25">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25">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25">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25">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25">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25">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25">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25">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25">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25">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25">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25">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25">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25">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25">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25">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25">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25">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25">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25">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25">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25">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25">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25">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25">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25">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25">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25">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25">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25">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25">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25">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25">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25">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25">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25">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25">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25">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25">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25">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25">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25">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25">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25">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25">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25">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25">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25">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25">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25">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25">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25">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25">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25">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25">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25">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25">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25">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25">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25">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25">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25">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25">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25">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25">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25">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25">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25">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25">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25">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25">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25">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25">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25">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25">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25">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25">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25">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25">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25">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25">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25">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25">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25">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25">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25">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25">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25">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25">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25">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25">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25">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25">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25">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25">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25">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25">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25">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25">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25">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25">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25">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25">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25">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25">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25">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25">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25">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25">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25">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25">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25">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25">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25">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25">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25">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25">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25">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25">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25">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25">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25">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25">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25">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25">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25">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25">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25">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25">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25">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25">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25">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25">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25">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25">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25">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25">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25">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25">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25">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25">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25">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25">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25">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25">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25">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25">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25">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25">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25">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25">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25">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25">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25">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25">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25">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25">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25">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25">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25">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25">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25">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25">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25">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25">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25">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25">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25">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25">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25">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25">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25">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25">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25">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25">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25">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25">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25">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25">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25">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25">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25">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25">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25">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25">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25">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25">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25">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25">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25">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25">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25">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25">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25">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25">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25">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25">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25">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25">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25">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25">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25">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25">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25">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25">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25">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25">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25">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25">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25">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25">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25">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25">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25">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25">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25">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25">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25">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25">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25">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25">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25">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25">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25">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25">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25">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25">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25">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25">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25">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25">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25">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25">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25">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25">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25">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25">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25">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25">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25">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25">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25">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25">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25">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25">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25">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25">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25">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25">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25">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25">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25">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25">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25">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25">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25">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25">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25">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25">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25">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25">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25">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25">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25">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25">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25">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25">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25">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25">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25">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25">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25">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25">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25">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25">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25">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25">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25">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25">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25">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25">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25">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25">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25">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25">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25">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25">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25">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25">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25">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25">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25">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25">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25">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25">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25">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25">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25">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25">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25">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25">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25">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25">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25">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25">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25">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25">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25">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25">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25">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25">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25">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25">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25">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25">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25">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25">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25">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25">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25">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25">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25">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25">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25">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25">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25">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25">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25">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25">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25">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25">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25">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25">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25">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25">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25">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25">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25">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25">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25">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25">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25">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25">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25">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25">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25">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25">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25">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25">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25">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25">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25">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25">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25">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25">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25">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25">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25">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25">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25">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25">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25">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25">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25">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25">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25">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25">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25">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25">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25">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25">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25">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25">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25">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25">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25">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25">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25">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25">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25">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25">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25">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25">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25">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25">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25">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25">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25">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25">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25">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25">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25">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25">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25">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25">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25">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25">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25">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25">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25">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25">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25">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25">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25">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25">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25">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25">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25">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25">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25">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25">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25">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25">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25">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25">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25">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25">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25">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25">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25">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25">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25">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25">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25">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25">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25">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25">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25">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25">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25">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25">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25">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25">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25">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25">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25">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25">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25">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25">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25">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25">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25">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25">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25">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25">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25">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25">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25">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25">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25">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25">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25">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25">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25">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25">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25">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25">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25">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25">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25">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25">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25">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25">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25">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25">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25">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25">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25">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25">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25">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25">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25">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25">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25">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25">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25">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25">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25">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25">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25">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25">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25">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25">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25">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25">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25">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25">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25">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25">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25">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25">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25">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25">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25">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25">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25">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25">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25">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25">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25">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25">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25">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25">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25">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25">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25">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25">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25">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25">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25">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25">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25">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25">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25">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25">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25">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25">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25">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25">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25">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25">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25">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25">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25">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25">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25">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25">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25">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25">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25">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25">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25">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25">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25">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25">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25">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25">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25">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25">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25">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25">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25">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25">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25">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25">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25">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25">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25">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25">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25">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25">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25">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25">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25">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25">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25">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25">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25">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25">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25">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25">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25">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25">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25">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25">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25">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25">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25">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25">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25">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25">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25">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25">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25">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25">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25">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25">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25">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25">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25">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25">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25">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25">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25">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25">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25">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25">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25">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25">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25">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25">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25">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25">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25">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25">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25">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25">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25">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25">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25">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25">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25">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25">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25">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25">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25">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25">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25">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25">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25">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25">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25">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25">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25">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25">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25">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25">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25">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25">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25">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25">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25">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25">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25">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25">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25">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25">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25">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25">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25">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25">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25">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25">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25">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25">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25">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25">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25">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25">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25">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25">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25">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25">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25">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25">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25">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25">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25">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25">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25">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25">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25">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25">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25">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25">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25">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25">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25">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25">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25">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25">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25">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25">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25">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25">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25">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25">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25">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25">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25">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25">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25">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25">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25">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25">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25">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25">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25">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25">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25">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25">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25">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25">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25">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25">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25">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25">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25">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25">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25">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25">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25">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25">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25">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25">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25">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25">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25">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25">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25">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25">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25">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25">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25">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25">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25">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25">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25">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25">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25">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25">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25">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25">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25">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25">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25">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25">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25">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25">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25">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25">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25">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25">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25">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25">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25">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25">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25">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25">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25">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25">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25">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25">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25">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25">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25">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25">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25">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25">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25">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25">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25">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25">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25">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25">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25">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25">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25">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25">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25">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25">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25">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25">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25">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25">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25">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25">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25">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25">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25">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25">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25">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25">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25">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25">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25">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25">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25">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25">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25">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25">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25">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25">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25">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25">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25">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25">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25">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25">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25">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25">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25">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25">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25">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25">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25">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25">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25">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25">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25">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25">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25">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25">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25">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25">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25">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25">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25">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25">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25">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25">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25">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25">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25">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25">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25">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25">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25">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25">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25">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25">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25">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25">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25">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25">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25">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25">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25">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25">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25">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25">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25">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25">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25">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25">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25">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25">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25">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25">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25">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25">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25">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25">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25">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25">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25">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25">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25">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25">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25">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25">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25">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25">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25">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25">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25">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25">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25">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25">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25">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25">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25">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25">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25">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25">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25">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25">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25">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25">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25">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25">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25">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25">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25">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25">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25">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25">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25">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25">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25">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25">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25">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25">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25">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25">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25">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25">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25">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25">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25">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25">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25">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25">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25">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25">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25">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25">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25">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25">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25">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25">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25">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25">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25">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25">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25">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25">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25">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25">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25">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25">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25">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25">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25">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25">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25">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25">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25">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25">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25">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25">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25">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25">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25">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25">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25">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25">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25">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25">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25">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25">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25">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25">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25">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25">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25">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25">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25">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25">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25">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25">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25">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25">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25">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25">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25">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25">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25">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25">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25">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25">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25">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25">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25">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25">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25">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25">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25">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25">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25">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25">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25">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25">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25">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25">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25">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25">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25">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25">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25">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25">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25">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25">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25">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25">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25">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25">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25">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25">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25">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25">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25">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25">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25">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25">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25">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25">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25">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25">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25">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25">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25">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25">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25">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25">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25">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25">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25">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25">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25">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25">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25">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25">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25">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25">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25">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25">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25">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25">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25">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25">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25">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25">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25">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25">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25">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25">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25">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25">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25">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25">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25">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25">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25">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25">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25">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25">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25">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25">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25">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25">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25">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25">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25">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25">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25">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25">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25">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25">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25">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25">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25">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25">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25">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25">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25">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25">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25">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25">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25">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25">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25">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25">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25">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25">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25">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25">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25">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25">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25">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25">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25">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25">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25">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25">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25">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25">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25">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25">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25">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25">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25">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25">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25">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25">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25">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25">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25">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25">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25">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25">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25">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25">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25">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25">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25">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25">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25">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25">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25">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25">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25">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25">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25">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25">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25">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25">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25">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25">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25">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25">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25">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25">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25">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25">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25">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25">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25">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25">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25">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25">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25">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25">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25">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25">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25">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25">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25">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25">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25">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25">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25">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25">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25">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25">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25">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25">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25">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25">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25">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25">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25">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25">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25">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25">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25">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25">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25">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25">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25">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25">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25">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25">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25">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25">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25">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25">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25">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25">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25">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25">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25">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25">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25">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25">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25">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25">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25">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25">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25">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25">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25">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25">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25">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25">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25">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25">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25">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25">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25">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25">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25">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25">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25">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25">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25">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25">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25">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25">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25">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25">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25">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25">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25">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25">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25">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25">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25">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25">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25">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25">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25">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25">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25">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25">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25">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25">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25">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25">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25">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25">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25">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25">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25">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25">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25">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25">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25">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25">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25">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25">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25">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25">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25">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25">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25">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25">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25">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25">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25">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25">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25">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25">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25">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25">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25">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25">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25">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25">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25">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25">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25">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25">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25">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25">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25">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25">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25">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25">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25">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25">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25">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25">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25">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25">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25">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25">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25">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25">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25">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25">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25">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25">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25">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25">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25">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25">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25">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25">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25">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25">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25">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25">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25">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25">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25">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25">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25">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25">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25">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25">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25">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25">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25">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25">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25">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25">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25">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25">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25">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25">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25">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25">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25">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25">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25">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25">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25">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25">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25">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25">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25">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25">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25">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25">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25">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25">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25">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25">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25">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25">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25">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25">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25">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25">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25">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25">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25">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25">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25">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25">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25">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25">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25">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25">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25">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25">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25">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25">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25">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25">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25">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25">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25">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25">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25">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25">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25">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25">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25">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25">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25">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25">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25">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25">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25">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25">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25">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25">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25">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25">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25">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25">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25">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25">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25">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25">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25">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25">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25">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25">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25">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25">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25">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25">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25">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25">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25">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25">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25">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25">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25">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25">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25">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25">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25">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25">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25">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25">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25">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25">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25">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25">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25">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25">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25">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25">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25">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25">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25">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25">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25">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25">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25">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25">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25">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25">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25">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25">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25">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25">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25">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25">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25">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25">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25">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25">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25">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25">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25">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25">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25">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25">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25">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25">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25">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25">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25">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25">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25">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25">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25">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25">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25">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25">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25">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25">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25">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25">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25">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25">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25">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25">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25">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25">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25">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25">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25">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25">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25">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25">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25">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25">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25">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25">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25">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25">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25">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25">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25">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25">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25">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25">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25">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25">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25">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25">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25">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25">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25">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25">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25">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25">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25">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25">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25">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25">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25">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25">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25">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25">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25">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25">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25">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25">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25">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25">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25">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25">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25">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25">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25">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25">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25">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25">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25">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25">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25">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25">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25">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25">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25">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25">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25">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25">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25">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25">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25">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25">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25">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25">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25">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25">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25">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25">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25">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25">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25">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25">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25">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25">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25">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25">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25">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25">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25">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25">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25">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25">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25">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25">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25">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25">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25">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25">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25">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25">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25">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25">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25">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25">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25">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25">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25">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25">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25">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25">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25">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25">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25">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25">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25">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25">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25">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25">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25">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25">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25">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25">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25">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25">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25">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25">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25">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25">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25">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25">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25">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25">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25">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25">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25">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25">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25">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25">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25">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25">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25">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25">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25">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25">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25">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25">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25">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25">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25">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25">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25">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25">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25">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25">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25">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25">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25">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25">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25">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25">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25">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25">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25">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25">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25">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25">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25">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25">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25">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25">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25">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25">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25">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25">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25">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25">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25">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25">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25">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25">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25">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25">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25">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25">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25">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25">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25">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25">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25">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25">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25">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25">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25">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25">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25">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25">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25">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25">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25">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25">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25">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25">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25">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25">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25">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25">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25">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25">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25">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25">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25">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25">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25">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25">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25">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25">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25">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25">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25">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25">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25">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25">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25">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25">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25">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25">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25">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25">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25">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25">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25">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25">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25">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25">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25">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25">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25">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25">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25">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25">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25">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25">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25">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25">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25">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25">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25">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25">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25">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25">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25">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25">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25">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25">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25">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25">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25">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25">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25">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25">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25">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25">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25">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25">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25">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25">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25">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25">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25">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25">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25">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25">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25">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25">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25">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25">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25">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25">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25">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25">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25">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25">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25">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25">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25">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25">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25">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25">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25">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25">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25">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25">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25">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25">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25">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25">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25">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25">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25">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25">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25">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25">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25">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25">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25">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25">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25">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25">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25">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25">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25">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25">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25">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25">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25">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25">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25">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25">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25">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25">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25">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25">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25">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25">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25">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25">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25">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25">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25">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25">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25">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25">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25">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25">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25">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25">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25">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25">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25">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25">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25">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25">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25">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25">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25">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25">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25">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25">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25">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25">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25">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25">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25">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25">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25">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25">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25">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25">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25">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25">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25">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25">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25">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25">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25">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25">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25">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25">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25">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25">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25">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25">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25">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25">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25">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25">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25">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25">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25">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25">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25">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25">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25">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25">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25">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25">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25">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25">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25">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25">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25">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25">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25">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25">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25">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25">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25">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25">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25">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25">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25">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25">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25">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25">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25">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25">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25">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25">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25">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25">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25">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25">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25">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25">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25">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25">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25">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25">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25">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25">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25">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25">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25">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25">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25">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25">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25">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25">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25">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25">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25">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25">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25">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25">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25">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25">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25">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25">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25">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25">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25">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25">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25">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25">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25">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25">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25">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25">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25">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25">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25">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25">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25">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25">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25">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25">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25">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25">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25">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25">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25">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25">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25">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25">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25">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25">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25">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25">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25">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25">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25">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25">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25">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25">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25">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25">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25">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25">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25">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25">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25">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25">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25">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25">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25">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25">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25">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25">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25">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25">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25">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25">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25">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25">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25">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25">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25">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25">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25">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25">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25">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25">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25">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25">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25">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25">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25">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25">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25">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25">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25">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25">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25">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25">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25">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25">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25">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25">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25">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25">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25">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25">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25">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25">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25">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25">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25">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25">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25">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25">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25">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25">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25">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25">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25">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25">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25">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25">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25">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25">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25">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25">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25">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25">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25">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25">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25">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25">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25">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25">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25">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25">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25">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25">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25">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25">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25">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25">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25">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25">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25">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25">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25">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25">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25">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25">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25">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25">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25">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25">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25">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25">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25">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25">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25">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25">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25">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25">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25">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25">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25">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25">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25">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25">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25">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25">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25">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25">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25">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25">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25">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25">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25">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25">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25">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25">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25">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25">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25">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25">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25">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25">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25">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25">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25">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25">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25">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25">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25">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25">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25">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25">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25">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25">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25">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25">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25">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25">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25">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25">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25">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25">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25">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25">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25">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25">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25">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25">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25">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25">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25">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25">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25">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25">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25">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25">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25">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25">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25">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25">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25">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25">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25">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25">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25">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25">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25">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25">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25">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25">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25">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25">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25">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25">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25">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25">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25">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25">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25">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25">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25">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25">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25">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25">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25">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25">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25">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25">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25">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25">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25">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25">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25">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25">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25">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25">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25">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25">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25">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25">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25">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25">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25">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25">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25">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25">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25">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25">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25">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25">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25">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25">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25">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25">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25">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25">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25">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25">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25">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25">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25">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25">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25">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25">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25">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25">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25">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25">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25">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25">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25">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25">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25">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25">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25">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25">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25">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25">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25">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25">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25">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25">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25">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25">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25">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25">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25">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25">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25">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25">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25">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25">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25">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25">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25">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25">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25">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25">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25">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25">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25">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25">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25">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25">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25">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25">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25">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25">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25">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25">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25">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25">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25">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25">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25">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25">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25">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25">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25">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25">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25">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25">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25">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25">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25">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25">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25">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25">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25">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25">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25">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25">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25">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25">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25">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25">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25">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25">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25">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25">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25">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25">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25">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25">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25">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25">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25">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25">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25">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25">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25">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25">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25">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25">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25">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25">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25">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25">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25">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25">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25">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25">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25">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25">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25">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25">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25">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25">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25">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25">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25">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25">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25">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25">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25">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25">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25">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25">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25">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25">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25">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25">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25">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25">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25">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25">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25">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25">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25">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25">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25">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25">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25">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25">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25">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25">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25">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25">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25">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25">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25">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25">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25">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25">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25">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25">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25">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25">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25">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25">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25">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25">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25">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25">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25">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25">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25">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25">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25">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25">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25">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25">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25">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25">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25">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25">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25">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25">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25">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25">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25">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25">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25">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25">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25">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25">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25">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25">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25">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25">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25">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25">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25">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25">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25">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25">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25">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25">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25">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25">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25">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25">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25">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25">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25">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25">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25">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25">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25">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25">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25">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25">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25">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25">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25">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25">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25">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25">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25">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25">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25">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25">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25">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25">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25">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25">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25">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25">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25">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25">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25">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25">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25">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25">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25">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25">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25">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25">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25">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25">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25">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25">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25">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25">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25">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25">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25">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25">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25">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25">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25">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25">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25">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25">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25">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25">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25">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25">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25">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25">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25">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25">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25">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25">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25">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25">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25">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25">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25">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25">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25">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25">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25">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25">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25">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25">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25">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25">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25">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25">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25">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25">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25">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25">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25">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25">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25">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25">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25">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25">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25">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25">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25">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25">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25">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25">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25">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25">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25">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25">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25">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25">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25">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25">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25">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25">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25">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25">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25">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25">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25">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25">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25">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25">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25">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25">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25">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25">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25">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25">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25">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25">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25">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25">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25">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25">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25">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25">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25">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25">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25">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25">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25">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25">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25">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25">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25">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25">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25">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25">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25">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25">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25">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25">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25">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25">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25">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25">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25">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25">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25">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25">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25">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25">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25">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25">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25">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25">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25">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25">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25">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25">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25">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25">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25">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25">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25">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25">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25">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25">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25">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25">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25">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25">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25">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25">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25">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25">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25">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25">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25">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25">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25">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25">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25">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25">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25">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25">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25">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25">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25">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25">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25">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25">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25">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25">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25">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25">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25">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25">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25">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25">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25">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25">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25">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25">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25">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25">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25">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25">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25">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25">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25">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25">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25">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25">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25">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25">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25">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25">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25">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25">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25">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25">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25">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25">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25">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25">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25">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25">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25">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25">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25">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25">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25">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25">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25">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25">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25">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25">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25">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25">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25">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25">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25">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25">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25">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25">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25">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25">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25">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25">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25">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25">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25">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25">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25">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25">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25">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25">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25">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25">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25">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25">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25">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25">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25">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25">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25">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25">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25">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25">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25">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25">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25">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25">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25">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25">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25">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25">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25">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25">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25">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25">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25">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25">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25">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25">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25">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25">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25">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25">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25">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25">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25">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25">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25">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25">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25">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25">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25">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25">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25">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25">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25">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25">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25">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25">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25">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25">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25">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25">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25">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25">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25">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25">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25">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25">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25">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25">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25">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25">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25">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25">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25">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25">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25">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25">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25">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25">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25">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25">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25">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25">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25">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25">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25">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25">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25">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25">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25">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25">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25">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25">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25">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25">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25">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25">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25">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25">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25">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25">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25">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25">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25">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25">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25">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25">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25">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25">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25">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25">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25">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25">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25">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25">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25">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25">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25">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25">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25">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25">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25">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25">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25">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25">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25">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25">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25">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25">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25">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25">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25">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25">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25">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25">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25">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25">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25">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25">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25">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25">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25">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25">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25">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25">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25">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25">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25">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25">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25">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25">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25">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25">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25">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25">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25">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25">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25">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25">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25">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25">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25">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25">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25">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25">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25">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25">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25">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25">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25">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25">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25">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25">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25">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25">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25">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25">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25">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25">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25">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25">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25">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25">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25">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25">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25">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25">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25">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25">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25">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25">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25">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25">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25">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25">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25">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25">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25">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25">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25">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25">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25">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25">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25">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25">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25">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25">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25">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25">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25">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25">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25">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25">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25">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25">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25">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25">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25">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25">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25">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25">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25">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25">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25">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25">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25">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25">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25">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25">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25">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25">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25">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25">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25">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25">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25">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25">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25">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25">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25">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25">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25">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25">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25">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25">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25">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25">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25">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25">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25">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25">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25">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25">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25">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25">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25">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25">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25">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25">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25">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25">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25">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25">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25">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25">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25">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25">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25">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25">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25">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25">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25">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25">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25">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25">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25">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25">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25">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25">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25">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25">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25">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25">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25">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25">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25">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25">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25">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25">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25">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25">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25">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25">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25">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25">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25">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25">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25">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25">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25">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25">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25">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25">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25">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25">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25">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25">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25">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25">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25">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25">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25">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25">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25">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25">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25">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25">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25">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25">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25">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25">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25">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25">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25">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25">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25">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25">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25">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25">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790" si="74">_xlfn.CONCAT(A4739,C4739,F4739:J4739)</f>
        <v/>
      </c>
    </row>
    <row r="4740" spans="1:116" s="12" customFormat="1" x14ac:dyDescent="0.25">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25">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25">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25">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25">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25">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25">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25">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25">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25">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25">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25">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25">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25">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25">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25">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25">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25">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25">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25">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25">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25">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25">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25">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25">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25">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25">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25">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25">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25">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25">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25">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25">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25">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25">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25">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25">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25">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25">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25">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25">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25">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25">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25">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25">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25">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25">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25">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25">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25">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25">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sheetData>
  <conditionalFormatting sqref="A70 K70:DJ70">
    <cfRule type="expression" dxfId="880" priority="18982">
      <formula>AND($G28="Service provided", $B70="Service")</formula>
    </cfRule>
    <cfRule type="expression" dxfId="879" priority="18983">
      <formula>_xlfn.FORMULATEXT(A70)="="&amp;ADDRESS(ROW(#REF!),COLUMN(#REF!),4)</formula>
    </cfRule>
    <cfRule type="expression" dxfId="878" priority="18981">
      <formula>AND($G28="Service provided", $B70="Sector")</formula>
    </cfRule>
  </conditionalFormatting>
  <conditionalFormatting sqref="A71 K71:DJ71">
    <cfRule type="expression" dxfId="877" priority="21851">
      <formula>_xlfn.FORMULATEXT(A71)="="&amp;ADDRESS(ROW(#REF!),COLUMN(#REF!),4)</formula>
    </cfRule>
    <cfRule type="expression" dxfId="876" priority="21850">
      <formula>AND($G16="Service provided", $B71="Service")</formula>
    </cfRule>
    <cfRule type="expression" dxfId="875" priority="21849">
      <formula>AND($G16="Service provided", $B71="Sector")</formula>
    </cfRule>
  </conditionalFormatting>
  <conditionalFormatting sqref="A72:A74 K72:DJ74">
    <cfRule type="expression" dxfId="874" priority="24563">
      <formula>AND($G13="Service provided", $B72="Sector")</formula>
    </cfRule>
    <cfRule type="expression" dxfId="873" priority="24564">
      <formula>AND($G13="Service provided", $B72="Service")</formula>
    </cfRule>
    <cfRule type="expression" dxfId="872" priority="24565">
      <formula>_xlfn.FORMULATEXT(A72)="="&amp;ADDRESS(ROW(#REF!),COLUMN(#REF!),4)</formula>
    </cfRule>
  </conditionalFormatting>
  <conditionalFormatting sqref="A76 K76:DJ76">
    <cfRule type="expression" dxfId="871" priority="21967">
      <formula>AND($G10="Service provided", $B76="Service")</formula>
    </cfRule>
    <cfRule type="expression" dxfId="870" priority="21966">
      <formula>AND($G10="Service provided", $B76="Sector")</formula>
    </cfRule>
    <cfRule type="expression" dxfId="869" priority="21968">
      <formula>_xlfn.FORMULATEXT(A76)="="&amp;ADDRESS(ROW(#REF!),COLUMN(#REF!),4)</formula>
    </cfRule>
  </conditionalFormatting>
  <conditionalFormatting sqref="A80:A81">
    <cfRule type="expression" dxfId="868" priority="24649">
      <formula>AND($G77="Service provided", OR($B80="Region",$B80="Root"))</formula>
    </cfRule>
    <cfRule type="expression" dxfId="867" priority="24650">
      <formula>AND($G77="Service provided", $B80="Sector")</formula>
    </cfRule>
    <cfRule type="expression" dxfId="866" priority="24651">
      <formula>AND($G77="Service provided", $B80="Service")</formula>
    </cfRule>
    <cfRule type="expression" dxfId="865" priority="24652">
      <formula>_xlfn.FORMULATEXT(A80)="="&amp;ADDRESS(ROW(#REF!),COLUMN(#REF!),4)</formula>
    </cfRule>
  </conditionalFormatting>
  <conditionalFormatting sqref="A90">
    <cfRule type="expression" dxfId="864" priority="218">
      <formula>AND($G90="Service provided", $B90="Sector")</formula>
    </cfRule>
    <cfRule type="expression" dxfId="863" priority="219">
      <formula>AND($G90="Service provided", $B90="Service")</formula>
    </cfRule>
    <cfRule type="expression" dxfId="862" priority="220">
      <formula>_xlfn.FORMULATEXT(A90)="="&amp;ADDRESS(ROW(XFD90),COLUMN(XFD90),4)</formula>
    </cfRule>
    <cfRule type="expression" dxfId="861" priority="217">
      <formula>AND($G90="Service provided", OR($B90="Region",$B90="Root"))</formula>
    </cfRule>
  </conditionalFormatting>
  <conditionalFormatting sqref="A92 K92:DJ92">
    <cfRule type="expression" dxfId="860" priority="24776">
      <formula>AND($G74="Service provided", $B92="Sector")</formula>
    </cfRule>
    <cfRule type="expression" dxfId="859" priority="24777">
      <formula>AND($G74="Service provided", $B92="Service")</formula>
    </cfRule>
    <cfRule type="expression" dxfId="858" priority="24778">
      <formula>_xlfn.FORMULATEXT(A92)="="&amp;ADDRESS(ROW(#REF!),COLUMN(#REF!),4)</formula>
    </cfRule>
  </conditionalFormatting>
  <conditionalFormatting sqref="A93">
    <cfRule type="expression" dxfId="857" priority="22944">
      <formula>AND($G74="Service provided", OR($B93="Region",$B93="Root"))</formula>
    </cfRule>
    <cfRule type="expression" dxfId="856" priority="22945">
      <formula>AND($G74="Service provided", $B93="Sector")</formula>
    </cfRule>
    <cfRule type="expression" dxfId="855" priority="22947">
      <formula>_xlfn.FORMULATEXT(A93)="="&amp;ADDRESS(ROW(#REF!),COLUMN(#REF!),4)</formula>
    </cfRule>
    <cfRule type="expression" dxfId="854" priority="22946">
      <formula>AND($G74="Service provided", $B93="Service")</formula>
    </cfRule>
  </conditionalFormatting>
  <conditionalFormatting sqref="F86">
    <cfRule type="expression" dxfId="853" priority="21340">
      <formula>AND($G86="Service provided", OR($B26="Region",$B26="Root"))</formula>
    </cfRule>
    <cfRule type="expression" dxfId="852" priority="21341">
      <formula>AND($G86="Service provided", $B26="Service")</formula>
    </cfRule>
    <cfRule type="expression" dxfId="851" priority="21342">
      <formula>_xlfn.FORMULATEXT(F86)="="&amp;ADDRESS(ROW(#REF!),COLUMN(#REF!),4)</formula>
    </cfRule>
  </conditionalFormatting>
  <conditionalFormatting sqref="F94">
    <cfRule type="expression" dxfId="850" priority="21236">
      <formula>AND($G94="Service provided", OR($B21="Region",$B21="Root"))</formula>
    </cfRule>
    <cfRule type="expression" dxfId="849" priority="21237">
      <formula>AND($G94="Service provided", $B21="Service")</formula>
    </cfRule>
    <cfRule type="expression" dxfId="848" priority="21238">
      <formula>_xlfn.FORMULATEXT(F94)="="&amp;ADDRESS(ROW(#REF!),COLUMN(#REF!),4)</formula>
    </cfRule>
  </conditionalFormatting>
  <conditionalFormatting sqref="F140:F143">
    <cfRule type="expression" dxfId="847" priority="309">
      <formula>AND($G140="Service provided", OR($B140="Region",$B140="Root"))</formula>
    </cfRule>
    <cfRule type="expression" dxfId="846" priority="312">
      <formula>_xlfn.FORMULATEXT(F140)="="&amp;ADDRESS(ROW(#REF!),COLUMN(#REF!),4)</formula>
    </cfRule>
    <cfRule type="expression" dxfId="845" priority="311">
      <formula>AND($G140="Service provided", $B140="Service")</formula>
    </cfRule>
    <cfRule type="expression" dxfId="844" priority="310">
      <formula>AND($G140="Service provided", $B140="Sector")</formula>
    </cfRule>
  </conditionalFormatting>
  <conditionalFormatting sqref="F635">
    <cfRule type="expression" dxfId="843" priority="2">
      <formula>AND($G635="Service provided", $B635="Sector")</formula>
    </cfRule>
    <cfRule type="expression" dxfId="842" priority="3">
      <formula>AND($G635="Service provided", $B635="Service")</formula>
    </cfRule>
    <cfRule type="expression" dxfId="841" priority="4">
      <formula>_xlfn.FORMULATEXT(F635)="="&amp;ADDRESS(ROW(E635),COLUMN(E635),4)</formula>
    </cfRule>
    <cfRule type="expression" dxfId="840" priority="5">
      <formula>$G635="Technology"</formula>
    </cfRule>
    <cfRule type="expression" dxfId="839" priority="1">
      <formula>AND($G635="Service provided", OR($B635="Region",$B635="Root"))</formula>
    </cfRule>
  </conditionalFormatting>
  <conditionalFormatting sqref="F3:G139 I3:J370 F144:G370 M3:M34 L35:DJ35 M36:M55 L56:DJ56 M57:M62 L63:DJ69 L113:DJ4790 F371:J634 G635:I635 F636:J4790">
    <cfRule type="expression" dxfId="838" priority="683">
      <formula>$G3="Technology"</formula>
    </cfRule>
  </conditionalFormatting>
  <conditionalFormatting sqref="F7:G7 I7:J7">
    <cfRule type="expression" dxfId="837" priority="8145">
      <formula>AND($G7="Service provided", OR($B31="Region",$B31="Root"))</formula>
    </cfRule>
    <cfRule type="expression" dxfId="836" priority="8147">
      <formula>AND($G7="Service provided", $B31="Service")</formula>
    </cfRule>
    <cfRule type="expression" dxfId="835" priority="8148">
      <formula>_xlfn.FORMULATEXT(F7)="="&amp;ADDRESS(ROW(#REF!),COLUMN(#REF!),4)</formula>
    </cfRule>
    <cfRule type="expression" dxfId="834" priority="8146">
      <formula>AND($G7="Service provided", $B31="Sector")</formula>
    </cfRule>
  </conditionalFormatting>
  <conditionalFormatting sqref="F10:G10 I10:J10">
    <cfRule type="expression" dxfId="833" priority="21979">
      <formula>AND($G10="Service provided", $B76="Service")</formula>
    </cfRule>
    <cfRule type="expression" dxfId="832" priority="21980">
      <formula>_xlfn.FORMULATEXT(F10)="="&amp;ADDRESS(ROW(#REF!),COLUMN(#REF!),4)</formula>
    </cfRule>
    <cfRule type="expression" dxfId="831" priority="21977">
      <formula>AND($G10="Service provided", OR($B76="Region",$B76="Root"))</formula>
    </cfRule>
    <cfRule type="expression" dxfId="830" priority="21978">
      <formula>AND($G10="Service provided", $B76="Sector")</formula>
    </cfRule>
  </conditionalFormatting>
  <conditionalFormatting sqref="F13:G15 I13:J15">
    <cfRule type="expression" dxfId="829" priority="24572">
      <formula>AND($G13="Service provided", $B72="Service")</formula>
    </cfRule>
    <cfRule type="expression" dxfId="828" priority="24571">
      <formula>AND($G13="Service provided", $B72="Sector")</formula>
    </cfRule>
    <cfRule type="expression" dxfId="827" priority="24570">
      <formula>AND($G13="Service provided", OR($B72="Region",$B72="Root"))</formula>
    </cfRule>
    <cfRule type="expression" dxfId="826" priority="24573">
      <formula>_xlfn.FORMULATEXT(F13)="="&amp;ADDRESS(ROW(#REF!),COLUMN(#REF!),4)</formula>
    </cfRule>
  </conditionalFormatting>
  <conditionalFormatting sqref="F16:G17 I16:J17">
    <cfRule type="expression" dxfId="825" priority="24439">
      <formula>AND($G16="Service provided", $B71="Service")</formula>
    </cfRule>
    <cfRule type="expression" dxfId="824" priority="24440">
      <formula>_xlfn.FORMULATEXT(F16)="="&amp;ADDRESS(ROW(#REF!),COLUMN(#REF!),4)</formula>
    </cfRule>
    <cfRule type="expression" dxfId="823" priority="24438">
      <formula>AND($G16="Service provided", $B71="Sector")</formula>
    </cfRule>
    <cfRule type="expression" dxfId="822" priority="24437">
      <formula>AND($G16="Service provided", OR($B71="Region",$B71="Root"))</formula>
    </cfRule>
  </conditionalFormatting>
  <conditionalFormatting sqref="F27:G27 I27:J27">
    <cfRule type="expression" dxfId="821" priority="21240">
      <formula>AND($G27="Service provided", $B80="Sector")</formula>
    </cfRule>
    <cfRule type="expression" dxfId="820" priority="21242">
      <formula>_xlfn.FORMULATEXT(F27)="="&amp;ADDRESS(ROW(#REF!),COLUMN(#REF!),4)</formula>
    </cfRule>
    <cfRule type="expression" dxfId="819" priority="21241">
      <formula>AND($G27="Service provided", $B80="Service")</formula>
    </cfRule>
    <cfRule type="expression" dxfId="818" priority="21239">
      <formula>AND($G27="Service provided", OR($B80="Region",$B80="Root"))</formula>
    </cfRule>
  </conditionalFormatting>
  <conditionalFormatting sqref="F28:G28 I28:J28">
    <cfRule type="expression" dxfId="817" priority="22127">
      <formula>AND($G28="Service provided", $B70="Sector")</formula>
    </cfRule>
    <cfRule type="expression" dxfId="816" priority="22126">
      <formula>AND($G28="Service provided", OR($B70="Region",$B70="Root"))</formula>
    </cfRule>
    <cfRule type="expression" dxfId="815" priority="22129">
      <formula>_xlfn.FORMULATEXT(F28)="="&amp;ADDRESS(ROW(#REF!),COLUMN(#REF!),4)</formula>
    </cfRule>
    <cfRule type="expression" dxfId="814" priority="22128">
      <formula>AND($G28="Service provided", $B70="Service")</formula>
    </cfRule>
  </conditionalFormatting>
  <conditionalFormatting sqref="F81:G82 I81:J82">
    <cfRule type="expression" dxfId="813" priority="24835">
      <formula>AND($G81="Service provided", OR($B22="Region",$B22="Root"))</formula>
    </cfRule>
    <cfRule type="expression" dxfId="812" priority="24837">
      <formula>AND($G81="Service provided", $B22="Service")</formula>
    </cfRule>
    <cfRule type="expression" dxfId="811" priority="24836">
      <formula>AND($G81="Service provided", $B22="Sector")</formula>
    </cfRule>
    <cfRule type="expression" dxfId="810" priority="24838">
      <formula>_xlfn.FORMULATEXT(F81)="="&amp;ADDRESS(ROW(#REF!),COLUMN(#REF!),4)</formula>
    </cfRule>
  </conditionalFormatting>
  <conditionalFormatting sqref="F84:G85 I84:J85">
    <cfRule type="expression" dxfId="809" priority="24830">
      <formula>_xlfn.FORMULATEXT(F84)="="&amp;ADDRESS(ROW(#REF!),COLUMN(#REF!),4)</formula>
    </cfRule>
    <cfRule type="expression" dxfId="808" priority="24829">
      <formula>AND($G84="Service provided", $B18="Service")</formula>
    </cfRule>
    <cfRule type="expression" dxfId="807" priority="24827">
      <formula>AND($G84="Service provided", OR($B18="Region",$B18="Root"))</formula>
    </cfRule>
    <cfRule type="expression" dxfId="806" priority="24828">
      <formula>AND($G84="Service provided", $B18="Sector")</formula>
    </cfRule>
  </conditionalFormatting>
  <conditionalFormatting sqref="F86:G86 I86:J86">
    <cfRule type="expression" dxfId="805" priority="20851">
      <formula>AND($G86="Service provided", OR($B26="Region",$B26="Root"))</formula>
    </cfRule>
    <cfRule type="expression" dxfId="804" priority="20852">
      <formula>AND($G86="Service provided", $B26="Sector")</formula>
    </cfRule>
    <cfRule type="expression" dxfId="803" priority="20854">
      <formula>_xlfn.FORMULATEXT(F86)="="&amp;ADDRESS(ROW(#REF!),COLUMN(#REF!),4)</formula>
    </cfRule>
    <cfRule type="expression" dxfId="802" priority="20853">
      <formula>AND($G86="Service provided", $B26="Service")</formula>
    </cfRule>
  </conditionalFormatting>
  <conditionalFormatting sqref="F87:G87 I87:J87">
    <cfRule type="expression" dxfId="801" priority="21217">
      <formula>AND($G87="Service provided", OR($B20="Region",$B20="Root"))</formula>
    </cfRule>
    <cfRule type="expression" dxfId="800" priority="21220">
      <formula>_xlfn.FORMULATEXT(F87)="="&amp;ADDRESS(ROW(#REF!),COLUMN(#REF!),4)</formula>
    </cfRule>
    <cfRule type="expression" dxfId="799" priority="21219">
      <formula>AND($G87="Service provided", $B20="Service")</formula>
    </cfRule>
    <cfRule type="expression" dxfId="798" priority="21218">
      <formula>AND($G87="Service provided", $B20="Sector")</formula>
    </cfRule>
  </conditionalFormatting>
  <conditionalFormatting sqref="F94:G94 I94:J94">
    <cfRule type="expression" dxfId="797" priority="20021">
      <formula>AND($G94="Service provided", OR($B21="Region",$B21="Root"))</formula>
    </cfRule>
    <cfRule type="expression" dxfId="796" priority="20022">
      <formula>AND($G94="Service provided", $B21="Sector")</formula>
    </cfRule>
    <cfRule type="expression" dxfId="795" priority="20023">
      <formula>AND($G94="Service provided", $B21="Service")</formula>
    </cfRule>
    <cfRule type="expression" dxfId="794" priority="20024">
      <formula>_xlfn.FORMULATEXT(F94)="="&amp;ADDRESS(ROW(#REF!),COLUMN(#REF!),4)</formula>
    </cfRule>
  </conditionalFormatting>
  <conditionalFormatting sqref="F140:G143">
    <cfRule type="expression" dxfId="793" priority="313">
      <formula>$G140="Technology"</formula>
    </cfRule>
  </conditionalFormatting>
  <conditionalFormatting sqref="G3 I3:J3">
    <cfRule type="expression" dxfId="792" priority="21709">
      <formula>_xlfn.FORMULATEXT(G3)="="&amp;ADDRESS(ROW(#REF!),COLUMN(#REF!),4)</formula>
    </cfRule>
    <cfRule type="expression" dxfId="791" priority="21706">
      <formula>AND($G3="Service provided", OR($B24="Region",$B24="Root"))</formula>
    </cfRule>
    <cfRule type="expression" dxfId="790" priority="21707">
      <formula>AND($G3="Service provided", $B24="Sector")</formula>
    </cfRule>
    <cfRule type="expression" dxfId="789" priority="21708">
      <formula>AND($G3="Service provided", $B24="Service")</formula>
    </cfRule>
  </conditionalFormatting>
  <conditionalFormatting sqref="G4:G5 I4:J5">
    <cfRule type="expression" dxfId="788" priority="24229">
      <formula>_xlfn.FORMULATEXT(G4)="="&amp;ADDRESS(ROW(#REF!),COLUMN(#REF!),4)</formula>
    </cfRule>
    <cfRule type="expression" dxfId="787" priority="24228">
      <formula>AND($G4="Service provided", $B29="Service")</formula>
    </cfRule>
    <cfRule type="expression" dxfId="786" priority="24227">
      <formula>AND($G4="Service provided", $B29="Sector")</formula>
    </cfRule>
    <cfRule type="expression" dxfId="785" priority="24226">
      <formula>AND($G4="Service provided", OR($B29="Region",$B29="Root"))</formula>
    </cfRule>
  </conditionalFormatting>
  <conditionalFormatting sqref="G6 I6:J6">
    <cfRule type="expression" dxfId="784" priority="21670">
      <formula>AND($G6="Service provided", $B75="Service")</formula>
    </cfRule>
    <cfRule type="expression" dxfId="783" priority="21668">
      <formula>AND($G6="Service provided", OR($B75="Region",$B75="Root"))</formula>
    </cfRule>
    <cfRule type="expression" dxfId="782" priority="21671">
      <formula>_xlfn.FORMULATEXT(G6)="="&amp;ADDRESS(ROW(#REF!),COLUMN(#REF!),4)</formula>
    </cfRule>
    <cfRule type="expression" dxfId="781" priority="21669">
      <formula>AND($G6="Service provided", $B75="Sector")</formula>
    </cfRule>
  </conditionalFormatting>
  <conditionalFormatting sqref="G8 I8:J8">
    <cfRule type="expression" dxfId="780" priority="21034">
      <formula>AND($G8="Service provided", $B34="Service")</formula>
    </cfRule>
    <cfRule type="expression" dxfId="779" priority="21033">
      <formula>AND($G8="Service provided", $B34="Sector")</formula>
    </cfRule>
    <cfRule type="expression" dxfId="778" priority="21032">
      <formula>AND($G8="Service provided", OR($B34="Region",$B34="Root"))</formula>
    </cfRule>
    <cfRule type="expression" dxfId="777" priority="21035">
      <formula>_xlfn.FORMULATEXT(G8)="="&amp;ADDRESS(ROW(#REF!),COLUMN(#REF!),4)</formula>
    </cfRule>
  </conditionalFormatting>
  <conditionalFormatting sqref="G9 I9:J9">
    <cfRule type="expression" dxfId="776" priority="21820">
      <formula>AND($G9="Service provided", OR($B32="Region",$B32="Root"))</formula>
    </cfRule>
    <cfRule type="expression" dxfId="775" priority="21823">
      <formula>_xlfn.FORMULATEXT(G9)="="&amp;ADDRESS(ROW(#REF!),COLUMN(#REF!),4)</formula>
    </cfRule>
    <cfRule type="expression" dxfId="774" priority="21822">
      <formula>AND($G9="Service provided", $B32="Service")</formula>
    </cfRule>
    <cfRule type="expression" dxfId="773" priority="21821">
      <formula>AND($G9="Service provided", $B32="Sector")</formula>
    </cfRule>
  </conditionalFormatting>
  <conditionalFormatting sqref="G11:G12 I11:J12 G36:G37 I36:J37 G39 I39:J39 I78:J79">
    <cfRule type="expression" dxfId="772" priority="13276">
      <formula>AND($G11="Service provided", $B27="Service")</formula>
    </cfRule>
    <cfRule type="expression" dxfId="771" priority="13277">
      <formula>_xlfn.FORMULATEXT(G11)="="&amp;ADDRESS(ROW(#REF!),COLUMN(#REF!),4)</formula>
    </cfRule>
    <cfRule type="expression" dxfId="770" priority="13274">
      <formula>AND($G11="Service provided", OR($B27="Region",$B27="Root"))</formula>
    </cfRule>
    <cfRule type="expression" dxfId="769" priority="13275">
      <formula>AND($G11="Service provided", $B27="Sector")</formula>
    </cfRule>
  </conditionalFormatting>
  <conditionalFormatting sqref="G18:G19 I18:J19 G92 I92:J92">
    <cfRule type="expression" dxfId="768" priority="22788">
      <formula>AND($G18="Service provided", OR($B11="Region",$B11="Root"))</formula>
    </cfRule>
    <cfRule type="expression" dxfId="767" priority="22789">
      <formula>AND($G18="Service provided", $B11="Sector")</formula>
    </cfRule>
    <cfRule type="expression" dxfId="766" priority="22790">
      <formula>AND($G18="Service provided", $B11="Service")</formula>
    </cfRule>
    <cfRule type="expression" dxfId="765" priority="22791">
      <formula>_xlfn.FORMULATEXT(G18)="="&amp;ADDRESS(ROW(#REF!),COLUMN(#REF!),4)</formula>
    </cfRule>
  </conditionalFormatting>
  <conditionalFormatting sqref="G20:G22 I20:J22 G25:G26 I25:J26">
    <cfRule type="expression" dxfId="764" priority="24048">
      <formula>AND($G20="Service provided", OR($B3="Region",$B3="Root"))</formula>
    </cfRule>
    <cfRule type="expression" dxfId="763" priority="24049">
      <formula>AND($G20="Service provided", $B3="Sector")</formula>
    </cfRule>
    <cfRule type="expression" dxfId="762" priority="24050">
      <formula>AND($G20="Service provided", $B3="Service")</formula>
    </cfRule>
    <cfRule type="expression" dxfId="761" priority="24051">
      <formula>_xlfn.FORMULATEXT(G20)="="&amp;ADDRESS(ROW(#REF!),COLUMN(#REF!),4)</formula>
    </cfRule>
  </conditionalFormatting>
  <conditionalFormatting sqref="G23">
    <cfRule type="expression" dxfId="760" priority="21694">
      <formula>AND($G23="Service provided", $B7="Sector")</formula>
    </cfRule>
    <cfRule type="expression" dxfId="759" priority="21693">
      <formula>AND($G23="Service provided", OR($B7="Region",$B7="Root"))</formula>
    </cfRule>
    <cfRule type="expression" dxfId="758" priority="21696">
      <formula>_xlfn.FORMULATEXT(G23)="="&amp;ADDRESS(ROW(#REF!),COLUMN(#REF!),4)</formula>
    </cfRule>
    <cfRule type="expression" dxfId="757" priority="21695">
      <formula>AND($G23="Service provided", $B7="Service")</formula>
    </cfRule>
  </conditionalFormatting>
  <conditionalFormatting sqref="G24 I24:J24">
    <cfRule type="expression" dxfId="756" priority="7947">
      <formula>AND($G24="Service provided", OR($B33="Region",$B33="Root"))</formula>
    </cfRule>
    <cfRule type="expression" dxfId="755" priority="7948">
      <formula>AND($G24="Service provided", $B33="Sector")</formula>
    </cfRule>
    <cfRule type="expression" dxfId="754" priority="7949">
      <formula>AND($G24="Service provided", $B33="Service")</formula>
    </cfRule>
    <cfRule type="expression" dxfId="753" priority="7950">
      <formula>_xlfn.FORMULATEXT(G24)="="&amp;ADDRESS(ROW(#REF!),COLUMN(#REF!),4)</formula>
    </cfRule>
  </conditionalFormatting>
  <conditionalFormatting sqref="G29 I29:J29">
    <cfRule type="expression" dxfId="752" priority="21677">
      <formula>_xlfn.FORMULATEXT(G29)="="&amp;ADDRESS(ROW(#REF!),COLUMN(#REF!),4)</formula>
    </cfRule>
    <cfRule type="expression" dxfId="751" priority="21674">
      <formula>AND($G29="Service provided", OR($B15="Region",$B15="Root"))</formula>
    </cfRule>
    <cfRule type="expression" dxfId="750" priority="21675">
      <formula>AND($G29="Service provided", $B15="Sector")</formula>
    </cfRule>
    <cfRule type="expression" dxfId="749" priority="21676">
      <formula>AND($G29="Service provided", $B15="Service")</formula>
    </cfRule>
  </conditionalFormatting>
  <conditionalFormatting sqref="G30 I30:J30">
    <cfRule type="expression" dxfId="748" priority="21487">
      <formula>AND($G30="Service provided", OR($B6="Region",$B6="Root"))</formula>
    </cfRule>
    <cfRule type="expression" dxfId="747" priority="21488">
      <formula>AND($G30="Service provided", $B6="Sector")</formula>
    </cfRule>
    <cfRule type="expression" dxfId="746" priority="21489">
      <formula>AND($G30="Service provided", $B6="Service")</formula>
    </cfRule>
    <cfRule type="expression" dxfId="745" priority="21490">
      <formula>_xlfn.FORMULATEXT(G30)="="&amp;ADDRESS(ROW(#REF!),COLUMN(#REF!),4)</formula>
    </cfRule>
  </conditionalFormatting>
  <conditionalFormatting sqref="G31 I31:J31">
    <cfRule type="expression" dxfId="744" priority="20990">
      <formula>AND($G31="Service provided", OR($B10="Region",$B10="Root"))</formula>
    </cfRule>
    <cfRule type="expression" dxfId="743" priority="20993">
      <formula>_xlfn.FORMULATEXT(G31)="="&amp;ADDRESS(ROW(#REF!),COLUMN(#REF!),4)</formula>
    </cfRule>
    <cfRule type="expression" dxfId="742" priority="20992">
      <formula>AND($G31="Service provided", $B10="Service")</formula>
    </cfRule>
    <cfRule type="expression" dxfId="741" priority="20991">
      <formula>AND($G31="Service provided", $B10="Sector")</formula>
    </cfRule>
  </conditionalFormatting>
  <conditionalFormatting sqref="G32:G33 I32:J33">
    <cfRule type="expression" dxfId="740" priority="24085">
      <formula>AND($G32="Service provided", $B13="Sector")</formula>
    </cfRule>
    <cfRule type="expression" dxfId="739" priority="24084">
      <formula>AND($G32="Service provided", OR($B13="Region",$B13="Root"))</formula>
    </cfRule>
    <cfRule type="expression" dxfId="738" priority="24087">
      <formula>_xlfn.FORMULATEXT(G32)="="&amp;ADDRESS(ROW(#REF!),COLUMN(#REF!),4)</formula>
    </cfRule>
    <cfRule type="expression" dxfId="737" priority="24086">
      <formula>AND($G32="Service provided", $B13="Service")</formula>
    </cfRule>
  </conditionalFormatting>
  <conditionalFormatting sqref="G34">
    <cfRule type="expression" dxfId="736" priority="21808">
      <formula>AND($G34="Service provided", OR($B16="Region",$B16="Root"))</formula>
    </cfRule>
    <cfRule type="expression" dxfId="735" priority="21810">
      <formula>AND($G34="Service provided", $B16="Service")</formula>
    </cfRule>
    <cfRule type="expression" dxfId="734" priority="21811">
      <formula>_xlfn.FORMULATEXT(G34)="="&amp;ADDRESS(ROW(#REF!),COLUMN(#REF!),4)</formula>
    </cfRule>
    <cfRule type="expression" dxfId="733" priority="21809">
      <formula>AND($G34="Service provided", $B16="Sector")</formula>
    </cfRule>
  </conditionalFormatting>
  <conditionalFormatting sqref="G38 I38:J38 G70:G71 I70:J71">
    <cfRule type="expression" dxfId="732" priority="19347">
      <formula>AND($G38="Service provided", OR($B50="Region",$B50="Root"))</formula>
    </cfRule>
    <cfRule type="expression" dxfId="731" priority="19348">
      <formula>AND($G38="Service provided", $B50="Sector")</formula>
    </cfRule>
    <cfRule type="expression" dxfId="730" priority="19350">
      <formula>_xlfn.FORMULATEXT(G38)="="&amp;ADDRESS(ROW(#REF!),COLUMN(#REF!),4)</formula>
    </cfRule>
    <cfRule type="expression" dxfId="729" priority="19349">
      <formula>AND($G38="Service provided", $B50="Service")</formula>
    </cfRule>
  </conditionalFormatting>
  <conditionalFormatting sqref="G40 I40:J40 I72:J72">
    <cfRule type="expression" dxfId="728" priority="11422">
      <formula>AND($G40="Service provided", $B54="Sector")</formula>
    </cfRule>
    <cfRule type="expression" dxfId="727" priority="11423">
      <formula>AND($G40="Service provided", $B54="Service")</formula>
    </cfRule>
    <cfRule type="expression" dxfId="726" priority="11424">
      <formula>_xlfn.FORMULATEXT(G40)="="&amp;ADDRESS(ROW(#REF!),COLUMN(#REF!),4)</formula>
    </cfRule>
    <cfRule type="expression" dxfId="725" priority="11421">
      <formula>AND($G40="Service provided", OR($B54="Region",$B54="Root"))</formula>
    </cfRule>
  </conditionalFormatting>
  <conditionalFormatting sqref="G41:G42 I41:J42 G77 I77:J77">
    <cfRule type="expression" dxfId="724" priority="367">
      <formula>AND($G41="Service provided", OR($B51="Region",$B51="Root"))</formula>
    </cfRule>
    <cfRule type="expression" dxfId="723" priority="368">
      <formula>AND($G41="Service provided", $B51="Sector")</formula>
    </cfRule>
    <cfRule type="expression" dxfId="722" priority="369">
      <formula>AND($G41="Service provided", $B51="Service")</formula>
    </cfRule>
    <cfRule type="expression" dxfId="721" priority="370">
      <formula>_xlfn.FORMULATEXT(G41)="="&amp;ADDRESS(ROW(#REF!),COLUMN(#REF!),4)</formula>
    </cfRule>
  </conditionalFormatting>
  <conditionalFormatting sqref="G43 I43:J43 G102 I102:J102">
    <cfRule type="expression" dxfId="720" priority="19794">
      <formula>AND($G43="Service provided", $B49="Service")</formula>
    </cfRule>
    <cfRule type="expression" dxfId="719" priority="19795">
      <formula>_xlfn.FORMULATEXT(G43)="="&amp;ADDRESS(ROW(#REF!),COLUMN(#REF!),4)</formula>
    </cfRule>
    <cfRule type="expression" dxfId="718" priority="19793">
      <formula>AND($G43="Service provided", $B49="Sector")</formula>
    </cfRule>
    <cfRule type="expression" dxfId="717" priority="19792">
      <formula>AND($G43="Service provided", OR($B49="Region",$B49="Root"))</formula>
    </cfRule>
  </conditionalFormatting>
  <conditionalFormatting sqref="G44 I44:J44 G62 I62:J62 G159">
    <cfRule type="expression" dxfId="716" priority="20210">
      <formula>AND($G44="Service provided", $B41="Sector")</formula>
    </cfRule>
    <cfRule type="expression" dxfId="715" priority="20212">
      <formula>_xlfn.FORMULATEXT(G44)="="&amp;ADDRESS(ROW(#REF!),COLUMN(#REF!),4)</formula>
    </cfRule>
    <cfRule type="expression" dxfId="714" priority="20211">
      <formula>AND($G44="Service provided", $B41="Service")</formula>
    </cfRule>
  </conditionalFormatting>
  <conditionalFormatting sqref="G45:G46 I45:J46 J117:J118 G162:G163">
    <cfRule type="expression" dxfId="713" priority="20146">
      <formula>AND($G45="Service provided", $B39="Service")</formula>
    </cfRule>
    <cfRule type="expression" dxfId="712" priority="20145">
      <formula>AND($G45="Service provided", $B39="Sector")</formula>
    </cfRule>
    <cfRule type="expression" dxfId="711" priority="20147">
      <formula>_xlfn.FORMULATEXT(G45)="="&amp;ADDRESS(ROW(#REF!),COLUMN(#REF!),4)</formula>
    </cfRule>
  </conditionalFormatting>
  <conditionalFormatting sqref="G47:G48 I47:J48">
    <cfRule type="expression" dxfId="710" priority="24846">
      <formula>_xlfn.FORMULATEXT(G47)="="&amp;ADDRESS(ROW(#REF!),COLUMN(#REF!),4)</formula>
    </cfRule>
    <cfRule type="expression" dxfId="709" priority="24845">
      <formula>AND($G47="Service provided", $B98="Service")</formula>
    </cfRule>
    <cfRule type="expression" dxfId="708" priority="24843">
      <formula>AND($G47="Service provided", OR($B98="Region",$B98="Root"))</formula>
    </cfRule>
    <cfRule type="expression" dxfId="707" priority="24844">
      <formula>AND($G47="Service provided", $B98="Sector")</formula>
    </cfRule>
  </conditionalFormatting>
  <conditionalFormatting sqref="G49:G50 I49:J50 G98:G99 I98:J99 G105:G107 I105:J107 G117:G118 G131 G133 G147 G150 G158 G173 G182 G187 G192">
    <cfRule type="expression" dxfId="706" priority="1576">
      <formula>_xlfn.FORMULATEXT(G49)="="&amp;ADDRESS(ROW(#REF!),COLUMN(#REF!),4)</formula>
    </cfRule>
    <cfRule type="expression" dxfId="705" priority="1575">
      <formula>AND($G49="Service provided", $B47="Service")</formula>
    </cfRule>
    <cfRule type="expression" dxfId="704" priority="1574">
      <formula>AND($G49="Service provided", $B47="Sector")</formula>
    </cfRule>
  </conditionalFormatting>
  <conditionalFormatting sqref="G51:G52 I51:J52">
    <cfRule type="expression" dxfId="703" priority="20208">
      <formula>_xlfn.FORMULATEXT(G51)="="&amp;ADDRESS(ROW(#REF!),COLUMN(#REF!),4)</formula>
    </cfRule>
    <cfRule type="expression" dxfId="702" priority="20207">
      <formula>AND($G51="Service provided", $B41="Service")</formula>
    </cfRule>
    <cfRule type="expression" dxfId="701" priority="20206">
      <formula>AND($G51="Service provided", $B41="Sector")</formula>
    </cfRule>
    <cfRule type="expression" dxfId="700" priority="20205">
      <formula>AND($G51="Service provided", OR($B41="Region",$B41="Root"))</formula>
    </cfRule>
  </conditionalFormatting>
  <conditionalFormatting sqref="G53 I53:J53 G96:G97 I96:J97">
    <cfRule type="expression" dxfId="699" priority="12976">
      <formula>AND($G53="Service provided", $B57="Service")</formula>
    </cfRule>
    <cfRule type="expression" dxfId="698" priority="12975">
      <formula>AND($G53="Service provided", $B57="Sector")</formula>
    </cfRule>
    <cfRule type="expression" dxfId="697" priority="12974">
      <formula>AND($G53="Service provided", OR($B57="Region",$B57="Root"))</formula>
    </cfRule>
    <cfRule type="expression" dxfId="696" priority="12977">
      <formula>_xlfn.FORMULATEXT(G53)="="&amp;ADDRESS(ROW(#REF!),COLUMN(#REF!),4)</formula>
    </cfRule>
  </conditionalFormatting>
  <conditionalFormatting sqref="G55 I55:J55">
    <cfRule type="expression" dxfId="695" priority="19433">
      <formula>AND($G55="Service provided", OR($B43="Region",$B43="Root"))</formula>
    </cfRule>
    <cfRule type="expression" dxfId="694" priority="19435">
      <formula>AND($G55="Service provided", $B43="Service")</formula>
    </cfRule>
    <cfRule type="expression" dxfId="693" priority="19436">
      <formula>_xlfn.FORMULATEXT(G55)="="&amp;ADDRESS(ROW(#REF!),COLUMN(#REF!),4)</formula>
    </cfRule>
    <cfRule type="expression" dxfId="692" priority="19434">
      <formula>AND($G55="Service provided", $B43="Sector")</formula>
    </cfRule>
  </conditionalFormatting>
  <conditionalFormatting sqref="G57 I57:J57 G88:G90 I88:J90 G119 G160">
    <cfRule type="expression" dxfId="691" priority="13001">
      <formula>_xlfn.FORMULATEXT(G57)="="&amp;ADDRESS(ROW(#REF!),COLUMN(#REF!),4)</formula>
    </cfRule>
    <cfRule type="expression" dxfId="690" priority="13000">
      <formula>AND($G57="Service provided", $B53="Service")</formula>
    </cfRule>
    <cfRule type="expression" dxfId="689" priority="12999">
      <formula>AND($G57="Service provided", $B53="Sector")</formula>
    </cfRule>
  </conditionalFormatting>
  <conditionalFormatting sqref="G58 I58:J58">
    <cfRule type="expression" dxfId="688" priority="3033">
      <formula>AND($G58="Service provided", OR($B62="Region",$B62="Root"))</formula>
    </cfRule>
    <cfRule type="expression" dxfId="687" priority="3035">
      <formula>AND($G58="Service provided", $B62="Service")</formula>
    </cfRule>
    <cfRule type="expression" dxfId="686" priority="3036">
      <formula>_xlfn.FORMULATEXT(G58)="="&amp;ADDRESS(ROW(#REF!),COLUMN(#REF!),4)</formula>
    </cfRule>
    <cfRule type="expression" dxfId="685" priority="3034">
      <formula>AND($G58="Service provided", $B62="Sector")</formula>
    </cfRule>
  </conditionalFormatting>
  <conditionalFormatting sqref="G59 I59:J59 G75:G76 I75:J76 F76 G109 I109:J109">
    <cfRule type="expression" dxfId="684" priority="17571">
      <formula>AND($G59="Service provided", OR($B61="Region",$B61="Root"))</formula>
    </cfRule>
    <cfRule type="expression" dxfId="683" priority="17572">
      <formula>AND($G59="Service provided", $B61="Sector")</formula>
    </cfRule>
    <cfRule type="expression" dxfId="682" priority="17573">
      <formula>AND($G59="Service provided", $B61="Service")</formula>
    </cfRule>
    <cfRule type="expression" dxfId="681" priority="17574">
      <formula>_xlfn.FORMULATEXT(F59)="="&amp;ADDRESS(ROW(#REF!),COLUMN(#REF!),4)</formula>
    </cfRule>
  </conditionalFormatting>
  <conditionalFormatting sqref="G60 I60:J60">
    <cfRule type="expression" dxfId="680" priority="316">
      <formula>AND($G60="Service provided", $B54="Sector")</formula>
    </cfRule>
    <cfRule type="expression" dxfId="679" priority="317">
      <formula>AND($G60="Service provided", $B54="Service")</formula>
    </cfRule>
    <cfRule type="expression" dxfId="678" priority="318">
      <formula>_xlfn.FORMULATEXT(G60)="="&amp;ADDRESS(ROW(#REF!),COLUMN(#REF!),4)</formula>
    </cfRule>
    <cfRule type="expression" dxfId="677" priority="315">
      <formula>AND($G60="Service provided", OR($B54="Region",$B54="Root"))</formula>
    </cfRule>
  </conditionalFormatting>
  <conditionalFormatting sqref="G61 I61:J61">
    <cfRule type="expression" dxfId="676" priority="18986">
      <formula>AND($G61="Service provided", $B109="Service")</formula>
    </cfRule>
    <cfRule type="expression" dxfId="675" priority="18985">
      <formula>AND($G61="Service provided", $B109="Sector")</formula>
    </cfRule>
    <cfRule type="expression" dxfId="674" priority="18984">
      <formula>AND($G61="Service provided", OR($B109="Region",$B109="Root"))</formula>
    </cfRule>
    <cfRule type="expression" dxfId="673" priority="18987">
      <formula>_xlfn.FORMULATEXT(G61)="="&amp;ADDRESS(ROW(#REF!),COLUMN(#REF!),4)</formula>
    </cfRule>
  </conditionalFormatting>
  <conditionalFormatting sqref="G72">
    <cfRule type="expression" dxfId="672" priority="16258">
      <formula>AND($G72="Service provided", $B86="Sector")</formula>
    </cfRule>
    <cfRule type="expression" dxfId="671" priority="16259">
      <formula>AND($G72="Service provided", $B86="Service")</formula>
    </cfRule>
    <cfRule type="expression" dxfId="670" priority="16260">
      <formula>_xlfn.FORMULATEXT(G72)="="&amp;ADDRESS(ROW(#REF!),COLUMN(#REF!),4)</formula>
    </cfRule>
    <cfRule type="expression" dxfId="669" priority="16257">
      <formula>AND($G72="Service provided", OR($B86="Region",$B86="Root"))</formula>
    </cfRule>
  </conditionalFormatting>
  <conditionalFormatting sqref="G73 I73:J73">
    <cfRule type="expression" dxfId="668" priority="24605">
      <formula>_xlfn.FORMULATEXT(G73)="="&amp;ADDRESS(ROW(#REF!),COLUMN(#REF!),4)</formula>
    </cfRule>
    <cfRule type="expression" dxfId="667" priority="24604">
      <formula>AND($G73="Service provided", $B88="Service")</formula>
    </cfRule>
    <cfRule type="expression" dxfId="666" priority="24603">
      <formula>AND($G73="Service provided", $B88="Sector")</formula>
    </cfRule>
    <cfRule type="expression" dxfId="665" priority="24602">
      <formula>AND($G73="Service provided", OR($B88="Region",$B88="Root"))</formula>
    </cfRule>
  </conditionalFormatting>
  <conditionalFormatting sqref="G74 I74:J74">
    <cfRule type="expression" dxfId="664" priority="22940">
      <formula>AND($G74="Service provided", OR($B93="Region",$B93="Root"))</formula>
    </cfRule>
    <cfRule type="expression" dxfId="663" priority="22942">
      <formula>AND($G74="Service provided", $B93="Service")</formula>
    </cfRule>
    <cfRule type="expression" dxfId="662" priority="22941">
      <formula>AND($G74="Service provided", $B93="Sector")</formula>
    </cfRule>
    <cfRule type="expression" dxfId="661" priority="22943">
      <formula>_xlfn.FORMULATEXT(G74)="="&amp;ADDRESS(ROW(#REF!),COLUMN(#REF!),4)</formula>
    </cfRule>
  </conditionalFormatting>
  <conditionalFormatting sqref="G78:G79">
    <cfRule type="expression" dxfId="660" priority="21964">
      <formula>_xlfn.FORMULATEXT(G78)="="&amp;ADDRESS(ROW(#REF!),COLUMN(#REF!),4)</formula>
    </cfRule>
    <cfRule type="expression" dxfId="659" priority="21963">
      <formula>AND($G78="Service provided", $B94="Service")</formula>
    </cfRule>
    <cfRule type="expression" dxfId="658" priority="21962">
      <formula>AND($G78="Service provided", $B94="Sector")</formula>
    </cfRule>
    <cfRule type="expression" dxfId="657" priority="21961">
      <formula>AND($G78="Service provided", OR($B94="Region",$B94="Root"))</formula>
    </cfRule>
  </conditionalFormatting>
  <conditionalFormatting sqref="G80 I80:J80">
    <cfRule type="expression" dxfId="656" priority="2859">
      <formula>_xlfn.FORMULATEXT(G80)="="&amp;ADDRESS(ROW(#REF!),COLUMN(#REF!),4)</formula>
    </cfRule>
    <cfRule type="expression" dxfId="655" priority="2858">
      <formula>AND($G80="Service provided", $B81="Service")</formula>
    </cfRule>
    <cfRule type="expression" dxfId="654" priority="2856">
      <formula>AND($G80="Service provided", OR($B81="Region",$B81="Root"))</formula>
    </cfRule>
    <cfRule type="expression" dxfId="653" priority="2857">
      <formula>AND($G80="Service provided", $B81="Sector")</formula>
    </cfRule>
  </conditionalFormatting>
  <conditionalFormatting sqref="G83 I83:J83 G103:G104 I103:J104">
    <cfRule type="expression" dxfId="652" priority="21334">
      <formula>AND($G83="Service provided", $B25="Sector")</formula>
    </cfRule>
    <cfRule type="expression" dxfId="651" priority="21335">
      <formula>AND($G83="Service provided", $B25="Service")</formula>
    </cfRule>
    <cfRule type="expression" dxfId="650" priority="21336">
      <formula>_xlfn.FORMULATEXT(G83)="="&amp;ADDRESS(ROW(#REF!),COLUMN(#REF!),4)</formula>
    </cfRule>
    <cfRule type="expression" dxfId="649" priority="21333">
      <formula>AND($G83="Service provided", OR($B25="Region",$B25="Root"))</formula>
    </cfRule>
  </conditionalFormatting>
  <conditionalFormatting sqref="G91 I91:J91 J114:J116 G144 G161">
    <cfRule type="expression" dxfId="648" priority="23110">
      <formula>AND($G91="Service provided", $B86="Sector")</formula>
    </cfRule>
    <cfRule type="expression" dxfId="647" priority="23111">
      <formula>AND($G91="Service provided", $B86="Service")</formula>
    </cfRule>
    <cfRule type="expression" dxfId="646" priority="23112">
      <formula>_xlfn.FORMULATEXT(G91)="="&amp;ADDRESS(ROW(#REF!),COLUMN(#REF!),4)</formula>
    </cfRule>
  </conditionalFormatting>
  <conditionalFormatting sqref="G93 I93:J93 J119">
    <cfRule type="expression" dxfId="645" priority="22606">
      <formula>AND($G93="Service provided", $B85="Sector")</formula>
    </cfRule>
    <cfRule type="expression" dxfId="644" priority="22608">
      <formula>_xlfn.FORMULATEXT(G93)="="&amp;ADDRESS(ROW(#REF!),COLUMN(#REF!),4)</formula>
    </cfRule>
    <cfRule type="expression" dxfId="643" priority="22607">
      <formula>AND($G93="Service provided", $B85="Service")</formula>
    </cfRule>
  </conditionalFormatting>
  <conditionalFormatting sqref="G95 I95:J95">
    <cfRule type="expression" dxfId="642" priority="24922">
      <formula>_xlfn.FORMULATEXT(G95)="="&amp;ADDRESS(ROW(#REF!),COLUMN(#REF!),4)</formula>
    </cfRule>
    <cfRule type="expression" dxfId="641" priority="24920">
      <formula>AND($G95="Service provided", $B106="Sector")</formula>
    </cfRule>
    <cfRule type="expression" dxfId="640" priority="24919">
      <formula>AND($G95="Service provided", OR($B106="Region",$B106="Root"))</formula>
    </cfRule>
    <cfRule type="expression" dxfId="639" priority="24921">
      <formula>AND($G95="Service provided", $B106="Service")</formula>
    </cfRule>
  </conditionalFormatting>
  <conditionalFormatting sqref="G100:G101 I100:J101">
    <cfRule type="expression" dxfId="638" priority="24904">
      <formula>AND($G100="Service provided", $B105="Service")</formula>
    </cfRule>
    <cfRule type="expression" dxfId="637" priority="24905">
      <formula>_xlfn.FORMULATEXT(G100)="="&amp;ADDRESS(ROW(#REF!),COLUMN(#REF!),4)</formula>
    </cfRule>
    <cfRule type="expression" dxfId="636" priority="24902">
      <formula>AND($G100="Service provided", OR($B105="Region",$B105="Root"))</formula>
    </cfRule>
    <cfRule type="expression" dxfId="635" priority="24903">
      <formula>AND($G100="Service provided", $B105="Sector")</formula>
    </cfRule>
  </conditionalFormatting>
  <conditionalFormatting sqref="G108 I108:J108">
    <cfRule type="expression" dxfId="634" priority="345">
      <formula>AND($G108="Service provided", $B110="Sector")</formula>
    </cfRule>
    <cfRule type="expression" dxfId="633" priority="346">
      <formula>AND($G108="Service provided", $B110="Service")</formula>
    </cfRule>
    <cfRule type="expression" dxfId="632" priority="347">
      <formula>_xlfn.FORMULATEXT(G108)="="&amp;ADDRESS(ROW(#REF!),COLUMN(#REF!),4)</formula>
    </cfRule>
    <cfRule type="expression" dxfId="631" priority="344">
      <formula>AND($G108="Service provided", OR($B110="Region",$B110="Root"))</formula>
    </cfRule>
  </conditionalFormatting>
  <conditionalFormatting sqref="G110 I110:J110">
    <cfRule type="expression" dxfId="630" priority="19036">
      <formula>AND($G110="Service provided", OR($B58="Region",$B58="Root"))</formula>
    </cfRule>
    <cfRule type="expression" dxfId="629" priority="19037">
      <formula>AND($G110="Service provided", $B58="Sector")</formula>
    </cfRule>
    <cfRule type="expression" dxfId="628" priority="19038">
      <formula>AND($G110="Service provided", $B58="Service")</formula>
    </cfRule>
    <cfRule type="expression" dxfId="627" priority="19039">
      <formula>_xlfn.FORMULATEXT(G110)="="&amp;ADDRESS(ROW(#REF!),COLUMN(#REF!),4)</formula>
    </cfRule>
  </conditionalFormatting>
  <conditionalFormatting sqref="G111:G112 I111:J112 G114:G116 G129:G130 G132 G145:G146 G151:G153 G155:G157 G165 G171:G172 G174 G180:G181 G183 G185:G186 G188 G190:G191 G193:G194">
    <cfRule type="expression" dxfId="626" priority="1776">
      <formula>AND($G111="Service provided", $B110="Service")</formula>
    </cfRule>
    <cfRule type="expression" dxfId="625" priority="1775">
      <formula>AND($G111="Service provided", $B110="Sector")</formula>
    </cfRule>
    <cfRule type="expression" dxfId="624" priority="1777">
      <formula>_xlfn.FORMULATEXT(G111)="="&amp;ADDRESS(ROW(#REF!),COLUMN(#REF!),4)</formula>
    </cfRule>
  </conditionalFormatting>
  <conditionalFormatting sqref="G114:G116 G129:G130 G132 G145:G146 G151:G153 G155:G157 G165 G171:G172 G174 G180:G181 G183 G185:G186 G188 G190:G191 G193:G194 G111:G112 I111:J112">
    <cfRule type="expression" dxfId="623" priority="1774">
      <formula>AND($G111="Service provided", OR($B110="Region",$B110="Root"))</formula>
    </cfRule>
  </conditionalFormatting>
  <conditionalFormatting sqref="G117:G118 G131 G133 G147 G150 G158 G173 G182 G187 G192 G49:G50 I49:J50 G98:G99 I98:J99 G105:G107 I105:J107">
    <cfRule type="expression" dxfId="622" priority="1573">
      <formula>AND($G49="Service provided", OR($B47="Region",$B47="Root"))</formula>
    </cfRule>
  </conditionalFormatting>
  <conditionalFormatting sqref="G119 G160 G57 I57:J57 G88:G90 I88:J90">
    <cfRule type="expression" dxfId="621" priority="12998">
      <formula>AND($G57="Service provided", OR($B53="Region",$B53="Root"))</formula>
    </cfRule>
  </conditionalFormatting>
  <conditionalFormatting sqref="G121:G123">
    <cfRule type="expression" dxfId="620" priority="330">
      <formula>_xlfn.FORMULATEXT(G121)="="&amp;ADDRESS(ROW(#REF!),COLUMN(#REF!),4)</formula>
    </cfRule>
    <cfRule type="expression" dxfId="619" priority="329">
      <formula>AND($G121="Service provided", $B120="Service")</formula>
    </cfRule>
    <cfRule type="expression" dxfId="618" priority="328">
      <formula>AND($G121="Service provided", $B120="Sector")</formula>
    </cfRule>
    <cfRule type="expression" dxfId="617" priority="327">
      <formula>AND($G121="Service provided", OR($B120="Region",$B120="Root"))</formula>
    </cfRule>
  </conditionalFormatting>
  <conditionalFormatting sqref="G125:G127 G135:G138 G167:G169 G176:G178 G196:G198 G200:G202 G204:G206">
    <cfRule type="expression" dxfId="616" priority="326">
      <formula>_xlfn.FORMULATEXT(G125)="="&amp;ADDRESS(ROW(#REF!),COLUMN(#REF!),4)</formula>
    </cfRule>
    <cfRule type="expression" dxfId="615" priority="325">
      <formula>AND($G125="Service provided", $B124="Service")</formula>
    </cfRule>
    <cfRule type="expression" dxfId="614" priority="323">
      <formula>AND($G125="Service provided", OR($B124="Region",$B124="Root"))</formula>
    </cfRule>
    <cfRule type="expression" dxfId="613" priority="324">
      <formula>AND($G125="Service provided", $B124="Sector")</formula>
    </cfRule>
  </conditionalFormatting>
  <conditionalFormatting sqref="G159 G44 I44:J44 G62 I62:J62">
    <cfRule type="expression" dxfId="612" priority="20209">
      <formula>AND($G44="Service provided", OR($B41="Region",$B41="Root"))</formula>
    </cfRule>
  </conditionalFormatting>
  <conditionalFormatting sqref="G164">
    <cfRule type="expression" dxfId="611" priority="25234">
      <formula>_xlfn.FORMULATEXT(G164)="="&amp;ADDRESS(ROW(#REF!),COLUMN(#REF!),4)</formula>
    </cfRule>
    <cfRule type="expression" dxfId="610" priority="25233">
      <formula>AND($G164="Service provided", $B155="Service")</formula>
    </cfRule>
    <cfRule type="expression" dxfId="609" priority="25231">
      <formula>AND($G164="Service provided", OR($B155="Region",$B155="Root"))</formula>
    </cfRule>
    <cfRule type="expression" dxfId="608" priority="25232">
      <formula>AND($G164="Service provided", $B155="Sector")</formula>
    </cfRule>
  </conditionalFormatting>
  <conditionalFormatting sqref="H3:H370">
    <cfRule type="expression" dxfId="607" priority="211">
      <formula>$G3="Technology"</formula>
    </cfRule>
    <cfRule type="expression" dxfId="606" priority="207">
      <formula>AND($G3="Service provided", OR($B3="Region",$B3="Root"))</formula>
    </cfRule>
    <cfRule type="expression" dxfId="605" priority="208">
      <formula>AND($G3="Service provided", $B3="Sector")</formula>
    </cfRule>
    <cfRule type="expression" dxfId="604" priority="210">
      <formula>_xlfn.FORMULATEXT(H3)="="&amp;ADDRESS(ROW(#REF!),COLUMN(#REF!),4)</formula>
    </cfRule>
    <cfRule type="expression" dxfId="603" priority="209">
      <formula>AND($G3="Service provided", $B3="Service")</formula>
    </cfRule>
  </conditionalFormatting>
  <conditionalFormatting sqref="I23:J23 G54 I54:J54">
    <cfRule type="expression" dxfId="602" priority="3912">
      <formula>AND($G23="Service provided", $B7="Service")</formula>
    </cfRule>
    <cfRule type="expression" dxfId="601" priority="3913">
      <formula>_xlfn.FORMULATEXT(G23)="="&amp;ADDRESS(ROW(#REF!),COLUMN(#REF!),4)</formula>
    </cfRule>
    <cfRule type="expression" dxfId="600" priority="3911">
      <formula>AND($G23="Service provided", $B7="Sector")</formula>
    </cfRule>
    <cfRule type="expression" dxfId="599" priority="3910">
      <formula>AND($G23="Service provided", OR($B7="Region",$B7="Root"))</formula>
    </cfRule>
  </conditionalFormatting>
  <conditionalFormatting sqref="I34:J34">
    <cfRule type="expression" dxfId="598" priority="6651">
      <formula>AND($G34="Service provided", $B16="Service")</formula>
    </cfRule>
    <cfRule type="expression" dxfId="597" priority="6650">
      <formula>AND($G34="Service provided", $B16="Sector")</formula>
    </cfRule>
    <cfRule type="expression" dxfId="596" priority="6649">
      <formula>AND($G34="Service provided", OR($B16="Region",$B16="Root"))</formula>
    </cfRule>
    <cfRule type="expression" dxfId="595" priority="6652">
      <formula>_xlfn.FORMULATEXT(I34)="="&amp;ADDRESS(ROW(#REF!),COLUMN(#REF!),4)</formula>
    </cfRule>
  </conditionalFormatting>
  <conditionalFormatting sqref="J114:J116 G144 G161 G91 I91:J91">
    <cfRule type="expression" dxfId="594" priority="23109">
      <formula>AND($G91="Service provided", OR($B86="Region",$B86="Root"))</formula>
    </cfRule>
  </conditionalFormatting>
  <conditionalFormatting sqref="J117:J118 G162:G163 G45:G46 I45:J46">
    <cfRule type="expression" dxfId="593" priority="20144">
      <formula>AND($G45="Service provided", OR($B39="Region",$B39="Root"))</formula>
    </cfRule>
  </conditionalFormatting>
  <conditionalFormatting sqref="J119 G93 I93:J93">
    <cfRule type="expression" dxfId="592" priority="22605">
      <formula>AND($G93="Service provided", OR($B85="Region",$B85="Root"))</formula>
    </cfRule>
  </conditionalFormatting>
  <conditionalFormatting sqref="J635">
    <cfRule type="expression" dxfId="591" priority="10">
      <formula>$G635="Technology"</formula>
    </cfRule>
    <cfRule type="expression" dxfId="590" priority="9">
      <formula>_xlfn.FORMULATEXT(J635)="="&amp;ADDRESS(ROW(I635),COLUMN(I635),4)</formula>
    </cfRule>
    <cfRule type="expression" dxfId="589" priority="8">
      <formula>AND($G635="Service provided", $B635="Service")</formula>
    </cfRule>
    <cfRule type="expression" dxfId="588" priority="7">
      <formula>AND($G635="Service provided", $B635="Sector")</formula>
    </cfRule>
    <cfRule type="expression" dxfId="587" priority="6">
      <formula>AND($G635="Service provided", OR($B635="Region",$B635="Root"))</formula>
    </cfRule>
  </conditionalFormatting>
  <conditionalFormatting sqref="K3 N6:N7 K18:L19 N18:DJ19">
    <cfRule type="expression" dxfId="586" priority="21203">
      <formula>AND($G69="Service provided", $B3="Service")</formula>
    </cfRule>
    <cfRule type="expression" dxfId="585" priority="21202">
      <formula>AND($G69="Service provided", $B3="Sector")</formula>
    </cfRule>
    <cfRule type="expression" dxfId="584" priority="21204">
      <formula>_xlfn.FORMULATEXT(K3)="="&amp;ADDRESS(ROW(#REF!),COLUMN(#REF!),4)</formula>
    </cfRule>
  </conditionalFormatting>
  <conditionalFormatting sqref="K4:K5">
    <cfRule type="expression" dxfId="583" priority="25025">
      <formula>AND($G113="Service provided", $B4="Sector")</formula>
    </cfRule>
    <cfRule type="expression" dxfId="582" priority="25024">
      <formula>AND($G113="Service provided", OR($B4="Region",$B4="Root"))</formula>
    </cfRule>
    <cfRule type="expression" dxfId="581" priority="25027">
      <formula>_xlfn.FORMULATEXT(K4)="="&amp;ADDRESS(ROW(#REF!),COLUMN(#REF!),4)</formula>
    </cfRule>
    <cfRule type="expression" dxfId="580" priority="25026">
      <formula>AND($G113="Service provided", $B4="Service")</formula>
    </cfRule>
  </conditionalFormatting>
  <conditionalFormatting sqref="K6">
    <cfRule type="expression" dxfId="579" priority="21085">
      <formula>AND($G63="Service provided", OR($B6="Region",$B6="Root"))</formula>
    </cfRule>
    <cfRule type="expression" dxfId="578" priority="21086">
      <formula>AND($G63="Service provided", $B6="Sector")</formula>
    </cfRule>
    <cfRule type="expression" dxfId="577" priority="21088">
      <formula>_xlfn.FORMULATEXT(K6)="="&amp;ADDRESS(ROW(#REF!),COLUMN(#REF!),4)</formula>
    </cfRule>
    <cfRule type="expression" dxfId="576" priority="21087">
      <formula>AND($G63="Service provided", $B6="Service")</formula>
    </cfRule>
  </conditionalFormatting>
  <conditionalFormatting sqref="K7 K36:K37 K39:K40">
    <cfRule type="expression" dxfId="575" priority="23227">
      <formula>_xlfn.FORMULATEXT(K7)="="&amp;ADDRESS(ROW(#REF!),COLUMN(#REF!),4)</formula>
    </cfRule>
    <cfRule type="expression" dxfId="574" priority="23225">
      <formula>AND($G115="Service provided", $B7="Sector")</formula>
    </cfRule>
    <cfRule type="expression" dxfId="573" priority="23224">
      <formula>AND($G115="Service provided", OR($B7="Region",$B7="Root"))</formula>
    </cfRule>
    <cfRule type="expression" dxfId="572" priority="23226">
      <formula>AND($G115="Service provided", $B7="Service")</formula>
    </cfRule>
  </conditionalFormatting>
  <conditionalFormatting sqref="K8:K9">
    <cfRule type="expression" dxfId="571" priority="25202">
      <formula>_xlfn.FORMULATEXT(K8)="="&amp;ADDRESS(ROW(#REF!),COLUMN(#REF!),4)</formula>
    </cfRule>
    <cfRule type="expression" dxfId="570" priority="25201">
      <formula>AND($G119="Service provided", $B8="Service")</formula>
    </cfRule>
    <cfRule type="expression" dxfId="569" priority="25200">
      <formula>AND($G119="Service provided", $B8="Sector")</formula>
    </cfRule>
    <cfRule type="expression" dxfId="568" priority="25199">
      <formula>AND($G119="Service provided", OR($B8="Region",$B8="Root"))</formula>
    </cfRule>
  </conditionalFormatting>
  <conditionalFormatting sqref="K10">
    <cfRule type="expression" dxfId="567" priority="322">
      <formula>_xlfn.FORMULATEXT(K10)="="&amp;ADDRESS(ROW(#REF!),COLUMN(#REF!),4)</formula>
    </cfRule>
    <cfRule type="expression" dxfId="566" priority="321">
      <formula>AND($G65="Service provided", $B10="Service")</formula>
    </cfRule>
    <cfRule type="expression" dxfId="565" priority="320">
      <formula>AND($G65="Service provided", $B10="Sector")</formula>
    </cfRule>
    <cfRule type="expression" dxfId="564" priority="319">
      <formula>AND($G65="Service provided", OR($B10="Region",$B10="Root"))</formula>
    </cfRule>
  </conditionalFormatting>
  <conditionalFormatting sqref="K11:K12">
    <cfRule type="expression" dxfId="563" priority="24461">
      <formula>AND($G67="Service provided", OR($B11="Region",$B11="Root"))</formula>
    </cfRule>
    <cfRule type="expression" dxfId="562" priority="24462">
      <formula>AND($G67="Service provided", $B11="Sector")</formula>
    </cfRule>
    <cfRule type="expression" dxfId="561" priority="24463">
      <formula>AND($G67="Service provided", $B11="Service")</formula>
    </cfRule>
    <cfRule type="expression" dxfId="560" priority="24464">
      <formula>_xlfn.FORMULATEXT(K11)="="&amp;ADDRESS(ROW(#REF!),COLUMN(#REF!),4)</formula>
    </cfRule>
  </conditionalFormatting>
  <conditionalFormatting sqref="K13">
    <cfRule type="expression" dxfId="559" priority="21824">
      <formula>AND($G109="Service provided", OR($B13="Region",$B13="Root"))</formula>
    </cfRule>
    <cfRule type="expression" dxfId="558" priority="21825">
      <formula>AND($G109="Service provided", $B13="Sector")</formula>
    </cfRule>
    <cfRule type="expression" dxfId="557" priority="21827">
      <formula>_xlfn.FORMULATEXT(K13)="="&amp;ADDRESS(ROW(#REF!),COLUMN(#REF!),4)</formula>
    </cfRule>
    <cfRule type="expression" dxfId="556" priority="21826">
      <formula>AND($G109="Service provided", $B13="Service")</formula>
    </cfRule>
  </conditionalFormatting>
  <conditionalFormatting sqref="K14:K15">
    <cfRule type="expression" dxfId="555" priority="24258">
      <formula>AND($G61="Service provided", OR($B14="Region",$B14="Root"))</formula>
    </cfRule>
    <cfRule type="expression" dxfId="554" priority="24259">
      <formula>AND($G61="Service provided", $B14="Sector")</formula>
    </cfRule>
    <cfRule type="expression" dxfId="553" priority="24260">
      <formula>AND($G61="Service provided", $B14="Service")</formula>
    </cfRule>
    <cfRule type="expression" dxfId="552" priority="24261">
      <formula>_xlfn.FORMULATEXT(K14)="="&amp;ADDRESS(ROW(#REF!),COLUMN(#REF!),4)</formula>
    </cfRule>
  </conditionalFormatting>
  <conditionalFormatting sqref="K16:K17">
    <cfRule type="expression" dxfId="551" priority="19755">
      <formula>_xlfn.FORMULATEXT(K16)="="&amp;ADDRESS(ROW(#REF!),COLUMN(#REF!),4)</formula>
    </cfRule>
    <cfRule type="expression" dxfId="550" priority="19752">
      <formula>AND($G111="Service provided", OR($B16="Region",$B16="Root"))</formula>
    </cfRule>
    <cfRule type="expression" dxfId="549" priority="19753">
      <formula>AND($G111="Service provided", $B16="Sector")</formula>
    </cfRule>
    <cfRule type="expression" dxfId="548" priority="19754">
      <formula>AND($G111="Service provided", $B16="Service")</formula>
    </cfRule>
  </conditionalFormatting>
  <conditionalFormatting sqref="K18:K20">
    <cfRule type="expression" dxfId="547" priority="19893">
      <formula>AND($G51="Service provided", OR($B18="Region",$B18="Root"))</formula>
    </cfRule>
    <cfRule type="expression" dxfId="546" priority="19894">
      <formula>AND($G51="Service provided", $B18="Sector")</formula>
    </cfRule>
    <cfRule type="expression" dxfId="545" priority="19895">
      <formula>AND($G51="Service provided", $B18="Service")</formula>
    </cfRule>
    <cfRule type="expression" dxfId="544" priority="19896">
      <formula>_xlfn.FORMULATEXT(K18)="="&amp;ADDRESS(ROW(#REF!),COLUMN(#REF!),4)</formula>
    </cfRule>
  </conditionalFormatting>
  <conditionalFormatting sqref="K23">
    <cfRule type="expression" dxfId="543" priority="18227">
      <formula>AND($G103="Service provided", $B23="Service")</formula>
    </cfRule>
    <cfRule type="expression" dxfId="542" priority="18228">
      <formula>_xlfn.FORMULATEXT(K23)="="&amp;ADDRESS(ROW(#REF!),COLUMN(#REF!),4)</formula>
    </cfRule>
    <cfRule type="expression" dxfId="541" priority="18225">
      <formula>AND($G103="Service provided", OR($B23="Region",$B23="Root"))</formula>
    </cfRule>
    <cfRule type="expression" dxfId="540" priority="18226">
      <formula>AND($G103="Service provided", $B23="Sector")</formula>
    </cfRule>
  </conditionalFormatting>
  <conditionalFormatting sqref="K24">
    <cfRule type="expression" dxfId="539" priority="25160">
      <formula>AND($G121="Service provided", $B24="Service")</formula>
    </cfRule>
    <cfRule type="expression" dxfId="538" priority="25159">
      <formula>AND($G121="Service provided", $B24="Sector")</formula>
    </cfRule>
    <cfRule type="expression" dxfId="537" priority="25158">
      <formula>AND($G121="Service provided", OR($B24="Region",$B24="Root"))</formula>
    </cfRule>
    <cfRule type="expression" dxfId="536" priority="25161">
      <formula>_xlfn.FORMULATEXT(K24)="="&amp;ADDRESS(ROW(#REF!),COLUMN(#REF!),4)</formula>
    </cfRule>
  </conditionalFormatting>
  <conditionalFormatting sqref="K25:K26">
    <cfRule type="expression" dxfId="535" priority="24999">
      <formula>_xlfn.FORMULATEXT(K25)="="&amp;ADDRESS(ROW(#REF!),COLUMN(#REF!),4)</formula>
    </cfRule>
    <cfRule type="expression" dxfId="534" priority="24996">
      <formula>AND($G104="Service provided", OR($B25="Region",$B25="Root"))</formula>
    </cfRule>
    <cfRule type="expression" dxfId="533" priority="24998">
      <formula>AND($G104="Service provided", $B25="Service")</formula>
    </cfRule>
    <cfRule type="expression" dxfId="532" priority="24997">
      <formula>AND($G104="Service provided", $B25="Sector")</formula>
    </cfRule>
  </conditionalFormatting>
  <conditionalFormatting sqref="K27">
    <cfRule type="expression" dxfId="531" priority="18453">
      <formula>AND($G58="Service provided", OR($B27="Region",$B27="Root"))</formula>
    </cfRule>
    <cfRule type="expression" dxfId="530" priority="18454">
      <formula>AND($G58="Service provided", $B27="Sector")</formula>
    </cfRule>
    <cfRule type="expression" dxfId="529" priority="18455">
      <formula>AND($G58="Service provided", $B27="Service")</formula>
    </cfRule>
    <cfRule type="expression" dxfId="528" priority="18456">
      <formula>_xlfn.FORMULATEXT(K27)="="&amp;ADDRESS(ROW(#REF!),COLUMN(#REF!),4)</formula>
    </cfRule>
  </conditionalFormatting>
  <conditionalFormatting sqref="K28">
    <cfRule type="expression" dxfId="527" priority="20907">
      <formula>AND($G110="Service provided", OR($B28="Region",$B28="Root"))</formula>
    </cfRule>
    <cfRule type="expression" dxfId="526" priority="20910">
      <formula>_xlfn.FORMULATEXT(K28)="="&amp;ADDRESS(ROW(#REF!),COLUMN(#REF!),4)</formula>
    </cfRule>
    <cfRule type="expression" dxfId="525" priority="20909">
      <formula>AND($G110="Service provided", $B28="Service")</formula>
    </cfRule>
    <cfRule type="expression" dxfId="524" priority="20908">
      <formula>AND($G110="Service provided", $B28="Sector")</formula>
    </cfRule>
  </conditionalFormatting>
  <conditionalFormatting sqref="K29 L39:L40 N39:DJ40">
    <cfRule type="expression" dxfId="523" priority="9241">
      <formula>AND($G35="Service provided", $B29="Sector")</formula>
    </cfRule>
    <cfRule type="expression" dxfId="522" priority="9243">
      <formula>_xlfn.FORMULATEXT(K29)="="&amp;ADDRESS(ROW(#REF!),COLUMN(#REF!),4)</formula>
    </cfRule>
    <cfRule type="expression" dxfId="521" priority="9242">
      <formula>AND($G35="Service provided", $B29="Service")</formula>
    </cfRule>
    <cfRule type="expression" dxfId="520" priority="9240">
      <formula>AND($G35="Service provided", OR($B29="Region",$B29="Root"))</formula>
    </cfRule>
  </conditionalFormatting>
  <conditionalFormatting sqref="K30">
    <cfRule type="expression" dxfId="519" priority="13259">
      <formula>AND($G55="Service provided", $B30="Service")</formula>
    </cfRule>
    <cfRule type="expression" dxfId="518" priority="13257">
      <formula>AND($G55="Service provided", OR($B30="Region",$B30="Root"))</formula>
    </cfRule>
    <cfRule type="expression" dxfId="517" priority="13258">
      <formula>AND($G55="Service provided", $B30="Sector")</formula>
    </cfRule>
    <cfRule type="expression" dxfId="516" priority="13260">
      <formula>_xlfn.FORMULATEXT(K30)="="&amp;ADDRESS(ROW(#REF!),COLUMN(#REF!),4)</formula>
    </cfRule>
  </conditionalFormatting>
  <conditionalFormatting sqref="K31">
    <cfRule type="expression" dxfId="515" priority="8058">
      <formula>_xlfn.FORMULATEXT(K31)="="&amp;ADDRESS(ROW(#REF!),COLUMN(#REF!),4)</formula>
    </cfRule>
    <cfRule type="expression" dxfId="514" priority="8057">
      <formula>AND($G54="Service provided", $B31="Service")</formula>
    </cfRule>
    <cfRule type="expression" dxfId="513" priority="8055">
      <formula>AND($G54="Service provided", OR($B31="Region",$B31="Root"))</formula>
    </cfRule>
    <cfRule type="expression" dxfId="512" priority="8056">
      <formula>AND($G54="Service provided", $B31="Sector")</formula>
    </cfRule>
  </conditionalFormatting>
  <conditionalFormatting sqref="K38 K68">
    <cfRule type="expression" dxfId="511" priority="23429">
      <formula>AND($G137="Service provided", OR($B38="Region",$B38="Root"))</formula>
    </cfRule>
    <cfRule type="expression" dxfId="510" priority="23430">
      <formula>AND($G137="Service provided", $B38="Sector")</formula>
    </cfRule>
    <cfRule type="expression" dxfId="509" priority="23431">
      <formula>AND($G137="Service provided", $B38="Service")</formula>
    </cfRule>
    <cfRule type="expression" dxfId="508" priority="23432">
      <formula>_xlfn.FORMULATEXT(K38)="="&amp;ADDRESS(ROW(#REF!),COLUMN(#REF!),4)</formula>
    </cfRule>
  </conditionalFormatting>
  <conditionalFormatting sqref="K41">
    <cfRule type="expression" dxfId="507" priority="22171">
      <formula>AND($G139="Service provided", $B41="Sector")</formula>
    </cfRule>
    <cfRule type="expression" dxfId="506" priority="22173">
      <formula>_xlfn.FORMULATEXT(K41)="="&amp;ADDRESS(ROW(#REF!),COLUMN(#REF!),4)</formula>
    </cfRule>
    <cfRule type="expression" dxfId="505" priority="22170">
      <formula>AND($G139="Service provided", OR($B41="Region",$B41="Root"))</formula>
    </cfRule>
    <cfRule type="expression" dxfId="504" priority="22172">
      <formula>AND($G139="Service provided", $B41="Service")</formula>
    </cfRule>
  </conditionalFormatting>
  <conditionalFormatting sqref="K42">
    <cfRule type="expression" dxfId="503" priority="22313">
      <formula>AND($G144="Service provided", $B42="Service")</formula>
    </cfRule>
    <cfRule type="expression" dxfId="502" priority="22312">
      <formula>AND($G144="Service provided", $B42="Sector")</formula>
    </cfRule>
    <cfRule type="expression" dxfId="501" priority="22311">
      <formula>AND($G144="Service provided", OR($B42="Region",$B42="Root"))</formula>
    </cfRule>
    <cfRule type="expression" dxfId="500" priority="22314">
      <formula>_xlfn.FORMULATEXT(K42)="="&amp;ADDRESS(ROW(#REF!),COLUMN(#REF!),4)</formula>
    </cfRule>
  </conditionalFormatting>
  <conditionalFormatting sqref="K43 K61:K62">
    <cfRule type="expression" dxfId="499" priority="20134">
      <formula>_xlfn.FORMULATEXT(K43)="="&amp;ADDRESS(ROW(#REF!),COLUMN(#REF!),4)</formula>
    </cfRule>
    <cfRule type="expression" dxfId="498" priority="20133">
      <formula>AND($G136="Service provided", $B43="Service")</formula>
    </cfRule>
    <cfRule type="expression" dxfId="497" priority="20132">
      <formula>AND($G136="Service provided", $B43="Sector")</formula>
    </cfRule>
    <cfRule type="expression" dxfId="496" priority="20131">
      <formula>AND($G136="Service provided", OR($B43="Region",$B43="Root"))</formula>
    </cfRule>
  </conditionalFormatting>
  <conditionalFormatting sqref="K44 M70:N72">
    <cfRule type="expression" dxfId="495" priority="22061">
      <formula>_xlfn.FORMULATEXT(K44)="="&amp;ADDRESS(ROW(#REF!),COLUMN(#REF!),4)</formula>
    </cfRule>
    <cfRule type="expression" dxfId="494" priority="22060">
      <formula>AND($G78="Service provided", $B44="Service")</formula>
    </cfRule>
    <cfRule type="expression" dxfId="493" priority="22059">
      <formula>AND($G78="Service provided", $B44="Sector")</formula>
    </cfRule>
  </conditionalFormatting>
  <conditionalFormatting sqref="K45:K46">
    <cfRule type="expression" dxfId="492" priority="25152">
      <formula>AND($G128="Service provided", $B45="Service")</formula>
    </cfRule>
    <cfRule type="expression" dxfId="491" priority="25151">
      <formula>AND($G128="Service provided", $B45="Sector")</formula>
    </cfRule>
    <cfRule type="expression" dxfId="490" priority="25153">
      <formula>_xlfn.FORMULATEXT(K45)="="&amp;ADDRESS(ROW(#REF!),COLUMN(#REF!),4)</formula>
    </cfRule>
    <cfRule type="expression" dxfId="489" priority="25150">
      <formula>AND($G128="Service provided", OR($B45="Region",$B45="Root"))</formula>
    </cfRule>
  </conditionalFormatting>
  <conditionalFormatting sqref="K47">
    <cfRule type="expression" dxfId="488" priority="23890">
      <formula>AND($G131="Service provided", $B47="Sector")</formula>
    </cfRule>
    <cfRule type="expression" dxfId="487" priority="23892">
      <formula>_xlfn.FORMULATEXT(K47)="="&amp;ADDRESS(ROW(#REF!),COLUMN(#REF!),4)</formula>
    </cfRule>
    <cfRule type="expression" dxfId="486" priority="23891">
      <formula>AND($G131="Service provided", $B47="Service")</formula>
    </cfRule>
    <cfRule type="expression" dxfId="485" priority="23889">
      <formula>AND($G131="Service provided", OR($B47="Region",$B47="Root"))</formula>
    </cfRule>
  </conditionalFormatting>
  <conditionalFormatting sqref="K48:K50">
    <cfRule type="expression" dxfId="484" priority="25191">
      <formula>AND($G133="Service provided", OR($B48="Region",$B48="Root"))</formula>
    </cfRule>
    <cfRule type="expression" dxfId="483" priority="25193">
      <formula>AND($G133="Service provided", $B48="Service")</formula>
    </cfRule>
    <cfRule type="expression" dxfId="482" priority="25194">
      <formula>_xlfn.FORMULATEXT(K48)="="&amp;ADDRESS(ROW(#REF!),COLUMN(#REF!),4)</formula>
    </cfRule>
    <cfRule type="expression" dxfId="481" priority="25192">
      <formula>AND($G133="Service provided", $B48="Sector")</formula>
    </cfRule>
  </conditionalFormatting>
  <conditionalFormatting sqref="K51:K53">
    <cfRule type="expression" dxfId="480" priority="25142">
      <formula>AND($G125="Service provided", OR($B51="Region",$B51="Root"))</formula>
    </cfRule>
    <cfRule type="expression" dxfId="479" priority="25143">
      <formula>AND($G125="Service provided", $B51="Sector")</formula>
    </cfRule>
    <cfRule type="expression" dxfId="478" priority="25144">
      <formula>AND($G125="Service provided", $B51="Service")</formula>
    </cfRule>
    <cfRule type="expression" dxfId="477" priority="25145">
      <formula>_xlfn.FORMULATEXT(K51)="="&amp;ADDRESS(ROW(#REF!),COLUMN(#REF!),4)</formula>
    </cfRule>
  </conditionalFormatting>
  <conditionalFormatting sqref="K54">
    <cfRule type="expression" dxfId="476" priority="22654">
      <formula>AND($G124="Service provided", $B54="Service")</formula>
    </cfRule>
    <cfRule type="expression" dxfId="475" priority="22655">
      <formula>_xlfn.FORMULATEXT(K54)="="&amp;ADDRESS(ROW(#REF!),COLUMN(#REF!),4)</formula>
    </cfRule>
    <cfRule type="expression" dxfId="474" priority="22653">
      <formula>AND($G124="Service provided", $B54="Sector")</formula>
    </cfRule>
    <cfRule type="expression" dxfId="473" priority="22652">
      <formula>AND($G124="Service provided", OR($B54="Region",$B54="Root"))</formula>
    </cfRule>
  </conditionalFormatting>
  <conditionalFormatting sqref="K55">
    <cfRule type="expression" dxfId="472" priority="22972">
      <formula>AND($G123="Service provided", $B55="Sector")</formula>
    </cfRule>
    <cfRule type="expression" dxfId="471" priority="22973">
      <formula>AND($G123="Service provided", $B55="Service")</formula>
    </cfRule>
    <cfRule type="expression" dxfId="470" priority="22974">
      <formula>_xlfn.FORMULATEXT(K55)="="&amp;ADDRESS(ROW(#REF!),COLUMN(#REF!),4)</formula>
    </cfRule>
    <cfRule type="expression" dxfId="469" priority="22971">
      <formula>AND($G123="Service provided", OR($B55="Region",$B55="Root"))</formula>
    </cfRule>
  </conditionalFormatting>
  <conditionalFormatting sqref="K57">
    <cfRule type="expression" dxfId="468" priority="23353">
      <formula>AND($G145="Service provided", OR($B57="Region",$B57="Root"))</formula>
    </cfRule>
    <cfRule type="expression" dxfId="467" priority="23354">
      <formula>AND($G145="Service provided", $B57="Sector")</formula>
    </cfRule>
    <cfRule type="expression" dxfId="466" priority="23355">
      <formula>AND($G145="Service provided", $B57="Service")</formula>
    </cfRule>
    <cfRule type="expression" dxfId="465" priority="23356">
      <formula>_xlfn.FORMULATEXT(K57)="="&amp;ADDRESS(ROW(#REF!),COLUMN(#REF!),4)</formula>
    </cfRule>
  </conditionalFormatting>
  <conditionalFormatting sqref="K58">
    <cfRule type="expression" dxfId="464" priority="22328">
      <formula>AND($G152="Service provided", $B58="Sector")</formula>
    </cfRule>
    <cfRule type="expression" dxfId="463" priority="22327">
      <formula>AND($G152="Service provided", OR($B58="Region",$B58="Root"))</formula>
    </cfRule>
    <cfRule type="expression" dxfId="462" priority="22330">
      <formula>_xlfn.FORMULATEXT(K58)="="&amp;ADDRESS(ROW(#REF!),COLUMN(#REF!),4)</formula>
    </cfRule>
    <cfRule type="expression" dxfId="461" priority="22329">
      <formula>AND($G152="Service provided", $B58="Service")</formula>
    </cfRule>
  </conditionalFormatting>
  <conditionalFormatting sqref="K59:K60">
    <cfRule type="expression" dxfId="460" priority="25223">
      <formula>AND($G151="Service provided", OR($B59="Region",$B59="Root"))</formula>
    </cfRule>
    <cfRule type="expression" dxfId="459" priority="25224">
      <formula>AND($G151="Service provided", $B59="Sector")</formula>
    </cfRule>
    <cfRule type="expression" dxfId="458" priority="25225">
      <formula>AND($G151="Service provided", $B59="Service")</formula>
    </cfRule>
    <cfRule type="expression" dxfId="457" priority="25226">
      <formula>_xlfn.FORMULATEXT(K59)="="&amp;ADDRESS(ROW(#REF!),COLUMN(#REF!),4)</formula>
    </cfRule>
  </conditionalFormatting>
  <conditionalFormatting sqref="K65:K66">
    <cfRule type="expression" dxfId="456" priority="25238">
      <formula>_xlfn.FORMULATEXT(K65)="="&amp;ADDRESS(ROW(#REF!),COLUMN(#REF!),4)</formula>
    </cfRule>
    <cfRule type="expression" dxfId="455" priority="25237">
      <formula>AND($G165="Service provided", $B65="Service")</formula>
    </cfRule>
    <cfRule type="expression" dxfId="454" priority="25235">
      <formula>AND($G165="Service provided", OR($B65="Region",$B65="Root"))</formula>
    </cfRule>
    <cfRule type="expression" dxfId="453" priority="25236">
      <formula>AND($G165="Service provided", $B65="Sector")</formula>
    </cfRule>
  </conditionalFormatting>
  <conditionalFormatting sqref="K70:K71">
    <cfRule type="expression" dxfId="452" priority="24494">
      <formula>AND($G41="Service provided", $B70="Sector")</formula>
    </cfRule>
    <cfRule type="expression" dxfId="451" priority="24495">
      <formula>AND($G41="Service provided", $B70="Service")</formula>
    </cfRule>
    <cfRule type="expression" dxfId="450" priority="24496">
      <formula>_xlfn.FORMULATEXT(K70)="="&amp;ADDRESS(ROW(#REF!),COLUMN(#REF!),4)</formula>
    </cfRule>
    <cfRule type="expression" dxfId="449" priority="24493">
      <formula>AND($G41="Service provided", OR($B70="Region",$B70="Root"))</formula>
    </cfRule>
  </conditionalFormatting>
  <conditionalFormatting sqref="K72 K88:DJ90 A89">
    <cfRule type="expression" dxfId="448" priority="21954">
      <formula>AND($G57="Service provided", $B72="Sector")</formula>
    </cfRule>
    <cfRule type="expression" dxfId="447" priority="21956">
      <formula>_xlfn.FORMULATEXT(A72)="="&amp;ADDRESS(ROW(#REF!),COLUMN(#REF!),4)</formula>
    </cfRule>
    <cfRule type="expression" dxfId="446" priority="21955">
      <formula>AND($G57="Service provided", $B72="Service")</formula>
    </cfRule>
  </conditionalFormatting>
  <conditionalFormatting sqref="K73:K74">
    <cfRule type="expression" dxfId="445" priority="24490">
      <formula>AND($G39="Service provided", $B73="Sector")</formula>
    </cfRule>
    <cfRule type="expression" dxfId="444" priority="24489">
      <formula>AND($G39="Service provided", OR($B73="Region",$B73="Root"))</formula>
    </cfRule>
    <cfRule type="expression" dxfId="443" priority="24491">
      <formula>AND($G39="Service provided", $B73="Service")</formula>
    </cfRule>
    <cfRule type="expression" dxfId="442" priority="24492">
      <formula>_xlfn.FORMULATEXT(K73)="="&amp;ADDRESS(ROW(#REF!),COLUMN(#REF!),4)</formula>
    </cfRule>
  </conditionalFormatting>
  <conditionalFormatting sqref="K75">
    <cfRule type="expression" dxfId="441" priority="24453">
      <formula>AND($G56="Service provided", OR($B75="Region",$B75="Root"))</formula>
    </cfRule>
    <cfRule type="expression" dxfId="440" priority="24454">
      <formula>AND($G56="Service provided", $B75="Sector")</formula>
    </cfRule>
    <cfRule type="expression" dxfId="439" priority="24456">
      <formula>_xlfn.FORMULATEXT(K75)="="&amp;ADDRESS(ROW(#REF!),COLUMN(#REF!),4)</formula>
    </cfRule>
    <cfRule type="expression" dxfId="438" priority="24455">
      <formula>AND($G56="Service provided", $B75="Service")</formula>
    </cfRule>
  </conditionalFormatting>
  <conditionalFormatting sqref="K76">
    <cfRule type="expression" dxfId="437" priority="23119">
      <formula>AND($G59="Service provided", $B76="Service")</formula>
    </cfRule>
    <cfRule type="expression" dxfId="436" priority="23118">
      <formula>AND($G59="Service provided", $B76="Sector")</formula>
    </cfRule>
    <cfRule type="expression" dxfId="435" priority="23117">
      <formula>AND($G59="Service provided", OR($B76="Region",$B76="Root"))</formula>
    </cfRule>
    <cfRule type="expression" dxfId="434" priority="23120">
      <formula>_xlfn.FORMULATEXT(K76)="="&amp;ADDRESS(ROW(#REF!),COLUMN(#REF!),4)</formula>
    </cfRule>
  </conditionalFormatting>
  <conditionalFormatting sqref="K77">
    <cfRule type="expression" dxfId="433" priority="22430">
      <formula>AND($G50="Service provided", $B77="Sector")</formula>
    </cfRule>
    <cfRule type="expression" dxfId="432" priority="22431">
      <formula>AND($G50="Service provided", $B77="Service")</formula>
    </cfRule>
    <cfRule type="expression" dxfId="431" priority="22432">
      <formula>_xlfn.FORMULATEXT(K77)="="&amp;ADDRESS(ROW(#REF!),COLUMN(#REF!),4)</formula>
    </cfRule>
    <cfRule type="expression" dxfId="430" priority="22429">
      <formula>AND($G50="Service provided", OR($B77="Region",$B77="Root"))</formula>
    </cfRule>
  </conditionalFormatting>
  <conditionalFormatting sqref="K78:K79">
    <cfRule type="expression" dxfId="429" priority="20077">
      <formula>AND($G43="Service provided", $B78="Service")</formula>
    </cfRule>
    <cfRule type="expression" dxfId="428" priority="20076">
      <formula>AND($G43="Service provided", $B78="Sector")</formula>
    </cfRule>
    <cfRule type="expression" dxfId="427" priority="20075">
      <formula>AND($G43="Service provided", OR($B78="Region",$B78="Root"))</formula>
    </cfRule>
    <cfRule type="expression" dxfId="426" priority="20078">
      <formula>_xlfn.FORMULATEXT(K78)="="&amp;ADDRESS(ROW(#REF!),COLUMN(#REF!),4)</formula>
    </cfRule>
  </conditionalFormatting>
  <conditionalFormatting sqref="K80">
    <cfRule type="expression" dxfId="425" priority="20081">
      <formula>AND($G38="Service provided", $B80="Service")</formula>
    </cfRule>
    <cfRule type="expression" dxfId="424" priority="20079">
      <formula>AND($G38="Service provided", OR($B80="Region",$B80="Root"))</formula>
    </cfRule>
    <cfRule type="expression" dxfId="423" priority="20080">
      <formula>AND($G38="Service provided", $B80="Sector")</formula>
    </cfRule>
    <cfRule type="expression" dxfId="422" priority="20082">
      <formula>_xlfn.FORMULATEXT(K80)="="&amp;ADDRESS(ROW(#REF!),COLUMN(#REF!),4)</formula>
    </cfRule>
  </conditionalFormatting>
  <conditionalFormatting sqref="K81:K83 L36:L38 N36:DJ38">
    <cfRule type="expression" dxfId="421" priority="3914">
      <formula>AND($G52="Service provided", OR($B36="Region",$B36="Root"))</formula>
    </cfRule>
  </conditionalFormatting>
  <conditionalFormatting sqref="K84">
    <cfRule type="expression" dxfId="420" priority="24982">
      <formula>AND($G106="Service provided", $B84="Service")</formula>
    </cfRule>
    <cfRule type="expression" dxfId="419" priority="24981">
      <formula>AND($G106="Service provided", $B84="Sector")</formula>
    </cfRule>
    <cfRule type="expression" dxfId="418" priority="24983">
      <formula>_xlfn.FORMULATEXT(K84)="="&amp;ADDRESS(ROW(#REF!),COLUMN(#REF!),4)</formula>
    </cfRule>
    <cfRule type="expression" dxfId="417" priority="24980">
      <formula>AND($G106="Service provided", OR($B84="Region",$B84="Root"))</formula>
    </cfRule>
  </conditionalFormatting>
  <conditionalFormatting sqref="K85">
    <cfRule type="expression" dxfId="416" priority="18838">
      <formula>AND($G100="Service provided", $B85="Service")</formula>
    </cfRule>
    <cfRule type="expression" dxfId="415" priority="18837">
      <formula>AND($G100="Service provided", $B85="Sector")</formula>
    </cfRule>
    <cfRule type="expression" dxfId="414" priority="18839">
      <formula>_xlfn.FORMULATEXT(K85)="="&amp;ADDRESS(ROW(#REF!),COLUMN(#REF!),4)</formula>
    </cfRule>
    <cfRule type="expression" dxfId="413" priority="18836">
      <formula>AND($G100="Service provided", OR($B85="Region",$B85="Root"))</formula>
    </cfRule>
  </conditionalFormatting>
  <conditionalFormatting sqref="K86">
    <cfRule type="expression" dxfId="412" priority="16625">
      <formula>AND($G47="Service provided", $B86="Service")</formula>
    </cfRule>
    <cfRule type="expression" dxfId="411" priority="16624">
      <formula>AND($G47="Service provided", $B86="Sector")</formula>
    </cfRule>
    <cfRule type="expression" dxfId="410" priority="16623">
      <formula>AND($G47="Service provided", OR($B86="Region",$B86="Root"))</formula>
    </cfRule>
    <cfRule type="expression" dxfId="409" priority="16626">
      <formula>_xlfn.FORMULATEXT(K86)="="&amp;ADDRESS(ROW(#REF!),COLUMN(#REF!),4)</formula>
    </cfRule>
  </conditionalFormatting>
  <conditionalFormatting sqref="K87">
    <cfRule type="expression" dxfId="408" priority="22635">
      <formula>AND($G101="Service provided", OR($B87="Region",$B87="Root"))</formula>
    </cfRule>
    <cfRule type="expression" dxfId="407" priority="22637">
      <formula>AND($G101="Service provided", $B87="Service")</formula>
    </cfRule>
    <cfRule type="expression" dxfId="406" priority="22636">
      <formula>AND($G101="Service provided", $B87="Sector")</formula>
    </cfRule>
    <cfRule type="expression" dxfId="405" priority="22638">
      <formula>_xlfn.FORMULATEXT(K87)="="&amp;ADDRESS(ROW(#REF!),COLUMN(#REF!),4)</formula>
    </cfRule>
  </conditionalFormatting>
  <conditionalFormatting sqref="K88:K90">
    <cfRule type="expression" dxfId="404" priority="24824">
      <formula>AND($G48="Service provided", $B88="Sector")</formula>
    </cfRule>
    <cfRule type="expression" dxfId="403" priority="24825">
      <formula>AND($G48="Service provided", $B88="Service")</formula>
    </cfRule>
    <cfRule type="expression" dxfId="402" priority="24826">
      <formula>_xlfn.FORMULATEXT(K88)="="&amp;ADDRESS(ROW(#REF!),COLUMN(#REF!),4)</formula>
    </cfRule>
    <cfRule type="expression" dxfId="401" priority="24823">
      <formula>AND($G48="Service provided", OR($B88="Region",$B88="Root"))</formula>
    </cfRule>
  </conditionalFormatting>
  <conditionalFormatting sqref="K91">
    <cfRule type="expression" dxfId="400" priority="23189">
      <formula>AND($G50="Service provided", $B91="Sector")</formula>
    </cfRule>
    <cfRule type="expression" dxfId="399" priority="23188">
      <formula>AND($G50="Service provided", OR($B91="Region",$B91="Root"))</formula>
    </cfRule>
    <cfRule type="expression" dxfId="398" priority="23191">
      <formula>_xlfn.FORMULATEXT(K91)="="&amp;ADDRESS(ROW(#REF!),COLUMN(#REF!),4)</formula>
    </cfRule>
    <cfRule type="expression" dxfId="397" priority="23190">
      <formula>AND($G50="Service provided", $B91="Service")</formula>
    </cfRule>
  </conditionalFormatting>
  <conditionalFormatting sqref="K92">
    <cfRule type="expression" dxfId="396" priority="22886">
      <formula>AND($G49="Service provided", $B92="Service")</formula>
    </cfRule>
    <cfRule type="expression" dxfId="395" priority="22887">
      <formula>_xlfn.FORMULATEXT(K92)="="&amp;ADDRESS(ROW(#REF!),COLUMN(#REF!),4)</formula>
    </cfRule>
    <cfRule type="expression" dxfId="394" priority="22885">
      <formula>AND($G49="Service provided", $B92="Sector")</formula>
    </cfRule>
    <cfRule type="expression" dxfId="393" priority="22884">
      <formula>AND($G49="Service provided", OR($B92="Region",$B92="Root"))</formula>
    </cfRule>
  </conditionalFormatting>
  <conditionalFormatting sqref="K93">
    <cfRule type="expression" dxfId="392" priority="22725">
      <formula>AND($G49="Service provided", $B93="Sector")</formula>
    </cfRule>
    <cfRule type="expression" dxfId="391" priority="22726">
      <formula>AND($G49="Service provided", $B93="Service")</formula>
    </cfRule>
    <cfRule type="expression" dxfId="390" priority="22727">
      <formula>_xlfn.FORMULATEXT(K93)="="&amp;ADDRESS(ROW(#REF!),COLUMN(#REF!),4)</formula>
    </cfRule>
    <cfRule type="expression" dxfId="389" priority="22724">
      <formula>AND($G49="Service provided", OR($B93="Region",$B93="Root"))</formula>
    </cfRule>
  </conditionalFormatting>
  <conditionalFormatting sqref="K18:L19 N18:DJ19 N6:N7 K3">
    <cfRule type="expression" dxfId="388" priority="21201">
      <formula>AND($G69="Service provided", OR($B3="Region",$B3="Root"))</formula>
    </cfRule>
  </conditionalFormatting>
  <conditionalFormatting sqref="K21:L21 N21:DJ21">
    <cfRule type="expression" dxfId="387" priority="20006">
      <formula>AND($G94="Service provided", $B21="Sector")</formula>
    </cfRule>
    <cfRule type="expression" dxfId="386" priority="20005">
      <formula>AND($G94="Service provided", OR($B21="Region",$B21="Root"))</formula>
    </cfRule>
    <cfRule type="expression" dxfId="385" priority="20007">
      <formula>AND($G94="Service provided", $B21="Service")</formula>
    </cfRule>
    <cfRule type="expression" dxfId="384" priority="20008">
      <formula>_xlfn.FORMULATEXT(K21)="="&amp;ADDRESS(ROW(#REF!),COLUMN(#REF!),4)</formula>
    </cfRule>
  </conditionalFormatting>
  <conditionalFormatting sqref="K22:L23 N10:N11 N22:DJ23">
    <cfRule type="expression" dxfId="383" priority="18685">
      <formula>AND($G69="Service provided", OR($B10="Region",$B10="Root"))</formula>
    </cfRule>
  </conditionalFormatting>
  <conditionalFormatting sqref="K29:L30 N29:DJ30">
    <cfRule type="expression" dxfId="382" priority="24093">
      <formula>AND($G4="Service provided", OR($B29="Region",$B29="Root"))</formula>
    </cfRule>
    <cfRule type="expression" dxfId="381" priority="24094">
      <formula>AND($G4="Service provided", $B29="Sector")</formula>
    </cfRule>
    <cfRule type="expression" dxfId="380" priority="24096">
      <formula>_xlfn.FORMULATEXT(K29)="="&amp;ADDRESS(ROW(#REF!),COLUMN(#REF!),4)</formula>
    </cfRule>
    <cfRule type="expression" dxfId="379" priority="24095">
      <formula>AND($G4="Service provided", $B29="Service")</formula>
    </cfRule>
  </conditionalFormatting>
  <conditionalFormatting sqref="K31:L31">
    <cfRule type="expression" dxfId="378" priority="7491">
      <formula>AND($G7="Service provided", $B31="Service")</formula>
    </cfRule>
    <cfRule type="expression" dxfId="377" priority="7490">
      <formula>AND($G7="Service provided", $B31="Sector")</formula>
    </cfRule>
    <cfRule type="expression" dxfId="376" priority="7492">
      <formula>_xlfn.FORMULATEXT(K31)="="&amp;ADDRESS(ROW(#REF!),COLUMN(#REF!),4)</formula>
    </cfRule>
    <cfRule type="expression" dxfId="375" priority="7489">
      <formula>AND($G7="Service provided", OR($B31="Region",$B31="Root"))</formula>
    </cfRule>
  </conditionalFormatting>
  <conditionalFormatting sqref="K32:L32 N32:DJ32">
    <cfRule type="expression" dxfId="374" priority="21784">
      <formula>AND($G9="Service provided", OR($B32="Region",$B32="Root"))</formula>
    </cfRule>
    <cfRule type="expression" dxfId="373" priority="21785">
      <formula>AND($G9="Service provided", $B32="Sector")</formula>
    </cfRule>
    <cfRule type="expression" dxfId="372" priority="21787">
      <formula>_xlfn.FORMULATEXT(K32)="="&amp;ADDRESS(ROW(#REF!),COLUMN(#REF!),4)</formula>
    </cfRule>
    <cfRule type="expression" dxfId="371" priority="21786">
      <formula>AND($G9="Service provided", $B32="Service")</formula>
    </cfRule>
  </conditionalFormatting>
  <conditionalFormatting sqref="K33:L33 N33:DJ33">
    <cfRule type="expression" dxfId="370" priority="7951">
      <formula>AND($G24="Service provided", OR($B33="Region",$B33="Root"))</formula>
    </cfRule>
    <cfRule type="expression" dxfId="369" priority="7954">
      <formula>_xlfn.FORMULATEXT(K33)="="&amp;ADDRESS(ROW(#REF!),COLUMN(#REF!),4)</formula>
    </cfRule>
    <cfRule type="expression" dxfId="368" priority="7953">
      <formula>AND($G24="Service provided", $B33="Service")</formula>
    </cfRule>
    <cfRule type="expression" dxfId="367" priority="7952">
      <formula>AND($G24="Service provided", $B33="Sector")</formula>
    </cfRule>
  </conditionalFormatting>
  <conditionalFormatting sqref="K34:L34 N34:DJ34">
    <cfRule type="expression" dxfId="366" priority="20919">
      <formula>AND($G8="Service provided", $B34="Service")</formula>
    </cfRule>
    <cfRule type="expression" dxfId="365" priority="20920">
      <formula>_xlfn.FORMULATEXT(K34)="="&amp;ADDRESS(ROW(#REF!),COLUMN(#REF!),4)</formula>
    </cfRule>
    <cfRule type="expression" dxfId="364" priority="20918">
      <formula>AND($G8="Service provided", $B34="Sector")</formula>
    </cfRule>
    <cfRule type="expression" dxfId="363" priority="20917">
      <formula>AND($G8="Service provided", OR($B34="Region",$B34="Root"))</formula>
    </cfRule>
  </conditionalFormatting>
  <conditionalFormatting sqref="K44:L44 N44:DJ44 L58">
    <cfRule type="expression" dxfId="362" priority="18514">
      <formula>AND($G96="Service provided", OR($B44="Region",$B44="Root"))</formula>
    </cfRule>
    <cfRule type="expression" dxfId="361" priority="18517">
      <formula>_xlfn.FORMULATEXT(K44)="="&amp;ADDRESS(ROW(#REF!),COLUMN(#REF!),4)</formula>
    </cfRule>
    <cfRule type="expression" dxfId="360" priority="18515">
      <formula>AND($G96="Service provided", $B44="Sector")</formula>
    </cfRule>
    <cfRule type="expression" dxfId="359" priority="18516">
      <formula>AND($G96="Service provided", $B44="Service")</formula>
    </cfRule>
  </conditionalFormatting>
  <conditionalFormatting sqref="K70:DJ70 A70">
    <cfRule type="expression" dxfId="358" priority="18980">
      <formula>AND($G28="Service provided", OR($B70="Region",$B70="Root"))</formula>
    </cfRule>
  </conditionalFormatting>
  <conditionalFormatting sqref="K71:DJ71 A71">
    <cfRule type="expression" dxfId="357" priority="21848">
      <formula>AND($G16="Service provided", OR($B71="Region",$B71="Root"))</formula>
    </cfRule>
  </conditionalFormatting>
  <conditionalFormatting sqref="K72:DJ74 A72:A74">
    <cfRule type="expression" dxfId="356" priority="24562">
      <formula>AND($G13="Service provided", OR($B72="Region",$B72="Root"))</formula>
    </cfRule>
  </conditionalFormatting>
  <conditionalFormatting sqref="K76:DJ76 A76">
    <cfRule type="expression" dxfId="355" priority="21965">
      <formula>AND($G10="Service provided", OR($B76="Region",$B76="Root"))</formula>
    </cfRule>
  </conditionalFormatting>
  <conditionalFormatting sqref="K80:DJ80">
    <cfRule type="expression" dxfId="354" priority="21222">
      <formula>AND($G27="Service provided", $B80="Sector")</formula>
    </cfRule>
    <cfRule type="expression" dxfId="353" priority="21223">
      <formula>AND($G27="Service provided", $B80="Service")</formula>
    </cfRule>
    <cfRule type="expression" dxfId="352" priority="21224">
      <formula>_xlfn.FORMULATEXT(K80)="="&amp;ADDRESS(ROW(#REF!),COLUMN(#REF!),4)</formula>
    </cfRule>
    <cfRule type="expression" dxfId="351" priority="21221">
      <formula>AND($G27="Service provided", OR($B80="Region",$B80="Root"))</formula>
    </cfRule>
  </conditionalFormatting>
  <conditionalFormatting sqref="K81:DJ81">
    <cfRule type="expression" dxfId="350" priority="2862">
      <formula>AND($G80="Service provided", $B81="Service")</formula>
    </cfRule>
    <cfRule type="expression" dxfId="349" priority="2861">
      <formula>AND($G80="Service provided", $B81="Sector")</formula>
    </cfRule>
    <cfRule type="expression" dxfId="348" priority="2860">
      <formula>AND($G80="Service provided", OR($B81="Region",$B81="Root"))</formula>
    </cfRule>
    <cfRule type="expression" dxfId="347" priority="2863">
      <formula>_xlfn.FORMULATEXT(K81)="="&amp;ADDRESS(ROW(#REF!),COLUMN(#REF!),4)</formula>
    </cfRule>
  </conditionalFormatting>
  <conditionalFormatting sqref="K82:DJ83 L50 N50:DJ50">
    <cfRule type="expression" dxfId="346" priority="13753">
      <formula>AND($G38="Service provided", OR($B50="Region",$B50="Root"))</formula>
    </cfRule>
  </conditionalFormatting>
  <conditionalFormatting sqref="K86:DJ86">
    <cfRule type="expression" dxfId="345" priority="16268">
      <formula>_xlfn.FORMULATEXT(K86)="="&amp;ADDRESS(ROW(#REF!),COLUMN(#REF!),4)</formula>
    </cfRule>
    <cfRule type="expression" dxfId="344" priority="16266">
      <formula>AND($G72="Service provided", $B86="Sector")</formula>
    </cfRule>
    <cfRule type="expression" dxfId="343" priority="16267">
      <formula>AND($G72="Service provided", $B86="Service")</formula>
    </cfRule>
    <cfRule type="expression" dxfId="342" priority="16265">
      <formula>AND($G72="Service provided", OR($B86="Region",$B86="Root"))</formula>
    </cfRule>
  </conditionalFormatting>
  <conditionalFormatting sqref="K88:DJ90 K72 A89">
    <cfRule type="expression" dxfId="341" priority="21953">
      <formula>AND($G57="Service provided", OR($B72="Region",$B72="Root"))</formula>
    </cfRule>
  </conditionalFormatting>
  <conditionalFormatting sqref="K92:DJ92 A92">
    <cfRule type="expression" dxfId="340" priority="24775">
      <formula>AND($G74="Service provided", OR($B92="Region",$B92="Root"))</formula>
    </cfRule>
  </conditionalFormatting>
  <conditionalFormatting sqref="K93:DJ93">
    <cfRule type="expression" dxfId="339" priority="22037">
      <formula>_xlfn.FORMULATEXT(K93)="="&amp;ADDRESS(ROW(#REF!),COLUMN(#REF!),4)</formula>
    </cfRule>
    <cfRule type="expression" dxfId="338" priority="22036">
      <formula>AND($G74="Service provided", $B93="Service")</formula>
    </cfRule>
    <cfRule type="expression" dxfId="337" priority="22035">
      <formula>AND($G74="Service provided", $B93="Sector")</formula>
    </cfRule>
    <cfRule type="expression" dxfId="336" priority="22034">
      <formula>AND($G74="Service provided", OR($B93="Region",$B93="Root"))</formula>
    </cfRule>
  </conditionalFormatting>
  <conditionalFormatting sqref="L3:L6">
    <cfRule type="expression" dxfId="335" priority="21343">
      <formula>$G20="Technology"</formula>
    </cfRule>
  </conditionalFormatting>
  <conditionalFormatting sqref="L11:L12 N11:DJ12">
    <cfRule type="expression" dxfId="334" priority="17642">
      <formula>_xlfn.FORMULATEXT(L11)="="&amp;ADDRESS(ROW(#REF!),COLUMN(#REF!),4)</formula>
    </cfRule>
    <cfRule type="expression" dxfId="333" priority="17641">
      <formula>AND($G18="Service provided", $B11="Service")</formula>
    </cfRule>
    <cfRule type="expression" dxfId="332" priority="17640">
      <formula>AND($G18="Service provided", $B11="Sector")</formula>
    </cfRule>
  </conditionalFormatting>
  <conditionalFormatting sqref="L16:L17 M95:N97">
    <cfRule type="expression" dxfId="331" priority="8367">
      <formula>AND($G34="Service provided", $B16="Sector")</formula>
    </cfRule>
    <cfRule type="expression" dxfId="330" priority="8366">
      <formula>AND($G34="Service provided", OR($B16="Region",$B16="Root"))</formula>
    </cfRule>
    <cfRule type="expression" dxfId="329" priority="8368">
      <formula>AND($G34="Service provided", $B16="Service")</formula>
    </cfRule>
    <cfRule type="expression" dxfId="328" priority="8369">
      <formula>_xlfn.FORMULATEXT(L16)="="&amp;ADDRESS(ROW(#REF!),COLUMN(#REF!),4)</formula>
    </cfRule>
  </conditionalFormatting>
  <conditionalFormatting sqref="L18:L19 N18:DJ19">
    <cfRule type="expression" dxfId="327" priority="13271">
      <formula>$G84="Technology"</formula>
    </cfRule>
  </conditionalFormatting>
  <conditionalFormatting sqref="L20 N20:DJ20">
    <cfRule type="expression" dxfId="326" priority="16039">
      <formula>$G87="Technology"</formula>
    </cfRule>
  </conditionalFormatting>
  <conditionalFormatting sqref="L21 N21:DJ21">
    <cfRule type="expression" dxfId="325" priority="15314">
      <formula>$G94="Technology"</formula>
    </cfRule>
  </conditionalFormatting>
  <conditionalFormatting sqref="L24 N24:DJ24">
    <cfRule type="expression" dxfId="324" priority="21713">
      <formula>_xlfn.FORMULATEXT(L24)="="&amp;ADDRESS(ROW(#REF!),COLUMN(#REF!),4)</formula>
    </cfRule>
    <cfRule type="expression" dxfId="323" priority="21710">
      <formula>AND($G3="Service provided", OR($B24="Region",$B24="Root"))</formula>
    </cfRule>
    <cfRule type="expression" dxfId="322" priority="21711">
      <formula>AND($G3="Service provided", $B24="Sector")</formula>
    </cfRule>
    <cfRule type="expression" dxfId="321" priority="21712">
      <formula>AND($G3="Service provided", $B24="Service")</formula>
    </cfRule>
    <cfRule type="expression" dxfId="320" priority="8104">
      <formula>$G88="Technology"</formula>
    </cfRule>
  </conditionalFormatting>
  <conditionalFormatting sqref="L24:L26 N24:DJ26">
    <cfRule type="expression" dxfId="319" priority="7306">
      <formula>$G3="Technology"</formula>
    </cfRule>
  </conditionalFormatting>
  <conditionalFormatting sqref="L25 N25:DJ25 L45:L46 N45:DJ46">
    <cfRule type="expression" dxfId="318" priority="14757">
      <formula>AND($G83="Service provided", OR($B25="Region",$B25="Root"))</formula>
    </cfRule>
    <cfRule type="expression" dxfId="317" priority="14759">
      <formula>AND($G83="Service provided", $B25="Service")</formula>
    </cfRule>
    <cfRule type="expression" dxfId="316" priority="14760">
      <formula>_xlfn.FORMULATEXT(L25)="="&amp;ADDRESS(ROW(#REF!),COLUMN(#REF!),4)</formula>
    </cfRule>
    <cfRule type="expression" dxfId="315" priority="14758">
      <formula>AND($G83="Service provided", $B25="Sector")</formula>
    </cfRule>
  </conditionalFormatting>
  <conditionalFormatting sqref="L25">
    <cfRule type="expression" dxfId="314" priority="14510">
      <formula>$G83="Technology"</formula>
    </cfRule>
  </conditionalFormatting>
  <conditionalFormatting sqref="L25:L26 N25:DJ26">
    <cfRule type="expression" dxfId="313" priority="22566">
      <formula>$G93="Technology"</formula>
    </cfRule>
  </conditionalFormatting>
  <conditionalFormatting sqref="L26 N26:DJ26">
    <cfRule type="expression" dxfId="312" priority="20526">
      <formula>$G86="Technology"</formula>
    </cfRule>
  </conditionalFormatting>
  <conditionalFormatting sqref="L27">
    <cfRule type="expression" dxfId="311" priority="14514">
      <formula>$G83="Technology"</formula>
    </cfRule>
  </conditionalFormatting>
  <conditionalFormatting sqref="L27:L28 N27:DJ28 L54:L55 N54:DJ55 L94:DJ94">
    <cfRule type="expression" dxfId="310" priority="3165">
      <formula>$G11="Technology"</formula>
    </cfRule>
  </conditionalFormatting>
  <conditionalFormatting sqref="L27:L28 N27:DJ28 L55 N55:DJ55 A91 K91:DJ91 L94:DJ94">
    <cfRule type="expression" dxfId="309" priority="13798">
      <formula>AND($G11="Service provided", $B27="Sector")</formula>
    </cfRule>
    <cfRule type="expression" dxfId="308" priority="13799">
      <formula>AND($G11="Service provided", $B27="Service")</formula>
    </cfRule>
    <cfRule type="expression" dxfId="307" priority="13800">
      <formula>_xlfn.FORMULATEXT(A27)="="&amp;ADDRESS(ROW(#REF!),COLUMN(#REF!),4)</formula>
    </cfRule>
  </conditionalFormatting>
  <conditionalFormatting sqref="L29:L30 N29:DJ30">
    <cfRule type="expression" dxfId="306" priority="6512">
      <formula>$G4="Technology"</formula>
    </cfRule>
  </conditionalFormatting>
  <conditionalFormatting sqref="L31:L33 N31:DJ33">
    <cfRule type="expression" dxfId="305" priority="4388">
      <formula>$G7="Technology"</formula>
    </cfRule>
  </conditionalFormatting>
  <conditionalFormatting sqref="L32 N32:DJ32">
    <cfRule type="expression" dxfId="304" priority="9081">
      <formula>$G9="Technology"</formula>
    </cfRule>
  </conditionalFormatting>
  <conditionalFormatting sqref="L33 N33:DJ33">
    <cfRule type="expression" dxfId="303" priority="7920">
      <formula>$G24="Technology"</formula>
    </cfRule>
  </conditionalFormatting>
  <conditionalFormatting sqref="L34 N34:DJ34">
    <cfRule type="expression" dxfId="302" priority="8659">
      <formula>$G8="Technology"</formula>
    </cfRule>
  </conditionalFormatting>
  <conditionalFormatting sqref="L36:L38 N36:DJ38 K81:K83">
    <cfRule type="expression" dxfId="301" priority="3917">
      <formula>_xlfn.FORMULATEXT(K36)="="&amp;ADDRESS(ROW(#REF!),COLUMN(#REF!),4)</formula>
    </cfRule>
    <cfRule type="expression" dxfId="300" priority="3916">
      <formula>AND($G52="Service provided", $B36="Service")</formula>
    </cfRule>
    <cfRule type="expression" dxfId="299" priority="3915">
      <formula>AND($G52="Service provided", $B36="Sector")</formula>
    </cfRule>
  </conditionalFormatting>
  <conditionalFormatting sqref="L36:L38 N36:DJ38">
    <cfRule type="expression" dxfId="298" priority="1513">
      <formula>$G52="Technology"</formula>
    </cfRule>
  </conditionalFormatting>
  <conditionalFormatting sqref="L38 N38:DJ38 N8:DJ12 L8:L12">
    <cfRule type="expression" dxfId="297" priority="12096">
      <formula>$G25="Technology"</formula>
    </cfRule>
  </conditionalFormatting>
  <conditionalFormatting sqref="L39:L42 N39:DJ42">
    <cfRule type="expression" dxfId="296" priority="19104">
      <formula>$G45="Technology"</formula>
    </cfRule>
  </conditionalFormatting>
  <conditionalFormatting sqref="L41 N41:DJ41">
    <cfRule type="expression" dxfId="295" priority="12361">
      <formula>$G54="Technology"</formula>
    </cfRule>
  </conditionalFormatting>
  <conditionalFormatting sqref="L41:L42 N41:DJ42">
    <cfRule type="expression" dxfId="294" priority="17726">
      <formula>AND($G51="Service provided", $B41="Sector")</formula>
    </cfRule>
    <cfRule type="expression" dxfId="293" priority="17727">
      <formula>AND($G51="Service provided", $B41="Service")</formula>
    </cfRule>
    <cfRule type="expression" dxfId="292" priority="17728">
      <formula>_xlfn.FORMULATEXT(L41)="="&amp;ADDRESS(ROW(#REF!),COLUMN(#REF!),4)</formula>
    </cfRule>
    <cfRule type="expression" dxfId="291" priority="11827">
      <formula>$G51="Technology"</formula>
    </cfRule>
    <cfRule type="expression" dxfId="290" priority="17725">
      <formula>AND($G51="Service provided", OR($B41="Region",$B41="Root"))</formula>
    </cfRule>
  </conditionalFormatting>
  <conditionalFormatting sqref="L43 N43:DJ43 L84:DJ84">
    <cfRule type="expression" dxfId="289" priority="9483">
      <formula>$G47="Technology"</formula>
    </cfRule>
  </conditionalFormatting>
  <conditionalFormatting sqref="L43 N43:DJ43 M101:N102">
    <cfRule type="expression" dxfId="288" priority="18488">
      <formula>_xlfn.FORMULATEXT(L43)="="&amp;ADDRESS(ROW(#REF!),COLUMN(#REF!),4)</formula>
    </cfRule>
    <cfRule type="expression" dxfId="287" priority="18487">
      <formula>AND($G55="Service provided", $B43="Service")</formula>
    </cfRule>
    <cfRule type="expression" dxfId="286" priority="18486">
      <formula>AND($G55="Service provided", $B43="Sector")</formula>
    </cfRule>
  </conditionalFormatting>
  <conditionalFormatting sqref="L43 N43:DJ43">
    <cfRule type="expression" dxfId="285" priority="9871">
      <formula>$G55="Technology"</formula>
    </cfRule>
  </conditionalFormatting>
  <conditionalFormatting sqref="L44 N44:DJ44 L58">
    <cfRule type="expression" dxfId="284" priority="2373">
      <formula>$G96="Technology"</formula>
    </cfRule>
  </conditionalFormatting>
  <conditionalFormatting sqref="L45:L46">
    <cfRule type="expression" dxfId="283" priority="2113">
      <formula>$G103="Technology"</formula>
    </cfRule>
  </conditionalFormatting>
  <conditionalFormatting sqref="L47:L48 N47:DJ48 K94 L96:DJ97 L103:DJ104">
    <cfRule type="expression" dxfId="282" priority="1582">
      <formula>AND($G49="Service provided", $B47="Sector")</formula>
    </cfRule>
    <cfRule type="expression" dxfId="281" priority="1583">
      <formula>AND($G49="Service provided", $B47="Service")</formula>
    </cfRule>
    <cfRule type="expression" dxfId="280" priority="1584">
      <formula>_xlfn.FORMULATEXT(K47)="="&amp;ADDRESS(ROW(#REF!),COLUMN(#REF!),4)</formula>
    </cfRule>
  </conditionalFormatting>
  <conditionalFormatting sqref="L47:L48 N47:DJ48 L103:DJ104 L96:DJ97 K94">
    <cfRule type="expression" dxfId="279" priority="1581">
      <formula>AND($G49="Service provided", OR($B47="Region",$B47="Root"))</formula>
    </cfRule>
  </conditionalFormatting>
  <conditionalFormatting sqref="L47:L48 N47:DJ48 L103:DJ104">
    <cfRule type="expression" dxfId="278" priority="1552">
      <formula>$G49="Technology"</formula>
    </cfRule>
  </conditionalFormatting>
  <conditionalFormatting sqref="L49 N49:DJ49">
    <cfRule type="expression" dxfId="277" priority="19796">
      <formula>AND($G43="Service provided", OR($B49="Region",$B49="Root"))</formula>
    </cfRule>
    <cfRule type="expression" dxfId="276" priority="19799">
      <formula>_xlfn.FORMULATEXT(L49)="="&amp;ADDRESS(ROW(#REF!),COLUMN(#REF!),4)</formula>
    </cfRule>
    <cfRule type="expression" dxfId="275" priority="19798">
      <formula>AND($G43="Service provided", $B49="Service")</formula>
    </cfRule>
    <cfRule type="expression" dxfId="274" priority="19797">
      <formula>AND($G43="Service provided", $B49="Sector")</formula>
    </cfRule>
    <cfRule type="expression" dxfId="273" priority="9722">
      <formula>$G43="Technology"</formula>
    </cfRule>
  </conditionalFormatting>
  <conditionalFormatting sqref="L50 N50:DJ50 K82:DJ83">
    <cfRule type="expression" dxfId="272" priority="13756">
      <formula>_xlfn.FORMULATEXT(K50)="="&amp;ADDRESS(ROW(#REF!),COLUMN(#REF!),4)</formula>
    </cfRule>
    <cfRule type="expression" dxfId="271" priority="13755">
      <formula>AND($G38="Service provided", $B50="Service")</formula>
    </cfRule>
    <cfRule type="expression" dxfId="270" priority="13754">
      <formula>AND($G38="Service provided", $B50="Sector")</formula>
    </cfRule>
  </conditionalFormatting>
  <conditionalFormatting sqref="L50 N50:DJ50">
    <cfRule type="expression" dxfId="269" priority="11271">
      <formula>$G38="Technology"</formula>
    </cfRule>
  </conditionalFormatting>
  <conditionalFormatting sqref="L51:L52 N51:DJ52 L87:DJ87">
    <cfRule type="expression" dxfId="268" priority="19901">
      <formula>AND($G41="Service provided", OR($B51="Region",$B51="Root"))</formula>
    </cfRule>
    <cfRule type="expression" dxfId="267" priority="19902">
      <formula>AND($G41="Service provided", $B51="Sector")</formula>
    </cfRule>
    <cfRule type="expression" dxfId="266" priority="19903">
      <formula>AND($G41="Service provided", $B51="Service")</formula>
    </cfRule>
    <cfRule type="expression" dxfId="265" priority="19904">
      <formula>_xlfn.FORMULATEXT(L51)="="&amp;ADDRESS(ROW(#REF!),COLUMN(#REF!),4)</formula>
    </cfRule>
    <cfRule type="expression" dxfId="264" priority="19346">
      <formula>$G41="Technology"</formula>
    </cfRule>
  </conditionalFormatting>
  <conditionalFormatting sqref="L53 N53:DJ53 L84:DJ84">
    <cfRule type="expression" dxfId="263" priority="13004">
      <formula>AND($G57="Service provided", $B53="Service")</formula>
    </cfRule>
    <cfRule type="expression" dxfId="262" priority="13005">
      <formula>_xlfn.FORMULATEXT(L53)="="&amp;ADDRESS(ROW(#REF!),COLUMN(#REF!),4)</formula>
    </cfRule>
    <cfRule type="expression" dxfId="261" priority="13003">
      <formula>AND($G57="Service provided", $B53="Sector")</formula>
    </cfRule>
    <cfRule type="expression" dxfId="260" priority="13002">
      <formula>AND($G57="Service provided", OR($B53="Region",$B53="Root"))</formula>
    </cfRule>
  </conditionalFormatting>
  <conditionalFormatting sqref="L53 N53:DJ53">
    <cfRule type="expression" dxfId="259" priority="12995">
      <formula>$G57="Technology"</formula>
    </cfRule>
  </conditionalFormatting>
  <conditionalFormatting sqref="L54 N54:DJ54 L86:DJ86">
    <cfRule type="expression" dxfId="258" priority="12331">
      <formula>$G40="Technology"</formula>
    </cfRule>
  </conditionalFormatting>
  <conditionalFormatting sqref="L54 N54:DJ54">
    <cfRule type="expression" dxfId="257" priority="11428">
      <formula>_xlfn.FORMULATEXT(L54)="="&amp;ADDRESS(ROW(#REF!),COLUMN(#REF!),4)</formula>
    </cfRule>
    <cfRule type="expression" dxfId="256" priority="11427">
      <formula>AND($G40="Service provided", $B54="Service")</formula>
    </cfRule>
    <cfRule type="expression" dxfId="255" priority="11426">
      <formula>AND($G40="Service provided", $B54="Sector")</formula>
    </cfRule>
    <cfRule type="expression" dxfId="254" priority="11425">
      <formula>AND($G40="Service provided", OR($B54="Region",$B54="Root"))</formula>
    </cfRule>
  </conditionalFormatting>
  <conditionalFormatting sqref="L57 N57:DJ57 L100:DJ102">
    <cfRule type="expression" dxfId="253" priority="12983">
      <formula>AND($G53="Service provided", $B57="Sector")</formula>
    </cfRule>
    <cfRule type="expression" dxfId="252" priority="12984">
      <formula>AND($G53="Service provided", $B57="Service")</formula>
    </cfRule>
    <cfRule type="expression" dxfId="251" priority="12985">
      <formula>_xlfn.FORMULATEXT(L57)="="&amp;ADDRESS(ROW(#REF!),COLUMN(#REF!),4)</formula>
    </cfRule>
    <cfRule type="expression" dxfId="250" priority="12982">
      <formula>AND($G53="Service provided", OR($B57="Region",$B57="Root"))</formula>
    </cfRule>
  </conditionalFormatting>
  <conditionalFormatting sqref="L57 N57:DJ57">
    <cfRule type="expression" dxfId="249" priority="12951">
      <formula>$G53="Technology"</formula>
    </cfRule>
  </conditionalFormatting>
  <conditionalFormatting sqref="L59 N59:DJ59">
    <cfRule type="expression" dxfId="248" priority="21986">
      <formula>AND($G62="Service provided", OR($B59="Region",$B59="Root"))</formula>
    </cfRule>
    <cfRule type="expression" dxfId="247" priority="21987">
      <formula>AND($G62="Service provided", $B59="Sector")</formula>
    </cfRule>
    <cfRule type="expression" dxfId="246" priority="1741">
      <formula>$G62="Technology"</formula>
    </cfRule>
    <cfRule type="expression" dxfId="245" priority="21989">
      <formula>_xlfn.FORMULATEXT(L59)="="&amp;ADDRESS(ROW(#REF!),COLUMN(#REF!),4)</formula>
    </cfRule>
    <cfRule type="expression" dxfId="244" priority="21988">
      <formula>AND($G62="Service provided", $B59="Service")</formula>
    </cfRule>
  </conditionalFormatting>
  <conditionalFormatting sqref="L60 N60:DJ60">
    <cfRule type="expression" dxfId="243" priority="24975">
      <formula>_xlfn.FORMULATEXT(L60)="="&amp;ADDRESS(ROW(#REF!),COLUMN(#REF!),4)</formula>
    </cfRule>
    <cfRule type="expression" dxfId="242" priority="314">
      <formula>$G123="Technology"</formula>
    </cfRule>
    <cfRule type="expression" dxfId="241" priority="24974">
      <formula>AND($G123="Service provided", $B60="Service")</formula>
    </cfRule>
    <cfRule type="expression" dxfId="240" priority="24973">
      <formula>AND($G123="Service provided", $B60="Sector")</formula>
    </cfRule>
    <cfRule type="expression" dxfId="239" priority="24972">
      <formula>AND($G123="Service provided", OR($B60="Region",$B60="Root"))</formula>
    </cfRule>
  </conditionalFormatting>
  <conditionalFormatting sqref="L61 N61:DJ61 A77:A79 K77:DJ79 A82:A88 L111:DJ112">
    <cfRule type="expression" dxfId="238" priority="17053">
      <formula>AND($G59="Service provided", $B61="Service")</formula>
    </cfRule>
    <cfRule type="expression" dxfId="237" priority="17054">
      <formula>_xlfn.FORMULATEXT(A61)="="&amp;ADDRESS(ROW(#REF!),COLUMN(#REF!),4)</formula>
    </cfRule>
    <cfRule type="expression" dxfId="236" priority="17052">
      <formula>AND($G59="Service provided", $B61="Sector")</formula>
    </cfRule>
  </conditionalFormatting>
  <conditionalFormatting sqref="L61 N61:DJ61 L77:DJ79">
    <cfRule type="expression" dxfId="235" priority="15206">
      <formula>$G59="Technology"</formula>
    </cfRule>
  </conditionalFormatting>
  <conditionalFormatting sqref="L62 N62:DJ62">
    <cfRule type="expression" dxfId="234" priority="3039">
      <formula>AND($G58="Service provided", $B62="Service")</formula>
    </cfRule>
    <cfRule type="expression" dxfId="233" priority="3040">
      <formula>_xlfn.FORMULATEXT(L62)="="&amp;ADDRESS(ROW(#REF!),COLUMN(#REF!),4)</formula>
    </cfRule>
    <cfRule type="expression" dxfId="232" priority="3038">
      <formula>AND($G58="Service provided", $B62="Sector")</formula>
    </cfRule>
    <cfRule type="expression" dxfId="231" priority="3037">
      <formula>AND($G58="Service provided", OR($B62="Region",$B62="Root"))</formula>
    </cfRule>
    <cfRule type="expression" dxfId="230" priority="2711">
      <formula>$G58="Technology"</formula>
    </cfRule>
  </conditionalFormatting>
  <conditionalFormatting sqref="L3:DJ5 L8:DJ9">
    <cfRule type="expression" dxfId="229" priority="24065">
      <formula>AND($G20="Service provided", $B3="Sector")</formula>
    </cfRule>
    <cfRule type="expression" dxfId="228" priority="24066">
      <formula>AND($G20="Service provided", $B3="Service")</formula>
    </cfRule>
    <cfRule type="expression" dxfId="227" priority="24067">
      <formula>_xlfn.FORMULATEXT(L3)="="&amp;ADDRESS(ROW(#REF!),COLUMN(#REF!),4)</formula>
    </cfRule>
    <cfRule type="expression" dxfId="226" priority="24064">
      <formula>AND($G20="Service provided", OR($B3="Region",$B3="Root"))</formula>
    </cfRule>
  </conditionalFormatting>
  <conditionalFormatting sqref="L6:DJ6 K21:K22">
    <cfRule type="expression" dxfId="225" priority="21284">
      <formula>AND($G30="Service provided", OR($B6="Region",$B6="Root"))</formula>
    </cfRule>
    <cfRule type="expression" dxfId="224" priority="21285">
      <formula>AND($G30="Service provided", $B6="Sector")</formula>
    </cfRule>
    <cfRule type="expression" dxfId="223" priority="21286">
      <formula>AND($G30="Service provided", $B6="Service")</formula>
    </cfRule>
    <cfRule type="expression" dxfId="222" priority="21287">
      <formula>_xlfn.FORMULATEXT(K6)="="&amp;ADDRESS(ROW(#REF!),COLUMN(#REF!),4)</formula>
    </cfRule>
  </conditionalFormatting>
  <conditionalFormatting sqref="L6:DJ6">
    <cfRule type="expression" dxfId="221" priority="6577">
      <formula>$G30="Technology"</formula>
    </cfRule>
  </conditionalFormatting>
  <conditionalFormatting sqref="L7:DJ7">
    <cfRule type="expression" dxfId="220" priority="6647">
      <formula>$G23="Technology"</formula>
    </cfRule>
    <cfRule type="expression" dxfId="219" priority="6653">
      <formula>AND($G23="Service provided", OR($B7="Region",$B7="Root"))</formula>
    </cfRule>
    <cfRule type="expression" dxfId="218" priority="6655">
      <formula>AND($G23="Service provided", $B7="Service")</formula>
    </cfRule>
    <cfRule type="expression" dxfId="217" priority="6656">
      <formula>_xlfn.FORMULATEXT(L7)="="&amp;ADDRESS(ROW(#REF!),COLUMN(#REF!),4)</formula>
    </cfRule>
    <cfRule type="expression" dxfId="216" priority="6654">
      <formula>AND($G23="Service provided", $B7="Sector")</formula>
    </cfRule>
  </conditionalFormatting>
  <conditionalFormatting sqref="L10:DJ10 M75:N76 M98:N99">
    <cfRule type="expression" dxfId="215" priority="22761">
      <formula>AND($G31="Service provided", $B10="Sector")</formula>
    </cfRule>
    <cfRule type="expression" dxfId="214" priority="22762">
      <formula>AND($G31="Service provided", $B10="Service")</formula>
    </cfRule>
    <cfRule type="expression" dxfId="213" priority="22763">
      <formula>_xlfn.FORMULATEXT(L10)="="&amp;ADDRESS(ROW(#REF!),COLUMN(#REF!),4)</formula>
    </cfRule>
  </conditionalFormatting>
  <conditionalFormatting sqref="L10:DJ10">
    <cfRule type="expression" dxfId="212" priority="21472">
      <formula>$G31="Technology"</formula>
    </cfRule>
  </conditionalFormatting>
  <conditionalFormatting sqref="L70:DJ70">
    <cfRule type="expression" dxfId="211" priority="13848">
      <formula>$G28="Technology"</formula>
    </cfRule>
  </conditionalFormatting>
  <conditionalFormatting sqref="L71:DJ71">
    <cfRule type="expression" dxfId="210" priority="6352">
      <formula>$G16="Technology"</formula>
    </cfRule>
  </conditionalFormatting>
  <conditionalFormatting sqref="L72:DJ74">
    <cfRule type="expression" dxfId="209" priority="21687">
      <formula>$G13="Technology"</formula>
    </cfRule>
  </conditionalFormatting>
  <conditionalFormatting sqref="L75:DJ75">
    <cfRule type="expression" dxfId="208" priority="21646">
      <formula>AND($G6="Service provided", $B75="Service")</formula>
    </cfRule>
    <cfRule type="expression" dxfId="207" priority="21645">
      <formula>AND($G6="Service provided", $B75="Sector")</formula>
    </cfRule>
    <cfRule type="expression" dxfId="206" priority="21644">
      <formula>AND($G6="Service provided", OR($B75="Region",$B75="Root"))</formula>
    </cfRule>
    <cfRule type="expression" dxfId="205" priority="21647">
      <formula>_xlfn.FORMULATEXT(L75)="="&amp;ADDRESS(ROW(#REF!),COLUMN(#REF!),4)</formula>
    </cfRule>
    <cfRule type="expression" dxfId="204" priority="6621">
      <formula>$G6="Technology"</formula>
    </cfRule>
  </conditionalFormatting>
  <conditionalFormatting sqref="L76:DJ79 L109:DJ109">
    <cfRule type="expression" dxfId="203" priority="21591">
      <formula>$G10="Technology"</formula>
    </cfRule>
  </conditionalFormatting>
  <conditionalFormatting sqref="L80:DJ80">
    <cfRule type="expression" dxfId="202" priority="6217">
      <formula>$G18="Technology"</formula>
    </cfRule>
    <cfRule type="expression" dxfId="201" priority="7159">
      <formula>$G27="Technology"</formula>
    </cfRule>
  </conditionalFormatting>
  <conditionalFormatting sqref="L81:DJ81">
    <cfRule type="expression" dxfId="200" priority="1713">
      <formula>$G80="Technology"</formula>
    </cfRule>
  </conditionalFormatting>
  <conditionalFormatting sqref="L81:DJ82 L99:DJ102">
    <cfRule type="expression" dxfId="199" priority="17413">
      <formula>$G11="Technology"</formula>
    </cfRule>
  </conditionalFormatting>
  <conditionalFormatting sqref="L82:DJ83">
    <cfRule type="expression" dxfId="198" priority="18010">
      <formula>$G70="Technology"</formula>
    </cfRule>
  </conditionalFormatting>
  <conditionalFormatting sqref="L83:DJ83">
    <cfRule type="expression" dxfId="197" priority="9723">
      <formula>$G18="Technology"</formula>
    </cfRule>
  </conditionalFormatting>
  <conditionalFormatting sqref="L85:DJ85">
    <cfRule type="expression" dxfId="196" priority="22613">
      <formula>AND($G93="Service provided", OR($B85="Region",$B85="Root"))</formula>
    </cfRule>
    <cfRule type="expression" dxfId="195" priority="22614">
      <formula>AND($G93="Service provided", $B85="Sector")</formula>
    </cfRule>
    <cfRule type="expression" dxfId="194" priority="22615">
      <formula>AND($G93="Service provided", $B85="Service")</formula>
    </cfRule>
    <cfRule type="expression" dxfId="193" priority="22616">
      <formula>_xlfn.FORMULATEXT(L85)="="&amp;ADDRESS(ROW(#REF!),COLUMN(#REF!),4)</formula>
    </cfRule>
  </conditionalFormatting>
  <conditionalFormatting sqref="L85:DJ86">
    <cfRule type="expression" dxfId="192" priority="22622">
      <formula>$G93="Technology"</formula>
    </cfRule>
  </conditionalFormatting>
  <conditionalFormatting sqref="L91:DJ91">
    <cfRule type="expression" dxfId="191" priority="21530">
      <formula>$G75="Technology"</formula>
    </cfRule>
  </conditionalFormatting>
  <conditionalFormatting sqref="L92:DJ92">
    <cfRule type="expression" dxfId="190" priority="24770">
      <formula>$G74="Technology"</formula>
    </cfRule>
  </conditionalFormatting>
  <conditionalFormatting sqref="L93:DJ94">
    <cfRule type="expression" dxfId="189" priority="22933">
      <formula>$G74="Technology"</formula>
    </cfRule>
  </conditionalFormatting>
  <conditionalFormatting sqref="L95:DJ95">
    <cfRule type="expression" dxfId="188" priority="358">
      <formula>AND($G97="Service provided", OR($B95="Region",$B95="Root"))</formula>
    </cfRule>
    <cfRule type="expression" dxfId="187" priority="359">
      <formula>AND($G97="Service provided", $B95="Sector")</formula>
    </cfRule>
    <cfRule type="expression" dxfId="186" priority="360">
      <formula>AND($G97="Service provided", $B95="Service")</formula>
    </cfRule>
    <cfRule type="expression" dxfId="185" priority="372">
      <formula>$G7="Technology"</formula>
    </cfRule>
    <cfRule type="expression" dxfId="184" priority="361">
      <formula>_xlfn.FORMULATEXT(L95)="="&amp;ADDRESS(ROW(#REF!),COLUMN(#REF!),4)</formula>
    </cfRule>
  </conditionalFormatting>
  <conditionalFormatting sqref="L95:DJ96">
    <cfRule type="expression" dxfId="183" priority="373">
      <formula>$G27="Technology"</formula>
    </cfRule>
  </conditionalFormatting>
  <conditionalFormatting sqref="L95:DJ97">
    <cfRule type="expression" dxfId="182" priority="357">
      <formula>$G97="Technology"</formula>
    </cfRule>
  </conditionalFormatting>
  <conditionalFormatting sqref="L96:DJ97">
    <cfRule type="expression" dxfId="181" priority="17085">
      <formula>$G8="Technology"</formula>
    </cfRule>
  </conditionalFormatting>
  <conditionalFormatting sqref="L97:DJ98">
    <cfRule type="expression" dxfId="180" priority="20722">
      <formula>$G25="Technology"</formula>
    </cfRule>
  </conditionalFormatting>
  <conditionalFormatting sqref="L98:DJ98">
    <cfRule type="expression" dxfId="179" priority="17406">
      <formula>$G24="Technology"</formula>
    </cfRule>
  </conditionalFormatting>
  <conditionalFormatting sqref="L98:DJ99">
    <cfRule type="expression" dxfId="178" priority="24853">
      <formula>AND($G47="Service provided", $B98="Service")</formula>
    </cfRule>
    <cfRule type="expression" dxfId="177" priority="24852">
      <formula>AND($G47="Service provided", $B98="Sector")</formula>
    </cfRule>
    <cfRule type="expression" dxfId="176" priority="24851">
      <formula>AND($G47="Service provided", OR($B98="Region",$B98="Root"))</formula>
    </cfRule>
    <cfRule type="expression" dxfId="175" priority="24854">
      <formula>_xlfn.FORMULATEXT(L98)="="&amp;ADDRESS(ROW(#REF!),COLUMN(#REF!),4)</formula>
    </cfRule>
  </conditionalFormatting>
  <conditionalFormatting sqref="L98:DJ102">
    <cfRule type="expression" dxfId="174" priority="17083">
      <formula>$G47="Technology"</formula>
    </cfRule>
  </conditionalFormatting>
  <conditionalFormatting sqref="L99:DJ102">
    <cfRule type="expression" dxfId="173" priority="3053">
      <formula>$G35="Technology"</formula>
    </cfRule>
  </conditionalFormatting>
  <conditionalFormatting sqref="L100:DJ100">
    <cfRule type="expression" dxfId="172" priority="18801">
      <formula>$G5="Technology"</formula>
    </cfRule>
  </conditionalFormatting>
  <conditionalFormatting sqref="L100:DJ102">
    <cfRule type="expression" dxfId="171" priority="18676">
      <formula>$G96="Technology"</formula>
    </cfRule>
  </conditionalFormatting>
  <conditionalFormatting sqref="L101:DJ102">
    <cfRule type="expression" dxfId="170" priority="4525">
      <formula>$G7="Technology"</formula>
    </cfRule>
  </conditionalFormatting>
  <conditionalFormatting sqref="L103:DJ104">
    <cfRule type="expression" dxfId="169" priority="21511">
      <formula>$G11="Technology"</formula>
    </cfRule>
  </conditionalFormatting>
  <conditionalFormatting sqref="L105:DJ107">
    <cfRule type="expression" dxfId="168" priority="6518">
      <formula>$G3="Technology"</formula>
    </cfRule>
  </conditionalFormatting>
  <conditionalFormatting sqref="L108:DJ108">
    <cfRule type="expression" dxfId="167" priority="22665">
      <formula>AND($G59="Service provided", $B108="Sector")</formula>
    </cfRule>
    <cfRule type="expression" dxfId="166" priority="22667">
      <formula>_xlfn.FORMULATEXT(L108)="="&amp;ADDRESS(ROW(#REF!),COLUMN(#REF!),4)</formula>
    </cfRule>
    <cfRule type="expression" dxfId="165" priority="22664">
      <formula>AND($G59="Service provided", OR($B108="Region",$B108="Root"))</formula>
    </cfRule>
    <cfRule type="expression" dxfId="164" priority="339">
      <formula>$G59="Technology"</formula>
    </cfRule>
    <cfRule type="expression" dxfId="163" priority="22563">
      <formula>$G40="Technology"</formula>
    </cfRule>
    <cfRule type="expression" dxfId="162" priority="22666">
      <formula>AND($G59="Service provided", $B108="Service")</formula>
    </cfRule>
  </conditionalFormatting>
  <conditionalFormatting sqref="L108:DJ109">
    <cfRule type="expression" dxfId="161" priority="340">
      <formula>$G7="Technology"</formula>
    </cfRule>
    <cfRule type="expression" dxfId="160" priority="348">
      <formula>$G50="Technology"</formula>
    </cfRule>
    <cfRule type="expression" dxfId="159" priority="341">
      <formula>$G97="Technology"</formula>
    </cfRule>
  </conditionalFormatting>
  <conditionalFormatting sqref="L109:DJ109">
    <cfRule type="expression" dxfId="158" priority="22810">
      <formula>AND($G61="Service provided", OR($B109="Region",$B109="Root"))</formula>
    </cfRule>
    <cfRule type="expression" dxfId="157" priority="22811">
      <formula>AND($G61="Service provided", $B109="Sector")</formula>
    </cfRule>
    <cfRule type="expression" dxfId="156" priority="1732">
      <formula>$G61="Technology"</formula>
    </cfRule>
    <cfRule type="expression" dxfId="155" priority="22812">
      <formula>AND($G61="Service provided", $B109="Service")</formula>
    </cfRule>
    <cfRule type="expression" dxfId="154" priority="22813">
      <formula>_xlfn.FORMULATEXT(L109)="="&amp;ADDRESS(ROW(#REF!),COLUMN(#REF!),4)</formula>
    </cfRule>
  </conditionalFormatting>
  <conditionalFormatting sqref="L110:DJ110">
    <cfRule type="expression" dxfId="153" priority="1782">
      <formula>AND($G111="Service provided", OR($B110="Region",$B110="Root"))</formula>
    </cfRule>
    <cfRule type="expression" dxfId="152" priority="1841">
      <formula>$G55="Technology"</formula>
    </cfRule>
    <cfRule type="expression" dxfId="151" priority="1783">
      <formula>AND($G111="Service provided", $B110="Sector")</formula>
    </cfRule>
    <cfRule type="expression" dxfId="150" priority="1784">
      <formula>AND($G111="Service provided", $B110="Service")</formula>
    </cfRule>
    <cfRule type="expression" dxfId="149" priority="1785">
      <formula>_xlfn.FORMULATEXT(L110)="="&amp;ADDRESS(ROW(#REF!),COLUMN(#REF!),4)</formula>
    </cfRule>
  </conditionalFormatting>
  <conditionalFormatting sqref="L110:DJ112">
    <cfRule type="expression" dxfId="148" priority="3592">
      <formula>$G49="Technology"</formula>
    </cfRule>
  </conditionalFormatting>
  <conditionalFormatting sqref="L111:DJ112 L61 N61:DJ61 K77:DJ79 A77:A79 A82:A88">
    <cfRule type="expression" dxfId="147" priority="17051">
      <formula>AND($G59="Service provided", OR($B61="Region",$B61="Root"))</formula>
    </cfRule>
  </conditionalFormatting>
  <conditionalFormatting sqref="L111:DJ112">
    <cfRule type="expression" dxfId="146" priority="17042">
      <formula>$G109="Technology"</formula>
    </cfRule>
    <cfRule type="expression" dxfId="145" priority="12321">
      <formula>$G54="Technology"</formula>
    </cfRule>
  </conditionalFormatting>
  <conditionalFormatting sqref="M3:M34 G35 I35:J35 L35:DJ35 M36:M55 G56 I56:J56 L56:DJ56 M57:M62 G63:G69 I63:J69 L63:DJ69 G113:G370 I113:J370 L113:DJ4790 G371:J634 G635:I635 G636:J4790">
    <cfRule type="expression" dxfId="144" priority="1485">
      <formula>_xlfn.FORMULATEXT(G3)="="&amp;ADDRESS(ROW(#REF!),COLUMN(#REF!),4)</formula>
    </cfRule>
    <cfRule type="expression" dxfId="143" priority="1484">
      <formula>AND($G3="Service provided", $B3="Service")</formula>
    </cfRule>
    <cfRule type="expression" dxfId="142" priority="1483">
      <formula>AND($G3="Service provided", $B3="Sector")</formula>
    </cfRule>
    <cfRule type="expression" dxfId="141" priority="1482">
      <formula>AND($G3="Service provided", OR($B3="Region",$B3="Root"))</formula>
    </cfRule>
  </conditionalFormatting>
  <conditionalFormatting sqref="M8:M11">
    <cfRule type="expression" dxfId="140" priority="298">
      <formula>$G25="Technology"</formula>
    </cfRule>
  </conditionalFormatting>
  <conditionalFormatting sqref="M11">
    <cfRule type="expression" dxfId="139" priority="305">
      <formula>AND($G18="Service provided", $B11="Service")</formula>
    </cfRule>
    <cfRule type="expression" dxfId="138" priority="306">
      <formula>_xlfn.FORMULATEXT(M11)="="&amp;ADDRESS(ROW(#REF!),COLUMN(#REF!),4)</formula>
    </cfRule>
    <cfRule type="expression" dxfId="137" priority="307">
      <formula>$G18="Technology"</formula>
    </cfRule>
    <cfRule type="expression" dxfId="136" priority="303">
      <formula>AND($G18="Service provided", OR($B11="Region",$B11="Root"))</formula>
    </cfRule>
    <cfRule type="expression" dxfId="135" priority="304">
      <formula>AND($G18="Service provided", $B11="Sector")</formula>
    </cfRule>
  </conditionalFormatting>
  <conditionalFormatting sqref="M70:N72 K44">
    <cfRule type="expression" dxfId="134" priority="22058">
      <formula>AND($G78="Service provided", OR($B44="Region",$B44="Root"))</formula>
    </cfRule>
  </conditionalFormatting>
  <conditionalFormatting sqref="M70:N72">
    <cfRule type="expression" dxfId="133" priority="13723">
      <formula>$G104="Technology"</formula>
    </cfRule>
  </conditionalFormatting>
  <conditionalFormatting sqref="M73:N74">
    <cfRule type="expression" dxfId="132" priority="18819">
      <formula>$G100="Technology"</formula>
    </cfRule>
    <cfRule type="expression" dxfId="131" priority="24772">
      <formula>AND($G100="Service provided", $B73="Sector")</formula>
    </cfRule>
    <cfRule type="expression" dxfId="130" priority="24774">
      <formula>_xlfn.FORMULATEXT(M73)="="&amp;ADDRESS(ROW(#REF!),COLUMN(#REF!),4)</formula>
    </cfRule>
    <cfRule type="expression" dxfId="129" priority="24773">
      <formula>AND($G100="Service provided", $B73="Service")</formula>
    </cfRule>
    <cfRule type="expression" dxfId="128" priority="24771">
      <formula>AND($G100="Service provided", OR($B73="Region",$B73="Root"))</formula>
    </cfRule>
  </conditionalFormatting>
  <conditionalFormatting sqref="M75:N76 L10:DJ10 M98:N99">
    <cfRule type="expression" dxfId="127" priority="22760">
      <formula>AND($G31="Service provided", OR($B10="Region",$B10="Root"))</formula>
    </cfRule>
  </conditionalFormatting>
  <conditionalFormatting sqref="M75:N79">
    <cfRule type="expression" dxfId="126" priority="22934">
      <formula>$G96="Technology"</formula>
    </cfRule>
  </conditionalFormatting>
  <conditionalFormatting sqref="M80:N80">
    <cfRule type="expression" dxfId="125" priority="22573">
      <formula>AND($G103="Service provided", OR($B80="Region",$B80="Root"))</formula>
    </cfRule>
    <cfRule type="expression" dxfId="124" priority="22574">
      <formula>AND($G103="Service provided", $B80="Sector")</formula>
    </cfRule>
    <cfRule type="expression" dxfId="123" priority="22575">
      <formula>AND($G103="Service provided", $B80="Service")</formula>
    </cfRule>
    <cfRule type="expression" dxfId="122" priority="22576">
      <formula>_xlfn.FORMULATEXT(M80)="="&amp;ADDRESS(ROW(#REF!),COLUMN(#REF!),4)</formula>
    </cfRule>
    <cfRule type="expression" dxfId="121" priority="22564">
      <formula>$G103="Technology"</formula>
    </cfRule>
  </conditionalFormatting>
  <conditionalFormatting sqref="M81:N82">
    <cfRule type="expression" dxfId="120" priority="12415">
      <formula>$G98="Technology"</formula>
    </cfRule>
  </conditionalFormatting>
  <conditionalFormatting sqref="M83:N83">
    <cfRule type="expression" dxfId="119" priority="17414">
      <formula>$G110="Technology"</formula>
    </cfRule>
  </conditionalFormatting>
  <conditionalFormatting sqref="M95:N95">
    <cfRule type="expression" dxfId="118" priority="366">
      <formula>$G113="Technology"</formula>
    </cfRule>
  </conditionalFormatting>
  <conditionalFormatting sqref="M95:N98">
    <cfRule type="expression" dxfId="117" priority="371">
      <formula>$G103="Technology"</formula>
    </cfRule>
  </conditionalFormatting>
  <conditionalFormatting sqref="M96:N97 L16:L17">
    <cfRule type="expression" dxfId="116" priority="6276">
      <formula>$G34="Technology"</formula>
    </cfRule>
  </conditionalFormatting>
  <conditionalFormatting sqref="M98:N102">
    <cfRule type="expression" dxfId="115" priority="25028">
      <formula>$G119="Technology"</formula>
    </cfRule>
  </conditionalFormatting>
  <conditionalFormatting sqref="M99:N99 L110:DJ110">
    <cfRule type="expression" dxfId="114" priority="1769">
      <formula>$G100="Technology"</formula>
    </cfRule>
  </conditionalFormatting>
  <conditionalFormatting sqref="M100:N100">
    <cfRule type="expression" dxfId="113" priority="25073">
      <formula>_xlfn.FORMULATEXT(M100)="="&amp;ADDRESS(ROW(#REF!),COLUMN(#REF!),4)</formula>
    </cfRule>
    <cfRule type="expression" dxfId="112" priority="25072">
      <formula>AND($G109="Service provided", $B100="Service")</formula>
    </cfRule>
    <cfRule type="expression" dxfId="111" priority="17729">
      <formula>$G109="Technology"</formula>
    </cfRule>
    <cfRule type="expression" dxfId="110" priority="25070">
      <formula>AND($G109="Service provided", OR($B100="Region",$B100="Root"))</formula>
    </cfRule>
    <cfRule type="expression" dxfId="109" priority="25071">
      <formula>AND($G109="Service provided", $B100="Sector")</formula>
    </cfRule>
  </conditionalFormatting>
  <conditionalFormatting sqref="M101:N102 L43 N43:DJ43">
    <cfRule type="expression" dxfId="108" priority="18485">
      <formula>AND($G55="Service provided", OR($B43="Region",$B43="Root"))</formula>
    </cfRule>
  </conditionalFormatting>
  <conditionalFormatting sqref="M101:N102">
    <cfRule type="expression" dxfId="107" priority="16945">
      <formula>$G113="Technology"</formula>
    </cfRule>
  </conditionalFormatting>
  <conditionalFormatting sqref="M103:N104 L105:DJ107">
    <cfRule type="expression" dxfId="106" priority="24910">
      <formula>AND($G98="Service provided", OR($B103="Region",$B103="Root"))</formula>
    </cfRule>
    <cfRule type="expression" dxfId="105" priority="24900">
      <formula>$G98="Technology"</formula>
    </cfRule>
    <cfRule type="expression" dxfId="104" priority="24913">
      <formula>_xlfn.FORMULATEXT(L103)="="&amp;ADDRESS(ROW(#REF!),COLUMN(#REF!),4)</formula>
    </cfRule>
    <cfRule type="expression" dxfId="103" priority="24912">
      <formula>AND($G98="Service provided", $B103="Service")</formula>
    </cfRule>
    <cfRule type="expression" dxfId="102" priority="24911">
      <formula>AND($G98="Service provided", $B103="Sector")</formula>
    </cfRule>
  </conditionalFormatting>
  <conditionalFormatting sqref="M105:N107">
    <cfRule type="expression" dxfId="101" priority="25032">
      <formula>AND($G110="Service provided", OR($B105="Region",$B105="Root"))</formula>
    </cfRule>
    <cfRule type="expression" dxfId="100" priority="25033">
      <formula>AND($G110="Service provided", $B105="Sector")</formula>
    </cfRule>
    <cfRule type="expression" dxfId="99" priority="25034">
      <formula>AND($G110="Service provided", $B105="Service")</formula>
    </cfRule>
    <cfRule type="expression" dxfId="98" priority="25031">
      <formula>$G110="Technology"</formula>
    </cfRule>
    <cfRule type="expression" dxfId="97" priority="25035">
      <formula>_xlfn.FORMULATEXT(M105)="="&amp;ADDRESS(ROW(#REF!),COLUMN(#REF!),4)</formula>
    </cfRule>
  </conditionalFormatting>
  <conditionalFormatting sqref="M108:N109">
    <cfRule type="expression" dxfId="96" priority="343">
      <formula>$G122="Technology"</formula>
    </cfRule>
  </conditionalFormatting>
  <conditionalFormatting sqref="M110:N112">
    <cfRule type="expression" dxfId="95" priority="25134">
      <formula>AND($G121="Service provided", OR($B110="Region",$B110="Root"))</formula>
    </cfRule>
    <cfRule type="expression" dxfId="94" priority="23901">
      <formula>$G121="Technology"</formula>
    </cfRule>
    <cfRule type="expression" dxfId="93" priority="25136">
      <formula>AND($G121="Service provided", $B110="Service")</formula>
    </cfRule>
    <cfRule type="expression" dxfId="92" priority="25137">
      <formula>_xlfn.FORMULATEXT(M110)="="&amp;ADDRESS(ROW(#REF!),COLUMN(#REF!),4)</formula>
    </cfRule>
    <cfRule type="expression" dxfId="91" priority="25135">
      <formula>AND($G121="Service provided", $B110="Sector")</formula>
    </cfRule>
  </conditionalFormatting>
  <conditionalFormatting sqref="M3:DJ6">
    <cfRule type="expression" dxfId="90" priority="308">
      <formula>$G20="Technology"</formula>
    </cfRule>
  </conditionalFormatting>
  <conditionalFormatting sqref="N3 L13:L14 N13:DJ14">
    <cfRule type="expression" dxfId="89" priority="239">
      <formula>_xlfn.FORMULATEXT(L3)="="&amp;ADDRESS(ROW(#REF!),COLUMN(#REF!),4)</formula>
    </cfRule>
    <cfRule type="expression" dxfId="88" priority="238">
      <formula>AND($G22="Service provided", $B3="Service")</formula>
    </cfRule>
    <cfRule type="expression" dxfId="87" priority="237">
      <formula>AND($G22="Service provided", $B3="Sector")</formula>
    </cfRule>
  </conditionalFormatting>
  <conditionalFormatting sqref="N3">
    <cfRule type="expression" dxfId="86" priority="223">
      <formula>$G22="Technology"</formula>
    </cfRule>
  </conditionalFormatting>
  <conditionalFormatting sqref="N3:N11">
    <cfRule type="expression" dxfId="85" priority="294">
      <formula>AND($G3="Service provided", OR($B3="Region",$B3="Root"))</formula>
    </cfRule>
    <cfRule type="expression" dxfId="84" priority="293">
      <formula>$G3="Technology"</formula>
    </cfRule>
    <cfRule type="expression" dxfId="83" priority="297">
      <formula>_xlfn.FORMULATEXT(N3)="="&amp;ADDRESS(ROW(#REF!),COLUMN(#REF!),4)</formula>
    </cfRule>
    <cfRule type="expression" dxfId="82" priority="296">
      <formula>AND($G3="Service provided", $B3="Service")</formula>
    </cfRule>
    <cfRule type="expression" dxfId="81" priority="295">
      <formula>AND($G3="Service provided", $B3="Sector")</formula>
    </cfRule>
  </conditionalFormatting>
  <conditionalFormatting sqref="N4 L15 N15:DJ15 M108:N109">
    <cfRule type="expression" dxfId="80" priority="280">
      <formula>_xlfn.FORMULATEXT(L4)="="&amp;ADDRESS(ROW(#REF!),COLUMN(#REF!),4)</formula>
    </cfRule>
    <cfRule type="expression" dxfId="79" priority="278">
      <formula>AND($G18="Service provided", $B4="Sector")</formula>
    </cfRule>
    <cfRule type="expression" dxfId="78" priority="279">
      <formula>AND($G18="Service provided", $B4="Service")</formula>
    </cfRule>
  </conditionalFormatting>
  <conditionalFormatting sqref="N4:N5">
    <cfRule type="expression" dxfId="77" priority="242">
      <formula>$G18="Technology"</formula>
    </cfRule>
  </conditionalFormatting>
  <conditionalFormatting sqref="N5">
    <cfRule type="expression" dxfId="76" priority="253">
      <formula>AND($G23="Service provided", $B5="Service")</formula>
    </cfRule>
    <cfRule type="expression" dxfId="75" priority="251">
      <formula>AND($G23="Service provided", OR($B5="Region",$B5="Root"))</formula>
    </cfRule>
    <cfRule type="expression" dxfId="74" priority="252">
      <formula>AND($G23="Service provided", $B5="Sector")</formula>
    </cfRule>
    <cfRule type="expression" dxfId="73" priority="254">
      <formula>_xlfn.FORMULATEXT(N5)="="&amp;ADDRESS(ROW(#REF!),COLUMN(#REF!),4)</formula>
    </cfRule>
    <cfRule type="expression" dxfId="72" priority="240">
      <formula>$G23="Technology"</formula>
    </cfRule>
  </conditionalFormatting>
  <conditionalFormatting sqref="N6:N7">
    <cfRule type="expression" dxfId="71" priority="243">
      <formula>$G72="Technology"</formula>
    </cfRule>
  </conditionalFormatting>
  <conditionalFormatting sqref="N8 K20:L20 N20:DJ20">
    <cfRule type="expression" dxfId="70" priority="274">
      <formula>AND($G75="Service provided", $B8="Service")</formula>
    </cfRule>
    <cfRule type="expression" dxfId="69" priority="275">
      <formula>_xlfn.FORMULATEXT(K8)="="&amp;ADDRESS(ROW(#REF!),COLUMN(#REF!),4)</formula>
    </cfRule>
    <cfRule type="expression" dxfId="68" priority="273">
      <formula>AND($G75="Service provided", $B8="Sector")</formula>
    </cfRule>
    <cfRule type="expression" dxfId="67" priority="272">
      <formula>AND($G75="Service provided", OR($B8="Region",$B8="Root"))</formula>
    </cfRule>
  </conditionalFormatting>
  <conditionalFormatting sqref="N8">
    <cfRule type="expression" dxfId="66" priority="250">
      <formula>$G75="Technology"</formula>
    </cfRule>
  </conditionalFormatting>
  <conditionalFormatting sqref="N9">
    <cfRule type="expression" dxfId="65" priority="249">
      <formula>$G78="Technology"</formula>
    </cfRule>
    <cfRule type="expression" dxfId="64" priority="262">
      <formula>_xlfn.FORMULATEXT(N9)="="&amp;ADDRESS(ROW(#REF!),COLUMN(#REF!),4)</formula>
    </cfRule>
    <cfRule type="expression" dxfId="63" priority="261">
      <formula>AND($G78="Service provided", $B9="Service")</formula>
    </cfRule>
    <cfRule type="expression" dxfId="62" priority="260">
      <formula>AND($G78="Service provided", $B9="Sector")</formula>
    </cfRule>
    <cfRule type="expression" dxfId="61" priority="259">
      <formula>AND($G78="Service provided", OR($B9="Region",$B9="Root"))</formula>
    </cfRule>
  </conditionalFormatting>
  <conditionalFormatting sqref="N10:N11 K22:L23 N22:DJ23">
    <cfRule type="expression" dxfId="60" priority="18687">
      <formula>AND($G69="Service provided", $B10="Service")</formula>
    </cfRule>
    <cfRule type="expression" dxfId="59" priority="18688">
      <formula>_xlfn.FORMULATEXT(K10)="="&amp;ADDRESS(ROW(#REF!),COLUMN(#REF!),4)</formula>
    </cfRule>
    <cfRule type="expression" dxfId="58" priority="18686">
      <formula>AND($G69="Service provided", $B10="Sector")</formula>
    </cfRule>
  </conditionalFormatting>
  <conditionalFormatting sqref="N10:N14 L22:L26 N22:DJ26">
    <cfRule type="expression" dxfId="57" priority="244">
      <formula>$G69="Technology"</formula>
    </cfRule>
  </conditionalFormatting>
  <conditionalFormatting sqref="N12">
    <cfRule type="expression" dxfId="56" priority="23384">
      <formula>_xlfn.FORMULATEXT(N12)="="&amp;ADDRESS(ROW(#REF!),COLUMN(#REF!),4)</formula>
    </cfRule>
    <cfRule type="expression" dxfId="55" priority="23383">
      <formula>AND(#REF!="Service provided", $B12="Service")</formula>
    </cfRule>
    <cfRule type="expression" dxfId="54" priority="23382">
      <formula>AND(#REF!="Service provided", $B12="Sector")</formula>
    </cfRule>
    <cfRule type="expression" dxfId="53" priority="23381">
      <formula>AND(#REF!="Service provided", OR($B12="Region",$B12="Root"))</formula>
    </cfRule>
  </conditionalFormatting>
  <conditionalFormatting sqref="N12:N14">
    <cfRule type="expression" dxfId="52" priority="231">
      <formula>$G76="Technology"</formula>
    </cfRule>
    <cfRule type="expression" dxfId="51" priority="16362">
      <formula>$G1048575="Technology"</formula>
    </cfRule>
  </conditionalFormatting>
  <conditionalFormatting sqref="N13">
    <cfRule type="expression" dxfId="50" priority="248">
      <formula>_xlfn.FORMULATEXT(N13)="="&amp;ADDRESS(ROW(#REF!),COLUMN(#REF!),4)</formula>
    </cfRule>
    <cfRule type="expression" dxfId="49" priority="247">
      <formula>AND($G71="Service provided", $B13="Service")</formula>
    </cfRule>
    <cfRule type="expression" dxfId="48" priority="246">
      <formula>AND($G71="Service provided", $B13="Sector")</formula>
    </cfRule>
    <cfRule type="expression" dxfId="47" priority="245">
      <formula>AND($G71="Service provided", OR($B13="Region",$B13="Root"))</formula>
    </cfRule>
    <cfRule type="expression" dxfId="46" priority="14542">
      <formula>$G71="Technology"</formula>
    </cfRule>
  </conditionalFormatting>
  <conditionalFormatting sqref="N14 K26:L26 N26:DJ26">
    <cfRule type="expression" dxfId="45" priority="258">
      <formula>_xlfn.FORMULATEXT(K14)="="&amp;ADDRESS(ROW(#REF!),COLUMN(#REF!),4)</formula>
    </cfRule>
    <cfRule type="expression" dxfId="44" priority="256">
      <formula>AND($G74="Service provided", $B14="Sector")</formula>
    </cfRule>
    <cfRule type="expression" dxfId="43" priority="257">
      <formula>AND($G74="Service provided", $B14="Service")</formula>
    </cfRule>
    <cfRule type="expression" dxfId="42" priority="255">
      <formula>AND($G74="Service provided", OR($B14="Region",$B14="Root"))</formula>
    </cfRule>
  </conditionalFormatting>
  <conditionalFormatting sqref="N14">
    <cfRule type="expression" dxfId="41" priority="263">
      <formula>$G74="Technology"</formula>
    </cfRule>
  </conditionalFormatting>
  <conditionalFormatting sqref="N15">
    <cfRule type="expression" dxfId="40" priority="230">
      <formula>$G71="Technology"</formula>
    </cfRule>
  </conditionalFormatting>
  <conditionalFormatting sqref="N15:N17 L88:DJ90">
    <cfRule type="expression" dxfId="39" priority="276">
      <formula>$G1048576="Technology"</formula>
    </cfRule>
  </conditionalFormatting>
  <conditionalFormatting sqref="N15:N17">
    <cfRule type="expression" dxfId="38" priority="291">
      <formula>AND($G1048576="Service provided", $B15="Service")</formula>
    </cfRule>
    <cfRule type="expression" dxfId="37" priority="292">
      <formula>_xlfn.FORMULATEXT(N15)="="&amp;ADDRESS(ROW(#REF!),COLUMN(#REF!),4)</formula>
    </cfRule>
    <cfRule type="expression" dxfId="36" priority="290">
      <formula>AND($G1048576="Service provided", $B15="Sector")</formula>
    </cfRule>
    <cfRule type="expression" dxfId="35" priority="289">
      <formula>AND($G1048576="Service provided", OR($B15="Region",$B15="Root"))</formula>
    </cfRule>
  </conditionalFormatting>
  <conditionalFormatting sqref="N16:N17">
    <cfRule type="expression" dxfId="34" priority="221">
      <formula>$G74="Technology"</formula>
    </cfRule>
  </conditionalFormatting>
  <conditionalFormatting sqref="N18:N19">
    <cfRule type="expression" dxfId="33" priority="23073">
      <formula>$G1="Technology"</formula>
    </cfRule>
  </conditionalFormatting>
  <conditionalFormatting sqref="N18:N20">
    <cfRule type="expression" dxfId="32" priority="23180">
      <formula>AND(#REF!="Service provided", OR($B18="Region",$B18="Root"))</formula>
    </cfRule>
    <cfRule type="expression" dxfId="31" priority="23183">
      <formula>_xlfn.FORMULATEXT(N18)="="&amp;ADDRESS(ROW(#REF!),COLUMN(#REF!),4)</formula>
    </cfRule>
    <cfRule type="expression" dxfId="30" priority="23181">
      <formula>AND(#REF!="Service provided", $B18="Sector")</formula>
    </cfRule>
    <cfRule type="expression" dxfId="29" priority="23182">
      <formula>AND(#REF!="Service provided", $B18="Service")</formula>
    </cfRule>
  </conditionalFormatting>
  <conditionalFormatting sqref="N20:N21">
    <cfRule type="expression" dxfId="28" priority="23024">
      <formula>$G1="Technology"</formula>
    </cfRule>
  </conditionalFormatting>
  <conditionalFormatting sqref="N21">
    <cfRule type="expression" dxfId="27" priority="22871">
      <formula>#REF!="Technology"</formula>
    </cfRule>
    <cfRule type="expression" dxfId="26" priority="22875">
      <formula>_xlfn.FORMULATEXT(N21)="="&amp;ADDRESS(ROW(#REF!),COLUMN(#REF!),4)</formula>
    </cfRule>
    <cfRule type="expression" dxfId="25" priority="22872">
      <formula>AND(#REF!="Service provided", OR($B21="Region",$B21="Root"))</formula>
    </cfRule>
    <cfRule type="expression" dxfId="24" priority="22874">
      <formula>AND(#REF!="Service provided", $B21="Service")</formula>
    </cfRule>
    <cfRule type="expression" dxfId="23" priority="22873">
      <formula>AND(#REF!="Service provided", $B21="Sector")</formula>
    </cfRule>
  </conditionalFormatting>
  <conditionalFormatting sqref="N11:DJ12 L11:L12 L41:L42 N41:DJ42">
    <cfRule type="expression" dxfId="22" priority="990">
      <formula>$G18="Technology"</formula>
    </cfRule>
  </conditionalFormatting>
  <conditionalFormatting sqref="N11:DJ12 L11:L12">
    <cfRule type="expression" dxfId="21" priority="17639">
      <formula>AND($G18="Service provided", OR($B11="Region",$B11="Root"))</formula>
    </cfRule>
  </conditionalFormatting>
  <conditionalFormatting sqref="N13:DJ14 L13:L14">
    <cfRule type="expression" dxfId="20" priority="8881">
      <formula>$G32="Technology"</formula>
    </cfRule>
  </conditionalFormatting>
  <conditionalFormatting sqref="N13:DJ14 N3 L13:L14">
    <cfRule type="expression" dxfId="19" priority="236">
      <formula>AND($G22="Service provided", OR($B3="Region",$B3="Root"))</formula>
    </cfRule>
  </conditionalFormatting>
  <conditionalFormatting sqref="N15:DJ15 N4 L15 M108:N109">
    <cfRule type="expression" dxfId="18" priority="277">
      <formula>AND($G18="Service provided", OR($B4="Region",$B4="Root"))</formula>
    </cfRule>
  </conditionalFormatting>
  <conditionalFormatting sqref="N15:DJ17 L42 N42:DJ42 L15:L17">
    <cfRule type="expression" dxfId="17" priority="19756">
      <formula>$G29="Technology"</formula>
    </cfRule>
  </conditionalFormatting>
  <conditionalFormatting sqref="N16:DJ17">
    <cfRule type="expression" dxfId="16" priority="18666">
      <formula>_xlfn.FORMULATEXT(N16)="="&amp;ADDRESS(ROW(#REF!),COLUMN(#REF!),4)</formula>
    </cfRule>
    <cfRule type="expression" dxfId="15" priority="18665">
      <formula>AND($G34="Service provided", $B16="Service")</formula>
    </cfRule>
    <cfRule type="expression" dxfId="14" priority="18664">
      <formula>AND($G34="Service provided", $B16="Sector")</formula>
    </cfRule>
    <cfRule type="expression" dxfId="13" priority="8683">
      <formula>$G34="Technology"</formula>
    </cfRule>
    <cfRule type="expression" dxfId="12" priority="18663">
      <formula>AND($G34="Service provided", OR($B16="Region",$B16="Root"))</formula>
    </cfRule>
  </conditionalFormatting>
  <conditionalFormatting sqref="N25:DJ25 L28 N28:DJ28 N45:DJ46">
    <cfRule type="expression" dxfId="11" priority="1842">
      <formula>$G83="Technology"</formula>
    </cfRule>
  </conditionalFormatting>
  <conditionalFormatting sqref="N27:DJ27">
    <cfRule type="expression" dxfId="10" priority="7925">
      <formula>$G83="Technology"</formula>
    </cfRule>
  </conditionalFormatting>
  <conditionalFormatting sqref="N27:DJ28 L27:L28 L55 N55:DJ55 L94:DJ94 A91 K91:DJ91">
    <cfRule type="expression" dxfId="9" priority="13797">
      <formula>AND($G11="Service provided", OR($B27="Region",$B27="Root"))</formula>
    </cfRule>
  </conditionalFormatting>
  <conditionalFormatting sqref="N31:DJ31">
    <cfRule type="expression" dxfId="8" priority="8151">
      <formula>AND($G7="Service provided", $B31="Service")</formula>
    </cfRule>
    <cfRule type="expression" dxfId="7" priority="8150">
      <formula>AND($G7="Service provided", $B31="Sector")</formula>
    </cfRule>
    <cfRule type="expression" dxfId="6" priority="8149">
      <formula>AND($G7="Service provided", OR($B31="Region",$B31="Root"))</formula>
    </cfRule>
    <cfRule type="expression" dxfId="5" priority="8152">
      <formula>_xlfn.FORMULATEXT(N31)="="&amp;ADDRESS(ROW(#REF!),COLUMN(#REF!),4)</formula>
    </cfRule>
  </conditionalFormatting>
  <conditionalFormatting sqref="N58:DJ58">
    <cfRule type="expression" dxfId="4" priority="19024">
      <formula>AND($G110="Service provided", OR($B58="Region",$B58="Root"))</formula>
    </cfRule>
    <cfRule type="expression" dxfId="3" priority="19025">
      <formula>AND($G110="Service provided", $B58="Sector")</formula>
    </cfRule>
    <cfRule type="expression" dxfId="2" priority="17292">
      <formula>$G110="Technology"</formula>
    </cfRule>
    <cfRule type="expression" dxfId="1" priority="19026">
      <formula>AND($G110="Service provided", $B58="Service")</formula>
    </cfRule>
    <cfRule type="expression" dxfId="0" priority="19027">
      <formula>_xlfn.FORMULATEXT(N58)="="&amp;ADDRESS(ROW(#REF!),COLUMN(#REF!),4)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2025-08-08T23:46:36Z</dcterms:modified>
</cp:coreProperties>
</file>