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4FE88217-41A0-42CA-A068-1826ECCB2895}" xr6:coauthVersionLast="47" xr6:coauthVersionMax="47" xr10:uidLastSave="{00000000-0000-0000-0000-000000000000}"/>
  <bookViews>
    <workbookView xWindow="-120" yWindow="-120" windowWidth="29040" windowHeight="15720" xr2:uid="{8CA3035B-024E-4D22-A6D7-6F3C954E15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<sst xmlns="http://schemas.openxmlformats.org/spreadsheetml/2006/main" count="28" uniqueCount="22">
  <si>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</si>
  <si>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</si>
  <si>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</si>
  <si>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</si>
  <si>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</si>
  <si>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</si>
  <si>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</si>
  <si>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</si>
  <si>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</si>
  <si>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</si>
  <si>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</si>
  <si>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</si>
  <si>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</si>
  <si>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</si>
  <si>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</si>
  <si>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</si>
  <si>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Electricity</t>
  </si>
  <si>
    <t>Service requested</t>
  </si>
  <si>
    <t>CIMS.CAN.QC.Electricity.Utility Generation</t>
  </si>
  <si>
    <t>activity_data_region</t>
  </si>
  <si>
    <t>CIMS.CAN.QC.Electricity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</si>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</sst>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EF5-7828-4A64-8193-01C14C04D59C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159292652.04436821</v>
      </c>
      <c r="N3">
        <f>INDEX([1]!data,MATCH(_xlfn.CONCAT(
SUBSTITUTE($A3,LEFT($A3,FIND($C3,$A3)+1),),
$C3:$D3,
$F3:$I3,
SUBSTITUTE($J3,LEFT($A3,FIND($C3,$A3)+1),)),
[1]!index,0),MATCH(N$2,[1]!header,0))</f>
        <v>160547263.19999999</v>
      </c>
      <c r="O3">
        <f>INDEX([1]!data,MATCH(_xlfn.CONCAT(
SUBSTITUTE($A3,LEFT($A3,FIND($C3,$A3)+1),),
$C3:$D3,
$F3:$I3,
SUBSTITUTE($J3,LEFT($A3,FIND($C3,$A3)+1),)),
[1]!index,0),MATCH(O$2,[1]!header,0))</f>
        <v>167899438</v>
      </c>
      <c r="P3">
        <f>INDEX([1]!data,MATCH(_xlfn.CONCAT(
SUBSTITUTE($A3,LEFT($A3,FIND($C3,$A3)+1),),
$C3:$D3,
$F3:$I3,
SUBSTITUTE($J3,LEFT($A3,FIND($C3,$A3)+1),)),
[1]!index,0),MATCH(P$2,[1]!header,0))</f>
        <v>182156355</v>
      </c>
      <c r="Q3">
        <f>INDEX([1]!data,MATCH(_xlfn.CONCAT(
SUBSTITUTE($A3,LEFT($A3,FIND($C3,$A3)+1),),
$C3:$D3,
$F3:$I3,
SUBSTITUTE($J3,LEFT($A3,FIND($C3,$A3)+1),)),
[1]!index,0),MATCH(Q$2,[1]!header,0))</f>
        <v>188408962</v>
      </c>
      <c r="R3">
        <f>INDEX([1]!data,MATCH(_xlfn.CONCAT(
SUBSTITUTE($A3,LEFT($A3,FIND($C3,$A3)+1),),
$C3:$D3,
$F3:$I3,
SUBSTITUTE($J3,LEFT($A3,FIND($C3,$A3)+1),)),
[1]!index,0),MATCH(R$2,[1]!header,0))</f>
        <v>201841852.00961298</v>
      </c>
      <c r="S3">
        <f>INDEX([1]!data,MATCH(_xlfn.CONCAT(
SUBSTITUTE($A3,LEFT($A3,FIND($C3,$A3)+1),),
$C3:$D3,
$F3:$I3,
SUBSTITUTE($J3,LEFT($A3,FIND($C3,$A3)+1),)),
[1]!index,0),MATCH(S$2,[1]!header,0))</f>
        <v>212137814.99290007</v>
      </c>
      <c r="T3">
        <f>INDEX([1]!data,MATCH(_xlfn.CONCAT(
SUBSTITUTE($A3,LEFT($A3,FIND($C3,$A3)+1),),
$C3:$D3,
$F3:$I3,
SUBSTITUTE($J3,LEFT($A3,FIND($C3,$A3)+1),)),
[1]!index,0),MATCH(T$2,[1]!header,0))</f>
        <v>222958975.56379244</v>
      </c>
      <c r="U3">
        <f>INDEX([1]!data,MATCH(_xlfn.CONCAT(
SUBSTITUTE($A3,LEFT($A3,FIND($C3,$A3)+1),),
$C3:$D3,
$F3:$I3,
SUBSTITUTE($J3,LEFT($A3,FIND($C3,$A3)+1),)),
[1]!index,0),MATCH(U$2,[1]!header,0))</f>
        <v>234332124.07754618</v>
      </c>
      <c r="V3">
        <f>INDEX([1]!data,MATCH(_xlfn.CONCAT(
SUBSTITUTE($A3,LEFT($A3,FIND($C3,$A3)+1),),
$C3:$D3,
$F3:$I3,
SUBSTITUTE($J3,LEFT($A3,FIND($C3,$A3)+1),)),
[1]!index,0),MATCH(V$2,[1]!header,0))</f>
        <v>246285417.46678123</v>
      </c>
      <c r="W3">
        <f>INDEX([1]!data,MATCH(_xlfn.CONCAT(
SUBSTITUTE($A3,LEFT($A3,FIND($C3,$A3)+1),),
$C3:$D3,
$F3:$I3,
SUBSTITUTE($J3,LEFT($A3,FIND($C3,$A3)+1),)),
[1]!index,0),MATCH(W$2,[1]!header,0))</f>
        <v>258848448.95066112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2024-11-19T23:24:32Z</dcterms:created>
  <dcterms:modified xsi:type="dcterms:W3CDTF">2024-11-19T23:24:32Z</dcterms:modified>
</cp:coreProperties>
</file>