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exogenous prices\"/>
    </mc:Choice>
  </mc:AlternateContent>
  <xr:revisionPtr revIDLastSave="0" documentId="8_{393AC0DD-D9BD-4402-996C-F72636E10739}" xr6:coauthVersionLast="47" xr6:coauthVersionMax="47" xr10:uidLastSave="{00000000-0000-0000-0000-000000000000}"/>
  <bookViews>
    <workbookView xWindow="28680" yWindow="-120" windowWidth="29040" windowHeight="15720" xr2:uid="{DAC6A519-6F90-49B1-83B6-C42FE46522F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1" l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<sst xmlns="http://schemas.openxmlformats.org/spreadsheetml/2006/main" count="233" uniqueCount="42">
  <si>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</si>
  <si>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</si>
  <si>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</si>
  <si>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</si>
  <si>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</si>
  <si>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</si>
  <si>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</si>
  <si>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</si>
  <si>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</si>
  <si>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</si>
  <si>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</si>
  <si>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</si>
  <si>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</si>
  <si>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</si>
  <si>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CIMS.CAN.BC.Electricity</t>
  </si>
  <si>
    <t>BC</t>
  </si>
  <si>
    <t>Electricity</t>
  </si>
  <si>
    <t>Service provided</t>
  </si>
  <si>
    <t>GJ</t>
  </si>
  <si>
    <t>Competition type</t>
  </si>
  <si>
    <t>Is supply</t>
  </si>
  <si>
    <t>LCC_financial</t>
  </si>
  <si>
    <t>CER</t>
  </si>
  <si>
    <t>$/GJ</t>
  </si>
  <si>
    <t>Emissions</t>
  </si>
  <si>
    <t>CO2</t>
  </si>
  <si>
    <t>Combustion</t>
  </si>
  <si>
    <t>ECCC, NIR</t>
  </si>
  <si>
    <t>tCO2</t>
  </si>
  <si>
    <t>CH4</t>
  </si>
  <si>
    <t>tCH4</t>
  </si>
  <si>
    <t>N2O</t>
  </si>
  <si>
    <t>tN2O</t>
  </si>
  <si>
    <t>CIMS.CAN.BC.Biodiesel</t>
  </si>
  <si>
    <t>Biodiesel</t>
  </si>
  <si>
    <t>EA Energy Analyses (2015) &amp; Brown et al. (2020)</t>
  </si>
  <si>
    <t>Emissions_biomass</t>
  </si>
  <si>
    <t>CIMS.CAN.BC.Ethanol</t>
  </si>
  <si>
    <t>Ethanol</t>
  </si>
  <si>
    <t>CIMS.CAN.BC.Hydrogen</t>
  </si>
  <si>
    <t>Hydrogen</t>
  </si>
  <si>
    <t>Temporarily use $10.00-3.50/kg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</si>
</sst>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Elec markups"/>
      <sheetName val="CER"/>
      <sheetName val="Conversions"/>
      <sheetName val="Coefficients"/>
    </sheetNames>
    <definedNames>
      <definedName name="CER_prod_cost" refersTo="='Prices'!$K$11:$U$23"/>
      <definedName name="CER_prod_cost_index" refersTo="='Prices'!$CJ$11:$CJ$23"/>
      <definedName name="CER_year" refersTo="='Prices'!$K$2:$U$2"/>
    </definedNames>
    <sheetDataSet>
      <sheetData sheetId="0"/>
      <sheetData sheetId="1">
        <row r="2">
          <cell r="T2" t="str">
            <v>Year</v>
          </cell>
          <cell r="U2" t="str">
            <v>Currency</v>
          </cell>
        </row>
        <row r="11">
          <cell r="K11">
            <v>758842</v>
          </cell>
          <cell r="L11">
            <v>783204</v>
          </cell>
          <cell r="M11">
            <v>784400</v>
          </cell>
          <cell r="N11">
            <v>790600</v>
          </cell>
          <cell r="O11">
            <v>791500</v>
          </cell>
          <cell r="P11">
            <v>786400</v>
          </cell>
          <cell r="Q11">
            <v>814905.5267680164</v>
          </cell>
          <cell r="R11">
            <v>842673.14144570578</v>
          </cell>
        </row>
        <row r="12">
          <cell r="K12">
            <v>936525</v>
          </cell>
          <cell r="L12">
            <v>981889</v>
          </cell>
          <cell r="M12">
            <v>974700</v>
          </cell>
          <cell r="N12">
            <v>980500</v>
          </cell>
          <cell r="O12">
            <v>979000</v>
          </cell>
          <cell r="P12">
            <v>969700</v>
          </cell>
          <cell r="Q12">
            <v>1004849.8083760751</v>
          </cell>
          <cell r="R12">
            <v>1039089.7065868527</v>
          </cell>
        </row>
        <row r="13">
          <cell r="K13">
            <v>144546</v>
          </cell>
          <cell r="L13">
            <v>161329</v>
          </cell>
          <cell r="M13">
            <v>165700</v>
          </cell>
          <cell r="N13">
            <v>173800</v>
          </cell>
          <cell r="O13">
            <v>180700</v>
          </cell>
          <cell r="P13">
            <v>186100</v>
          </cell>
          <cell r="Q13">
            <v>192845.77636257355</v>
          </cell>
          <cell r="R13">
            <v>199416.92729278465</v>
          </cell>
        </row>
        <row r="14">
          <cell r="K14">
            <v>528117</v>
          </cell>
          <cell r="L14">
            <v>521364</v>
          </cell>
          <cell r="M14">
            <v>514200.00000000006</v>
          </cell>
          <cell r="N14">
            <v>503400</v>
          </cell>
          <cell r="O14">
            <v>489100</v>
          </cell>
          <cell r="P14">
            <v>471700</v>
          </cell>
          <cell r="Q14">
            <v>488798.2413230841</v>
          </cell>
          <cell r="R14">
            <v>505453.86675984162</v>
          </cell>
        </row>
        <row r="15">
          <cell r="K15">
            <v>37690</v>
          </cell>
          <cell r="L15">
            <v>42174</v>
          </cell>
          <cell r="M15">
            <v>44400</v>
          </cell>
          <cell r="N15">
            <v>47000</v>
          </cell>
          <cell r="O15">
            <v>49300</v>
          </cell>
          <cell r="P15">
            <v>51200</v>
          </cell>
          <cell r="Q15">
            <v>53055.90408255651</v>
          </cell>
          <cell r="R15">
            <v>54863.76505852001</v>
          </cell>
        </row>
        <row r="16">
          <cell r="K16">
            <v>44237</v>
          </cell>
          <cell r="L16">
            <v>45372</v>
          </cell>
          <cell r="M16">
            <v>45100</v>
          </cell>
          <cell r="N16">
            <v>45200</v>
          </cell>
          <cell r="O16">
            <v>45000</v>
          </cell>
          <cell r="P16">
            <v>44400</v>
          </cell>
          <cell r="Q16">
            <v>46009.416821591971</v>
          </cell>
          <cell r="R16">
            <v>47577.171261685326</v>
          </cell>
        </row>
        <row r="17">
          <cell r="K17">
            <v>36488</v>
          </cell>
          <cell r="L17">
            <v>39155</v>
          </cell>
          <cell r="M17">
            <v>41300</v>
          </cell>
          <cell r="N17">
            <v>43300</v>
          </cell>
          <cell r="O17">
            <v>45400</v>
          </cell>
          <cell r="P17">
            <v>47600</v>
          </cell>
          <cell r="Q17">
            <v>49325.410826751751</v>
          </cell>
          <cell r="R17">
            <v>51006.156577842827</v>
          </cell>
        </row>
        <row r="18">
          <cell r="K18">
            <v>2368030</v>
          </cell>
          <cell r="L18">
            <v>2447786</v>
          </cell>
          <cell r="M18">
            <v>2439000</v>
          </cell>
          <cell r="N18">
            <v>2448300</v>
          </cell>
          <cell r="O18">
            <v>2440300</v>
          </cell>
          <cell r="P18">
            <v>2413900</v>
          </cell>
          <cell r="Q18">
            <v>2501399.3528297488</v>
          </cell>
          <cell r="R18">
            <v>2586633.6420851848</v>
          </cell>
        </row>
        <row r="19">
          <cell r="K19">
            <v>118415</v>
          </cell>
          <cell r="L19">
            <v>126701</v>
          </cell>
          <cell r="M19">
            <v>130800</v>
          </cell>
          <cell r="N19">
            <v>135500</v>
          </cell>
          <cell r="O19">
            <v>139700</v>
          </cell>
          <cell r="P19">
            <v>143200</v>
          </cell>
          <cell r="Q19">
            <v>148390.73173090024</v>
          </cell>
          <cell r="R19">
            <v>153447.09289804817</v>
          </cell>
        </row>
        <row r="22">
          <cell r="M22">
            <v>39913200</v>
          </cell>
          <cell r="N22">
            <v>41887500</v>
          </cell>
          <cell r="O22">
            <v>43754600</v>
          </cell>
          <cell r="P22">
            <v>45505800</v>
          </cell>
          <cell r="Q22">
            <v>47155300</v>
          </cell>
          <cell r="R22">
            <v>48762100</v>
          </cell>
          <cell r="U22" t="str">
            <v>Scenario M3: Medium growth</v>
          </cell>
        </row>
        <row r="23">
          <cell r="M23">
            <v>5414300</v>
          </cell>
          <cell r="N23">
            <v>5702800</v>
          </cell>
          <cell r="O23">
            <v>5977000</v>
          </cell>
          <cell r="P23">
            <v>6237500</v>
          </cell>
          <cell r="Q23">
            <v>6463597.6897450434</v>
          </cell>
          <cell r="R23">
            <v>6683842.4717288781</v>
          </cell>
          <cell r="U23" t="str">
            <v>Scenario M3: Medium growth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11">
          <cell r="K11">
            <v>14.311056498313594</v>
          </cell>
          <cell r="L11">
            <v>14.311058874991911</v>
          </cell>
          <cell r="M11">
            <v>18.694133190132003</v>
          </cell>
          <cell r="N11">
            <v>11.21620037411093</v>
          </cell>
          <cell r="O11">
            <v>13.423701887148971</v>
          </cell>
          <cell r="P11">
            <v>14.010283766575347</v>
          </cell>
          <cell r="Q11">
            <v>13.272900410439801</v>
          </cell>
          <cell r="R11">
            <v>13.272900410439801</v>
          </cell>
          <cell r="S11">
            <v>13.272900410439801</v>
          </cell>
          <cell r="T11">
            <v>13.272900410439801</v>
          </cell>
          <cell r="U11">
            <v>13.272900410439801</v>
          </cell>
        </row>
        <row r="12">
          <cell r="K12">
            <v>14.843025717835181</v>
          </cell>
          <cell r="L12">
            <v>14.843028182859156</v>
          </cell>
          <cell r="M12">
            <v>18.664247274966481</v>
          </cell>
          <cell r="N12">
            <v>10.433724621712123</v>
          </cell>
          <cell r="O12">
            <v>12.916218165078719</v>
          </cell>
          <cell r="P12">
            <v>13.56785375289402</v>
          </cell>
          <cell r="Q12">
            <v>12.830470396758475</v>
          </cell>
          <cell r="R12">
            <v>12.830470396758475</v>
          </cell>
          <cell r="S12">
            <v>12.830470396758475</v>
          </cell>
          <cell r="T12">
            <v>12.830470396758475</v>
          </cell>
          <cell r="U12">
            <v>12.830470396758475</v>
          </cell>
        </row>
        <row r="13">
          <cell r="K13">
            <v>9.6149836503272237</v>
          </cell>
          <cell r="L13">
            <v>9.6149852471152126</v>
          </cell>
          <cell r="M13">
            <v>15.410667310609007</v>
          </cell>
          <cell r="N13">
            <v>7.5082166053163277</v>
          </cell>
          <cell r="O13">
            <v>10.411748124742546</v>
          </cell>
          <cell r="P13">
            <v>11.35570368448739</v>
          </cell>
          <cell r="Q13">
            <v>10.618320328351839</v>
          </cell>
          <cell r="R13">
            <v>10.618320328351839</v>
          </cell>
          <cell r="S13">
            <v>10.618320328351839</v>
          </cell>
          <cell r="T13">
            <v>10.618320328351839</v>
          </cell>
          <cell r="U13">
            <v>10.618320328351839</v>
          </cell>
          <cell r="CJ13" t="str">
            <v>CANProduction costCIMS.Generic Fuels.Fuel Oil</v>
          </cell>
        </row>
        <row r="14">
          <cell r="K14">
            <v>11.637263642141473</v>
          </cell>
          <cell r="L14">
            <v>11.63726557477532</v>
          </cell>
          <cell r="M14">
            <v>15.420629282330859</v>
          </cell>
          <cell r="N14">
            <v>12.315953965838542</v>
          </cell>
          <cell r="O14">
            <v>15.207469298306304</v>
          </cell>
          <cell r="P14">
            <v>17.063050860976503</v>
          </cell>
          <cell r="Q14">
            <v>15.732811286507976</v>
          </cell>
          <cell r="R14">
            <v>15.732811286507976</v>
          </cell>
          <cell r="S14">
            <v>15.980572094169517</v>
          </cell>
          <cell r="T14">
            <v>15.980572094169517</v>
          </cell>
          <cell r="U14">
            <v>15.980572094169517</v>
          </cell>
        </row>
        <row r="15">
          <cell r="K15">
            <v>14.280530770624067</v>
          </cell>
          <cell r="L15">
            <v>14.280530770624067</v>
          </cell>
          <cell r="M15">
            <v>6.4714570603250188</v>
          </cell>
          <cell r="N15">
            <v>3.6108268997411312</v>
          </cell>
          <cell r="O15">
            <v>4.7417102053647948</v>
          </cell>
          <cell r="P15">
            <v>4.2501745691652983</v>
          </cell>
          <cell r="Q15">
            <v>4.2501745691652983</v>
          </cell>
          <cell r="R15">
            <v>4.4343488004957941</v>
          </cell>
          <cell r="S15">
            <v>4.6185230318262898</v>
          </cell>
          <cell r="T15">
            <v>4.6185230318262898</v>
          </cell>
          <cell r="U15">
            <v>4.6185230318262898</v>
          </cell>
        </row>
        <row r="16">
          <cell r="K16">
            <v>11.991647269600687</v>
          </cell>
          <cell r="L16">
            <v>11.991647269600687</v>
          </cell>
          <cell r="M16">
            <v>5.1395678865441754</v>
          </cell>
          <cell r="N16">
            <v>2.8960410614606298</v>
          </cell>
          <cell r="O16">
            <v>3.5314220250696389</v>
          </cell>
          <cell r="P16">
            <v>3.0147904943945849</v>
          </cell>
          <cell r="Q16">
            <v>3.4001396553322385</v>
          </cell>
          <cell r="R16">
            <v>3.5956476855138422</v>
          </cell>
          <cell r="S16">
            <v>3.7798219168443383</v>
          </cell>
          <cell r="T16">
            <v>3.7798219168443383</v>
          </cell>
          <cell r="U16">
            <v>3.7798219168443383</v>
          </cell>
          <cell r="CJ16" t="str">
            <v>CANProduction costCIMS.Generic Fuels.Natural Gas</v>
          </cell>
        </row>
        <row r="17">
          <cell r="K17">
            <v>11.771416341000174</v>
          </cell>
          <cell r="L17">
            <v>12.086123636069974</v>
          </cell>
          <cell r="M17">
            <v>13.770920548236083</v>
          </cell>
          <cell r="N17">
            <v>16.358872616858644</v>
          </cell>
          <cell r="O17">
            <v>17.569872231974031</v>
          </cell>
          <cell r="P17">
            <v>18.122399914601161</v>
          </cell>
          <cell r="Q17">
            <v>18.701809249326345</v>
          </cell>
          <cell r="R17">
            <v>19.04278218850915</v>
          </cell>
          <cell r="S17">
            <v>19.613028546279555</v>
          </cell>
          <cell r="T17">
            <v>20.62740080556598</v>
          </cell>
          <cell r="U17">
            <v>21.314363560377195</v>
          </cell>
          <cell r="CJ17" t="str">
            <v>BCProduction costCIMS.CAN.BC.Electricity</v>
          </cell>
        </row>
        <row r="18">
          <cell r="K18">
            <v>16.217127036453075</v>
          </cell>
          <cell r="L18">
            <v>16.468106697367272</v>
          </cell>
          <cell r="M18">
            <v>19.604275328408644</v>
          </cell>
          <cell r="N18">
            <v>18.942155917143779</v>
          </cell>
          <cell r="O18">
            <v>26.63650638910439</v>
          </cell>
          <cell r="P18">
            <v>30.853601591345132</v>
          </cell>
          <cell r="Q18">
            <v>29.138115588333637</v>
          </cell>
          <cell r="R18">
            <v>29.29379240167458</v>
          </cell>
          <cell r="S18">
            <v>30.879750011549408</v>
          </cell>
          <cell r="T18">
            <v>32.806598405264211</v>
          </cell>
          <cell r="U18">
            <v>33.73828944469318</v>
          </cell>
          <cell r="CJ18" t="str">
            <v>ABProduction costCIMS.CAN.AB.Electricity</v>
          </cell>
        </row>
        <row r="19">
          <cell r="K19">
            <v>18.87119975589912</v>
          </cell>
          <cell r="L19">
            <v>20.054571632219091</v>
          </cell>
          <cell r="M19">
            <v>22.479254311443441</v>
          </cell>
          <cell r="N19">
            <v>25.421474866158949</v>
          </cell>
          <cell r="O19">
            <v>29.418058936757351</v>
          </cell>
          <cell r="P19">
            <v>30.972746062531844</v>
          </cell>
          <cell r="Q19">
            <v>31.797943331654654</v>
          </cell>
          <cell r="R19">
            <v>32.066931792689836</v>
          </cell>
          <cell r="S19">
            <v>33.257248040134968</v>
          </cell>
          <cell r="T19">
            <v>35.121156385650117</v>
          </cell>
          <cell r="U19">
            <v>35.965926458636005</v>
          </cell>
          <cell r="CJ19" t="str">
            <v>SKProduction costCIMS.CAN.SK.Electricity</v>
          </cell>
        </row>
        <row r="20">
          <cell r="K20">
            <v>11.486827219151595</v>
          </cell>
          <cell r="L20">
            <v>11.668333302434613</v>
          </cell>
          <cell r="M20">
            <v>12.335885386778077</v>
          </cell>
          <cell r="N20">
            <v>13.418493725925947</v>
          </cell>
          <cell r="O20">
            <v>15.383187032431417</v>
          </cell>
          <cell r="P20">
            <v>16.474329985689138</v>
          </cell>
          <cell r="Q20">
            <v>16.879544588277081</v>
          </cell>
          <cell r="R20">
            <v>16.749726980776259</v>
          </cell>
          <cell r="S20">
            <v>16.566567614260578</v>
          </cell>
          <cell r="T20">
            <v>16.833421007811886</v>
          </cell>
          <cell r="U20">
            <v>17.247699872451186</v>
          </cell>
          <cell r="CJ20" t="str">
            <v>MBProduction costCIMS.CAN.MB.Electricity</v>
          </cell>
        </row>
        <row r="21">
          <cell r="K21">
            <v>18.910314633862424</v>
          </cell>
          <cell r="L21">
            <v>18.726485095029357</v>
          </cell>
          <cell r="M21">
            <v>20.295935032754784</v>
          </cell>
          <cell r="N21">
            <v>23.206499725752966</v>
          </cell>
          <cell r="O21">
            <v>22.793966928107643</v>
          </cell>
          <cell r="P21">
            <v>22.132391768104551</v>
          </cell>
          <cell r="Q21">
            <v>21.313330047686911</v>
          </cell>
          <cell r="R21">
            <v>19.571396553461735</v>
          </cell>
          <cell r="S21">
            <v>18.878720896148938</v>
          </cell>
          <cell r="T21">
            <v>19.328337889216829</v>
          </cell>
          <cell r="U21">
            <v>19.692913473919891</v>
          </cell>
          <cell r="CJ21" t="str">
            <v>ONProduction costCIMS.CAN.ON.Electricity</v>
          </cell>
        </row>
        <row r="22">
          <cell r="K22">
            <v>11.566899199418399</v>
          </cell>
          <cell r="L22">
            <v>12.236078395809079</v>
          </cell>
          <cell r="M22">
            <v>12.967344235526303</v>
          </cell>
          <cell r="N22">
            <v>12.914290930240339</v>
          </cell>
          <cell r="O22">
            <v>13.409216904359923</v>
          </cell>
          <cell r="P22">
            <v>14.154757392039183</v>
          </cell>
          <cell r="Q22">
            <v>14.655336951781152</v>
          </cell>
          <cell r="R22">
            <v>14.998284819200672</v>
          </cell>
          <cell r="S22">
            <v>15.483604505989836</v>
          </cell>
          <cell r="T22">
            <v>16.215407292216042</v>
          </cell>
          <cell r="U22">
            <v>16.734349695014615</v>
          </cell>
          <cell r="CJ22" t="str">
            <v>QCProduction costCIMS.CAN.QC.Electricity</v>
          </cell>
        </row>
        <row r="23">
          <cell r="K23">
            <v>18.208933977816695</v>
          </cell>
          <cell r="L23">
            <v>19.692278270378534</v>
          </cell>
          <cell r="M23">
            <v>22.200637743967366</v>
          </cell>
          <cell r="N23">
            <v>23.23312214522673</v>
          </cell>
          <cell r="O23">
            <v>25.438910170127638</v>
          </cell>
          <cell r="P23">
            <v>26.83408463707827</v>
          </cell>
          <cell r="Q23">
            <v>26.976943989445033</v>
          </cell>
          <cell r="R23">
            <v>26.803029548769445</v>
          </cell>
          <cell r="S23">
            <v>26.778843824583667</v>
          </cell>
          <cell r="T23">
            <v>27.042328315334316</v>
          </cell>
          <cell r="U23">
            <v>27.279160534943987</v>
          </cell>
          <cell r="CJ23" t="str">
            <v>ATProduction costCIMS.CAN.AT.Electricity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  <row r="11"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30</v>
          </cell>
          <cell r="Q11">
            <v>68.341643330825832</v>
          </cell>
          <cell r="R11">
            <v>100.32134973994673</v>
          </cell>
          <cell r="S11">
            <v>82.639006798408047</v>
          </cell>
          <cell r="T11">
            <v>67.75892127087694</v>
          </cell>
          <cell r="U11">
            <v>55.57940835560332</v>
          </cell>
        </row>
        <row r="12"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30</v>
          </cell>
          <cell r="Q12">
            <v>68.341643330825832</v>
          </cell>
          <cell r="R12">
            <v>100.32134973994673</v>
          </cell>
          <cell r="S12">
            <v>82.639006798408047</v>
          </cell>
          <cell r="T12">
            <v>67.75892127087694</v>
          </cell>
          <cell r="U12">
            <v>55.57940835560332</v>
          </cell>
        </row>
        <row r="13"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30</v>
          </cell>
          <cell r="Q13">
            <v>68.341643330825832</v>
          </cell>
          <cell r="R13">
            <v>100.32134973994673</v>
          </cell>
          <cell r="S13">
            <v>82.639006798408047</v>
          </cell>
          <cell r="T13">
            <v>67.75892127087694</v>
          </cell>
          <cell r="U13">
            <v>55.57940835560332</v>
          </cell>
        </row>
        <row r="14"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30</v>
          </cell>
          <cell r="Q14">
            <v>68.341643330825832</v>
          </cell>
          <cell r="R14">
            <v>100.32134973994673</v>
          </cell>
          <cell r="S14">
            <v>82.639006798408047</v>
          </cell>
          <cell r="T14">
            <v>67.75892127087694</v>
          </cell>
          <cell r="U14">
            <v>55.57940835560332</v>
          </cell>
        </row>
        <row r="15"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30</v>
          </cell>
          <cell r="Q15">
            <v>68.341643330825832</v>
          </cell>
          <cell r="R15">
            <v>100.32134973994673</v>
          </cell>
          <cell r="S15">
            <v>82.639006798408047</v>
          </cell>
          <cell r="T15">
            <v>67.75892127087694</v>
          </cell>
          <cell r="U15">
            <v>55.57940835560332</v>
          </cell>
        </row>
        <row r="16"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30</v>
          </cell>
          <cell r="Q16">
            <v>68.341643330825832</v>
          </cell>
          <cell r="R16">
            <v>100.32134973994673</v>
          </cell>
          <cell r="S16">
            <v>82.639006798408047</v>
          </cell>
          <cell r="T16">
            <v>67.75892127087694</v>
          </cell>
          <cell r="U16">
            <v>55.57940835560332</v>
          </cell>
        </row>
        <row r="17"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30</v>
          </cell>
          <cell r="Q17">
            <v>68.341643330825832</v>
          </cell>
          <cell r="R17">
            <v>100.32134973994673</v>
          </cell>
          <cell r="S17">
            <v>82.639006798408047</v>
          </cell>
          <cell r="T17">
            <v>67.75892127087694</v>
          </cell>
          <cell r="U17">
            <v>55.57940835560332</v>
          </cell>
        </row>
        <row r="18"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30</v>
          </cell>
          <cell r="Q18">
            <v>68.341643330825832</v>
          </cell>
          <cell r="R18">
            <v>100.32134973994673</v>
          </cell>
          <cell r="S18">
            <v>82.639006798408047</v>
          </cell>
          <cell r="T18">
            <v>67.75892127087694</v>
          </cell>
          <cell r="U18">
            <v>55.57940835560332</v>
          </cell>
        </row>
        <row r="19"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30</v>
          </cell>
          <cell r="Q19">
            <v>68.341643330825832</v>
          </cell>
          <cell r="R19">
            <v>100.32134973994671</v>
          </cell>
          <cell r="S19">
            <v>82.639006798408047</v>
          </cell>
          <cell r="T19">
            <v>67.75892127087694</v>
          </cell>
          <cell r="U19">
            <v>55.579408355603313</v>
          </cell>
        </row>
      </sheetData>
      <sheetData sheetId="4"/>
      <sheetData sheetId="5">
        <row r="11">
          <cell r="K11">
            <v>24.680510237764171</v>
          </cell>
          <cell r="L11">
            <v>25.872230739230403</v>
          </cell>
          <cell r="M11">
            <v>26.691279337312114</v>
          </cell>
          <cell r="N11">
            <v>27.034028067375754</v>
          </cell>
          <cell r="O11">
            <v>27.337907595903662</v>
          </cell>
          <cell r="P11">
            <v>27.983685183796911</v>
          </cell>
          <cell r="Q11">
            <v>28.675576915779612</v>
          </cell>
          <cell r="R11">
            <v>29.417269220995323</v>
          </cell>
          <cell r="S11">
            <v>29.965137676021026</v>
          </cell>
          <cell r="T11">
            <v>30.286580006313802</v>
          </cell>
          <cell r="U11">
            <v>30.017551629111804</v>
          </cell>
        </row>
        <row r="12">
          <cell r="K12">
            <v>20.058160261081596</v>
          </cell>
          <cell r="L12">
            <v>20.523715667276761</v>
          </cell>
          <cell r="M12">
            <v>20.834470499952019</v>
          </cell>
          <cell r="N12">
            <v>21.162706572015999</v>
          </cell>
          <cell r="O12">
            <v>21.689470223628984</v>
          </cell>
          <cell r="P12">
            <v>22.328044109143288</v>
          </cell>
          <cell r="Q12">
            <v>22.796986513591765</v>
          </cell>
          <cell r="R12">
            <v>23.003396031916907</v>
          </cell>
          <cell r="S12">
            <v>23.00504968758116</v>
          </cell>
          <cell r="T12">
            <v>22.858629438697303</v>
          </cell>
          <cell r="U12">
            <v>22.738540727117996</v>
          </cell>
        </row>
        <row r="13">
          <cell r="K13">
            <v>17.029867624028089</v>
          </cell>
          <cell r="L13">
            <v>17.246162874513328</v>
          </cell>
          <cell r="M13">
            <v>17.623009133985107</v>
          </cell>
          <cell r="N13">
            <v>17.917474491621416</v>
          </cell>
          <cell r="O13">
            <v>18.521513956689969</v>
          </cell>
          <cell r="P13">
            <v>19.140477974986471</v>
          </cell>
          <cell r="Q13">
            <v>19.883347256895416</v>
          </cell>
          <cell r="R13">
            <v>20.681271879553687</v>
          </cell>
          <cell r="S13">
            <v>21.548560788410374</v>
          </cell>
          <cell r="T13">
            <v>22.421196419131359</v>
          </cell>
          <cell r="U13">
            <v>23.194837393679148</v>
          </cell>
        </row>
        <row r="14">
          <cell r="K14">
            <v>20.183542423256238</v>
          </cell>
          <cell r="L14">
            <v>20.439892909795432</v>
          </cell>
          <cell r="M14">
            <v>20.88652629368875</v>
          </cell>
          <cell r="N14">
            <v>21.235522969372514</v>
          </cell>
          <cell r="O14">
            <v>21.951422186204912</v>
          </cell>
          <cell r="P14">
            <v>22.685009636350809</v>
          </cell>
          <cell r="Q14">
            <v>23.565448018671912</v>
          </cell>
          <cell r="R14">
            <v>24.511136146233184</v>
          </cell>
          <cell r="S14">
            <v>25.53903370146617</v>
          </cell>
          <cell r="T14">
            <v>26.573269639647553</v>
          </cell>
          <cell r="U14">
            <v>27.490177223632511</v>
          </cell>
        </row>
        <row r="15">
          <cell r="K15">
            <v>20.183542423256238</v>
          </cell>
          <cell r="L15">
            <v>20.439892909795432</v>
          </cell>
          <cell r="M15">
            <v>20.88652629368875</v>
          </cell>
          <cell r="N15">
            <v>21.235522969372514</v>
          </cell>
          <cell r="O15">
            <v>21.951422186204912</v>
          </cell>
          <cell r="P15">
            <v>22.685009636350809</v>
          </cell>
          <cell r="Q15">
            <v>23.565448018671912</v>
          </cell>
          <cell r="R15">
            <v>24.511136146233184</v>
          </cell>
          <cell r="S15">
            <v>25.53903370146617</v>
          </cell>
          <cell r="T15">
            <v>26.573269639647553</v>
          </cell>
          <cell r="U15">
            <v>27.490177223632511</v>
          </cell>
        </row>
        <row r="16">
          <cell r="K16">
            <v>21.255928527363917</v>
          </cell>
          <cell r="L16">
            <v>21.937266625662073</v>
          </cell>
          <cell r="M16">
            <v>22.455700357765892</v>
          </cell>
          <cell r="N16">
            <v>22.902954191124465</v>
          </cell>
          <cell r="O16">
            <v>23.438176499958029</v>
          </cell>
          <cell r="P16">
            <v>24.091181398625451</v>
          </cell>
          <cell r="Q16">
            <v>24.731587821493207</v>
          </cell>
          <cell r="R16">
            <v>25.163285572090135</v>
          </cell>
          <cell r="S16">
            <v>25.472376888620317</v>
          </cell>
          <cell r="T16">
            <v>25.707911658046324</v>
          </cell>
          <cell r="U16">
            <v>25.707042181454018</v>
          </cell>
        </row>
        <row r="17">
          <cell r="K17">
            <v>19.132317490180185</v>
          </cell>
          <cell r="L17">
            <v>19.375316231368064</v>
          </cell>
          <cell r="M17">
            <v>19.7986872404542</v>
          </cell>
          <cell r="N17">
            <v>20.129506810122148</v>
          </cell>
          <cell r="O17">
            <v>20.808119443033267</v>
          </cell>
          <cell r="P17">
            <v>21.503499082562694</v>
          </cell>
          <cell r="Q17">
            <v>22.338081098079744</v>
          </cell>
          <cell r="R17">
            <v>23.234514724006683</v>
          </cell>
          <cell r="S17">
            <v>24.208876063780902</v>
          </cell>
          <cell r="T17">
            <v>25.189245232808826</v>
          </cell>
          <cell r="U17">
            <v>26.058397280314722</v>
          </cell>
        </row>
        <row r="20">
          <cell r="K20">
            <v>2004</v>
          </cell>
          <cell r="L20">
            <v>2005</v>
          </cell>
          <cell r="M20">
            <v>2006</v>
          </cell>
          <cell r="N20">
            <v>2007</v>
          </cell>
          <cell r="O20">
            <v>2008</v>
          </cell>
          <cell r="P20">
            <v>2009</v>
          </cell>
          <cell r="Q20">
            <v>2010</v>
          </cell>
          <cell r="R20">
            <v>2011</v>
          </cell>
          <cell r="S20">
            <v>2012</v>
          </cell>
          <cell r="T20">
            <v>2013</v>
          </cell>
          <cell r="U20">
            <v>2014</v>
          </cell>
        </row>
        <row r="21">
          <cell r="K21">
            <v>21.218572796755851</v>
          </cell>
          <cell r="L21">
            <v>21.592320910233035</v>
          </cell>
          <cell r="M21">
            <v>22.13773911764077</v>
          </cell>
          <cell r="N21">
            <v>22.758969947220358</v>
          </cell>
          <cell r="O21">
            <v>23.343346696919973</v>
          </cell>
          <cell r="P21">
            <v>24.065393858791815</v>
          </cell>
          <cell r="Q21">
            <v>24.907679682357671</v>
          </cell>
          <cell r="R21">
            <v>25.356983104674974</v>
          </cell>
          <cell r="S21">
            <v>25.826881283710755</v>
          </cell>
          <cell r="T21">
            <v>26.648418938430943</v>
          </cell>
          <cell r="U21">
            <v>27.548569821440612</v>
          </cell>
        </row>
        <row r="22">
          <cell r="K22">
            <v>22.804299799664093</v>
          </cell>
          <cell r="L22">
            <v>22.906636756758918</v>
          </cell>
          <cell r="M22">
            <v>23.114932226486012</v>
          </cell>
          <cell r="N22">
            <v>23.424425059716516</v>
          </cell>
          <cell r="O22">
            <v>23.69760617291297</v>
          </cell>
          <cell r="P22">
            <v>24.069741788637899</v>
          </cell>
          <cell r="Q22">
            <v>24.569549116890794</v>
          </cell>
          <cell r="R22">
            <v>24.949766230090052</v>
          </cell>
          <cell r="S22">
            <v>25.37377302832682</v>
          </cell>
          <cell r="T22">
            <v>26.124922653481761</v>
          </cell>
          <cell r="U22">
            <v>26.945557872438641</v>
          </cell>
        </row>
        <row r="23">
          <cell r="K23">
            <v>20.92820270530947</v>
          </cell>
          <cell r="L23">
            <v>21.309114277539354</v>
          </cell>
          <cell r="M23">
            <v>21.811915878222962</v>
          </cell>
          <cell r="N23">
            <v>22.36922850642047</v>
          </cell>
          <cell r="O23">
            <v>22.89091673292171</v>
          </cell>
          <cell r="P23">
            <v>23.507252174210983</v>
          </cell>
          <cell r="Q23">
            <v>24.287317864528632</v>
          </cell>
          <cell r="R23">
            <v>24.685217503189087</v>
          </cell>
          <cell r="S23">
            <v>25.122014052215775</v>
          </cell>
          <cell r="T23">
            <v>25.88415968712275</v>
          </cell>
          <cell r="U23">
            <v>26.717473623253522</v>
          </cell>
        </row>
      </sheetData>
      <sheetData sheetId="6">
        <row r="2">
          <cell r="K2" t="str">
            <v>Year</v>
          </cell>
          <cell r="L2" t="str">
            <v>Currency</v>
          </cell>
          <cell r="M2" t="str">
            <v>Commodity</v>
          </cell>
        </row>
        <row r="17">
          <cell r="K17">
            <v>2022</v>
          </cell>
          <cell r="L17" t="str">
            <v>CAD</v>
          </cell>
          <cell r="M17" t="str">
            <v>GJ</v>
          </cell>
        </row>
        <row r="18">
          <cell r="K18">
            <v>2022</v>
          </cell>
          <cell r="L18" t="str">
            <v>CAD</v>
          </cell>
          <cell r="M18" t="str">
            <v>GJ</v>
          </cell>
        </row>
        <row r="19">
          <cell r="K19">
            <v>2022</v>
          </cell>
          <cell r="L19" t="str">
            <v>CAD</v>
          </cell>
          <cell r="M19" t="str">
            <v>GJ</v>
          </cell>
        </row>
        <row r="20">
          <cell r="K20">
            <v>2022</v>
          </cell>
          <cell r="L20" t="str">
            <v>CAD</v>
          </cell>
          <cell r="M20" t="str">
            <v>GJ</v>
          </cell>
        </row>
        <row r="21">
          <cell r="K21">
            <v>2022</v>
          </cell>
          <cell r="L21" t="str">
            <v>CAD</v>
          </cell>
          <cell r="M21" t="str">
            <v>GJ</v>
          </cell>
        </row>
        <row r="22">
          <cell r="K22">
            <v>2022</v>
          </cell>
          <cell r="L22" t="str">
            <v>CAD</v>
          </cell>
          <cell r="M22" t="str">
            <v>GJ</v>
          </cell>
        </row>
        <row r="23">
          <cell r="K23">
            <v>2022</v>
          </cell>
          <cell r="L23" t="str">
            <v>CAD</v>
          </cell>
          <cell r="M23" t="str">
            <v>GJ</v>
          </cell>
        </row>
      </sheetData>
      <sheetData sheetId="7"/>
      <sheetData sheetId="8">
        <row r="1"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  <cell r="S1">
            <v>2012</v>
          </cell>
          <cell r="T1">
            <v>2013</v>
          </cell>
          <cell r="U1">
            <v>2014</v>
          </cell>
          <cell r="V1">
            <v>2015</v>
          </cell>
          <cell r="W1">
            <v>2016</v>
          </cell>
          <cell r="X1">
            <v>2017</v>
          </cell>
          <cell r="Y1">
            <v>2018</v>
          </cell>
          <cell r="Z1">
            <v>2019</v>
          </cell>
          <cell r="AA1">
            <v>2020</v>
          </cell>
          <cell r="AB1">
            <v>2021</v>
          </cell>
          <cell r="AC1">
            <v>2022</v>
          </cell>
          <cell r="AD1">
            <v>2023</v>
          </cell>
          <cell r="AE1">
            <v>2024</v>
          </cell>
          <cell r="AF1">
            <v>2025</v>
          </cell>
          <cell r="AG1">
            <v>2026</v>
          </cell>
          <cell r="AH1">
            <v>2027</v>
          </cell>
          <cell r="AI1">
            <v>2028</v>
          </cell>
          <cell r="AJ1">
            <v>2029</v>
          </cell>
          <cell r="AK1">
            <v>2030</v>
          </cell>
          <cell r="AL1">
            <v>2031</v>
          </cell>
          <cell r="AM1">
            <v>2032</v>
          </cell>
          <cell r="AN1">
            <v>2033</v>
          </cell>
          <cell r="AO1">
            <v>2034</v>
          </cell>
          <cell r="AP1">
            <v>2035</v>
          </cell>
          <cell r="AQ1">
            <v>2036</v>
          </cell>
          <cell r="AR1">
            <v>2037</v>
          </cell>
          <cell r="AS1">
            <v>2038</v>
          </cell>
          <cell r="AT1">
            <v>2039</v>
          </cell>
          <cell r="AU1">
            <v>2040</v>
          </cell>
          <cell r="AV1">
            <v>2041</v>
          </cell>
          <cell r="AW1">
            <v>2042</v>
          </cell>
          <cell r="AX1">
            <v>2043</v>
          </cell>
          <cell r="AY1">
            <v>2044</v>
          </cell>
          <cell r="AZ1">
            <v>2045</v>
          </cell>
          <cell r="BA1">
            <v>2046</v>
          </cell>
          <cell r="BB1">
            <v>2047</v>
          </cell>
          <cell r="BC1">
            <v>2048</v>
          </cell>
          <cell r="BD1">
            <v>2049</v>
          </cell>
          <cell r="BE1">
            <v>2050</v>
          </cell>
          <cell r="BF1">
            <v>2051</v>
          </cell>
          <cell r="BG1">
            <v>2052</v>
          </cell>
          <cell r="BH1">
            <v>2053</v>
          </cell>
          <cell r="BI1">
            <v>2054</v>
          </cell>
          <cell r="BJ1">
            <v>2055</v>
          </cell>
          <cell r="BK1">
            <v>2056</v>
          </cell>
          <cell r="BL1">
            <v>2057</v>
          </cell>
          <cell r="BM1">
            <v>2058</v>
          </cell>
          <cell r="BN1">
            <v>2059</v>
          </cell>
          <cell r="BO1">
            <v>2060</v>
          </cell>
        </row>
        <row r="11">
          <cell r="K11">
            <v>3.6</v>
          </cell>
          <cell r="L11">
            <v>3.6</v>
          </cell>
          <cell r="M11">
            <v>3.6</v>
          </cell>
          <cell r="N11">
            <v>3.6</v>
          </cell>
          <cell r="O11">
            <v>3.6</v>
          </cell>
          <cell r="P11">
            <v>3.6</v>
          </cell>
          <cell r="Q11">
            <v>3.6</v>
          </cell>
          <cell r="R11">
            <v>3.6</v>
          </cell>
          <cell r="S11">
            <v>3.6</v>
          </cell>
          <cell r="T11">
            <v>3.6</v>
          </cell>
          <cell r="U11">
            <v>3.6</v>
          </cell>
        </row>
        <row r="12">
          <cell r="K12">
            <v>21.275601056803168</v>
          </cell>
          <cell r="L12">
            <v>21.275601056803168</v>
          </cell>
          <cell r="M12">
            <v>21.275601056803168</v>
          </cell>
          <cell r="N12">
            <v>21.275601056803168</v>
          </cell>
          <cell r="O12">
            <v>21.275601056803168</v>
          </cell>
          <cell r="P12">
            <v>21.275601056803168</v>
          </cell>
          <cell r="Q12">
            <v>21.275601056803168</v>
          </cell>
          <cell r="R12">
            <v>21.275601056803168</v>
          </cell>
          <cell r="S12">
            <v>21.275601056803168</v>
          </cell>
          <cell r="T12">
            <v>21.275601056803168</v>
          </cell>
          <cell r="U12">
            <v>21.275601056803168</v>
          </cell>
        </row>
        <row r="13">
          <cell r="K13">
            <v>42.500001555910806</v>
          </cell>
          <cell r="L13">
            <v>42.49999462158479</v>
          </cell>
          <cell r="M13">
            <v>42.499993198406727</v>
          </cell>
          <cell r="N13">
            <v>42.500007934339692</v>
          </cell>
          <cell r="O13">
            <v>42.500003902539106</v>
          </cell>
          <cell r="P13">
            <v>42.500005927963386</v>
          </cell>
          <cell r="Q13">
            <v>42.499996053265136</v>
          </cell>
          <cell r="R13">
            <v>42.500008082757489</v>
          </cell>
          <cell r="S13">
            <v>42.500026715920235</v>
          </cell>
          <cell r="T13">
            <v>42.500005546759979</v>
          </cell>
          <cell r="U13">
            <v>42.500005546759979</v>
          </cell>
        </row>
        <row r="14">
          <cell r="K14">
            <v>35</v>
          </cell>
          <cell r="L14">
            <v>34.999987755571823</v>
          </cell>
          <cell r="M14">
            <v>35</v>
          </cell>
          <cell r="N14">
            <v>35</v>
          </cell>
          <cell r="O14">
            <v>35.000011988021569</v>
          </cell>
          <cell r="P14">
            <v>34.999976328671664</v>
          </cell>
          <cell r="Q14">
            <v>35.000023044660551</v>
          </cell>
          <cell r="R14">
            <v>35</v>
          </cell>
          <cell r="S14">
            <v>34.999988381090922</v>
          </cell>
          <cell r="T14">
            <v>34.999988640675021</v>
          </cell>
          <cell r="U14">
            <v>34.999977954144619</v>
          </cell>
        </row>
        <row r="15">
          <cell r="K15">
            <v>120</v>
          </cell>
          <cell r="L15">
            <v>120</v>
          </cell>
          <cell r="M15">
            <v>120</v>
          </cell>
          <cell r="N15">
            <v>120</v>
          </cell>
          <cell r="O15">
            <v>120</v>
          </cell>
          <cell r="P15">
            <v>120</v>
          </cell>
          <cell r="Q15">
            <v>120</v>
          </cell>
          <cell r="R15">
            <v>120</v>
          </cell>
          <cell r="S15">
            <v>120</v>
          </cell>
          <cell r="T15">
            <v>120</v>
          </cell>
          <cell r="U15">
            <v>120</v>
          </cell>
        </row>
        <row r="16">
          <cell r="K16">
            <v>37.399981406303262</v>
          </cell>
          <cell r="L16">
            <v>37.400184612679666</v>
          </cell>
          <cell r="M16">
            <v>37.400059355987537</v>
          </cell>
          <cell r="N16">
            <v>37.400157760962927</v>
          </cell>
          <cell r="O16">
            <v>37.40004043482994</v>
          </cell>
          <cell r="P16">
            <v>37.400068271036012</v>
          </cell>
          <cell r="Q16">
            <v>37.400177462289264</v>
          </cell>
          <cell r="R16">
            <v>37.400238829734306</v>
          </cell>
          <cell r="S16">
            <v>37.39993851829081</v>
          </cell>
          <cell r="T16">
            <v>37.400161140754925</v>
          </cell>
          <cell r="U16">
            <v>37.400081034931844</v>
          </cell>
        </row>
        <row r="17">
          <cell r="K17">
            <v>26.799897075220859</v>
          </cell>
          <cell r="L17">
            <v>26.799897075220859</v>
          </cell>
          <cell r="M17">
            <v>26.799897075220859</v>
          </cell>
          <cell r="N17">
            <v>26.799897075220859</v>
          </cell>
          <cell r="O17">
            <v>26.799897075220859</v>
          </cell>
          <cell r="P17">
            <v>26.799897075220859</v>
          </cell>
          <cell r="Q17">
            <v>26.799897075220859</v>
          </cell>
          <cell r="R17">
            <v>26.799897075220859</v>
          </cell>
          <cell r="S17">
            <v>26.799897075220859</v>
          </cell>
          <cell r="T17">
            <v>26.799897075220859</v>
          </cell>
          <cell r="U17">
            <v>26.799897075220859</v>
          </cell>
        </row>
        <row r="18">
          <cell r="K18">
            <v>38.21000005608883</v>
          </cell>
          <cell r="L18">
            <v>38.259998958056819</v>
          </cell>
          <cell r="M18">
            <v>38.260000180720937</v>
          </cell>
          <cell r="N18">
            <v>38.110000608339433</v>
          </cell>
          <cell r="O18">
            <v>38.409998944225379</v>
          </cell>
          <cell r="P18">
            <v>38.430000915151403</v>
          </cell>
          <cell r="Q18">
            <v>38.51999993949601</v>
          </cell>
          <cell r="R18">
            <v>38.560001088530569</v>
          </cell>
          <cell r="S18">
            <v>38.740000970806214</v>
          </cell>
          <cell r="T18">
            <v>38.85000097656868</v>
          </cell>
          <cell r="U18">
            <v>38.999999222988272</v>
          </cell>
        </row>
        <row r="19">
          <cell r="K19">
            <v>38.647544562117609</v>
          </cell>
          <cell r="L19">
            <v>38.647544328371573</v>
          </cell>
          <cell r="M19">
            <v>38.647538364410046</v>
          </cell>
          <cell r="N19">
            <v>38.647532379989407</v>
          </cell>
          <cell r="O19">
            <v>38.647536489743565</v>
          </cell>
          <cell r="P19">
            <v>38.647537590620246</v>
          </cell>
          <cell r="Q19">
            <v>38.647532447156081</v>
          </cell>
          <cell r="R19">
            <v>38.647541819225708</v>
          </cell>
          <cell r="S19">
            <v>38.647535763672678</v>
          </cell>
          <cell r="T19">
            <v>38.647553606699262</v>
          </cell>
          <cell r="U19">
            <v>38.649998943212829</v>
          </cell>
        </row>
        <row r="20">
          <cell r="K20">
            <v>25.309999732126116</v>
          </cell>
          <cell r="L20">
            <v>25.310004648873331</v>
          </cell>
          <cell r="M20">
            <v>25.310008937742619</v>
          </cell>
          <cell r="N20">
            <v>25.309965026132161</v>
          </cell>
          <cell r="O20">
            <v>25.310016100068115</v>
          </cell>
          <cell r="P20">
            <v>25.30995543220482</v>
          </cell>
          <cell r="Q20">
            <v>25.309980203756457</v>
          </cell>
          <cell r="R20">
            <v>25.310013677607543</v>
          </cell>
          <cell r="S20">
            <v>25.309978730946472</v>
          </cell>
          <cell r="T20">
            <v>25.309978730946472</v>
          </cell>
          <cell r="U20">
            <v>25.309978730946472</v>
          </cell>
        </row>
        <row r="21">
          <cell r="K21">
            <v>36.08</v>
          </cell>
          <cell r="L21">
            <v>36.08</v>
          </cell>
          <cell r="M21">
            <v>36.08</v>
          </cell>
          <cell r="N21">
            <v>36.08</v>
          </cell>
          <cell r="O21">
            <v>36.08</v>
          </cell>
          <cell r="P21">
            <v>36.08</v>
          </cell>
          <cell r="Q21">
            <v>36.08</v>
          </cell>
          <cell r="R21">
            <v>36.08</v>
          </cell>
          <cell r="S21">
            <v>36.08</v>
          </cell>
          <cell r="T21">
            <v>36.08</v>
          </cell>
          <cell r="U21">
            <v>36.08</v>
          </cell>
        </row>
        <row r="22">
          <cell r="K22">
            <v>18</v>
          </cell>
          <cell r="L22">
            <v>18.000000170755115</v>
          </cell>
          <cell r="M22">
            <v>18.000000343487216</v>
          </cell>
          <cell r="N22">
            <v>17.999999715692439</v>
          </cell>
          <cell r="O22">
            <v>17.999999523496939</v>
          </cell>
          <cell r="P22">
            <v>17.999999577905282</v>
          </cell>
          <cell r="Q22">
            <v>17.999999701146166</v>
          </cell>
          <cell r="R22">
            <v>17.999999899867035</v>
          </cell>
          <cell r="S22">
            <v>18.000000620051409</v>
          </cell>
          <cell r="T22">
            <v>18.000000410619947</v>
          </cell>
          <cell r="U22">
            <v>17.999999697412118</v>
          </cell>
        </row>
        <row r="23">
          <cell r="K23">
            <v>704.54700000000003</v>
          </cell>
          <cell r="L23">
            <v>704.54700000000003</v>
          </cell>
          <cell r="M23">
            <v>704.54700000000003</v>
          </cell>
          <cell r="N23">
            <v>704.54700000000003</v>
          </cell>
          <cell r="O23">
            <v>704.54700000000003</v>
          </cell>
          <cell r="P23">
            <v>704.54700000000003</v>
          </cell>
          <cell r="Q23">
            <v>704.54700000000003</v>
          </cell>
          <cell r="R23">
            <v>704.54700000000003</v>
          </cell>
          <cell r="S23">
            <v>704.54700000000003</v>
          </cell>
          <cell r="T23">
            <v>704.54700000000003</v>
          </cell>
          <cell r="U23">
            <v>704.54700000000003</v>
          </cell>
        </row>
        <row r="29">
          <cell r="B29" t="str">
            <v>Biodiesel</v>
          </cell>
          <cell r="G29">
            <v>33.322391017173047</v>
          </cell>
          <cell r="H29">
            <v>33.322391017173047</v>
          </cell>
          <cell r="I29">
            <v>33.322391017173047</v>
          </cell>
          <cell r="J29">
            <v>33.322391017173047</v>
          </cell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  <cell r="V29">
            <v>33.322391017173047</v>
          </cell>
          <cell r="W29">
            <v>33.322391017173047</v>
          </cell>
          <cell r="X29">
            <v>33.322391017173047</v>
          </cell>
          <cell r="Y29">
            <v>33.322391017173047</v>
          </cell>
          <cell r="Z29">
            <v>33.322391017173047</v>
          </cell>
          <cell r="AA29">
            <v>33.322391017173047</v>
          </cell>
          <cell r="AB29">
            <v>33.322391017173047</v>
          </cell>
          <cell r="AC29">
            <v>33.322391017173047</v>
          </cell>
          <cell r="AD29">
            <v>33.322391017173047</v>
          </cell>
          <cell r="AE29">
            <v>33.322391017173047</v>
          </cell>
          <cell r="AF29">
            <v>33.322391017173047</v>
          </cell>
          <cell r="AG29">
            <v>33.322391017173047</v>
          </cell>
          <cell r="AH29">
            <v>33.322391017173047</v>
          </cell>
          <cell r="AI29">
            <v>33.322391017173047</v>
          </cell>
          <cell r="AJ29">
            <v>33.322391017173047</v>
          </cell>
          <cell r="AK29">
            <v>33.322391017173047</v>
          </cell>
          <cell r="AL29">
            <v>33.322391017173047</v>
          </cell>
          <cell r="AM29">
            <v>33.322391017173047</v>
          </cell>
          <cell r="AN29">
            <v>33.322391017173047</v>
          </cell>
          <cell r="AO29">
            <v>33.322391017173047</v>
          </cell>
          <cell r="AP29">
            <v>33.322391017173047</v>
          </cell>
          <cell r="AQ29">
            <v>33.322391017173047</v>
          </cell>
          <cell r="AR29">
            <v>33.322391017173047</v>
          </cell>
          <cell r="AS29">
            <v>33.322391017173047</v>
          </cell>
          <cell r="AT29">
            <v>33.322391017173047</v>
          </cell>
          <cell r="AU29">
            <v>33.322391017173047</v>
          </cell>
          <cell r="AV29">
            <v>33.322391017173047</v>
          </cell>
          <cell r="AW29">
            <v>33.322391017173047</v>
          </cell>
          <cell r="AX29">
            <v>33.322391017173047</v>
          </cell>
          <cell r="AY29">
            <v>33.322391017173047</v>
          </cell>
          <cell r="AZ29">
            <v>33.322391017173047</v>
          </cell>
          <cell r="BA29">
            <v>33.322391017173047</v>
          </cell>
          <cell r="BB29">
            <v>33.322391017173047</v>
          </cell>
          <cell r="BC29">
            <v>33.322391017173047</v>
          </cell>
          <cell r="BD29">
            <v>33.322391017173047</v>
          </cell>
          <cell r="BE29">
            <v>33.322391017173047</v>
          </cell>
          <cell r="BF29">
            <v>33.322391017173047</v>
          </cell>
          <cell r="BG29">
            <v>33.322391017173047</v>
          </cell>
          <cell r="BH29">
            <v>33.322391017173047</v>
          </cell>
          <cell r="BI29">
            <v>33.322391017173047</v>
          </cell>
          <cell r="BJ29">
            <v>33.322391017173047</v>
          </cell>
          <cell r="BK29">
            <v>33.322391017173047</v>
          </cell>
          <cell r="BL29">
            <v>33.322391017173047</v>
          </cell>
          <cell r="BM29">
            <v>33.322391017173047</v>
          </cell>
          <cell r="BN29">
            <v>33.322391017173047</v>
          </cell>
          <cell r="BO29">
            <v>33.322391017173047</v>
          </cell>
        </row>
        <row r="30">
          <cell r="B30" t="str">
            <v>Biogas</v>
          </cell>
          <cell r="G30">
            <v>37.989999934966505</v>
          </cell>
          <cell r="H30">
            <v>38.090000067537595</v>
          </cell>
          <cell r="I30">
            <v>38.089999943885992</v>
          </cell>
          <cell r="J30">
            <v>38.200000000000003</v>
          </cell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  <cell r="V30">
            <v>39.239999484440986</v>
          </cell>
          <cell r="W30">
            <v>39.029993050258099</v>
          </cell>
          <cell r="X30">
            <v>39.219991692165777</v>
          </cell>
          <cell r="Y30">
            <v>39.11000062547992</v>
          </cell>
          <cell r="Z30">
            <v>39.28004057736554</v>
          </cell>
          <cell r="AA30">
            <v>39.279978463639132</v>
          </cell>
          <cell r="AB30">
            <v>39.279978463639132</v>
          </cell>
          <cell r="AC30">
            <v>39.279978463639132</v>
          </cell>
          <cell r="AD30">
            <v>39.279978463639132</v>
          </cell>
          <cell r="AE30">
            <v>39.279978463639132</v>
          </cell>
          <cell r="AF30">
            <v>39.279978463639132</v>
          </cell>
          <cell r="AG30">
            <v>39.279978463639132</v>
          </cell>
          <cell r="AH30">
            <v>39.279978463639132</v>
          </cell>
          <cell r="AI30">
            <v>39.279978463639132</v>
          </cell>
          <cell r="AJ30">
            <v>39.279978463639132</v>
          </cell>
          <cell r="AK30">
            <v>39.279978463639132</v>
          </cell>
          <cell r="AL30">
            <v>39.279978463639132</v>
          </cell>
          <cell r="AM30">
            <v>39.279978463639132</v>
          </cell>
          <cell r="AN30">
            <v>39.279978463639132</v>
          </cell>
          <cell r="AO30">
            <v>39.279978463639132</v>
          </cell>
          <cell r="AP30">
            <v>39.279978463639132</v>
          </cell>
          <cell r="AQ30">
            <v>39.279978463639132</v>
          </cell>
          <cell r="AR30">
            <v>39.279978463639132</v>
          </cell>
          <cell r="AS30">
            <v>39.279978463639132</v>
          </cell>
          <cell r="AT30">
            <v>39.279978463639132</v>
          </cell>
          <cell r="AU30">
            <v>39.279978463639132</v>
          </cell>
          <cell r="AV30">
            <v>39.279978463639132</v>
          </cell>
          <cell r="AW30">
            <v>39.279978463639132</v>
          </cell>
          <cell r="AX30">
            <v>39.279978463639132</v>
          </cell>
          <cell r="AY30">
            <v>39.279978463639132</v>
          </cell>
          <cell r="AZ30">
            <v>39.279978463639132</v>
          </cell>
          <cell r="BA30">
            <v>39.279978463639132</v>
          </cell>
          <cell r="BB30">
            <v>39.279978463639132</v>
          </cell>
          <cell r="BC30">
            <v>39.279978463639132</v>
          </cell>
          <cell r="BD30">
            <v>39.279978463639132</v>
          </cell>
          <cell r="BE30">
            <v>39.279978463639132</v>
          </cell>
          <cell r="BF30">
            <v>39.279978463639132</v>
          </cell>
          <cell r="BG30">
            <v>39.279978463639132</v>
          </cell>
          <cell r="BH30">
            <v>39.279978463639132</v>
          </cell>
          <cell r="BI30">
            <v>39.279978463639132</v>
          </cell>
          <cell r="BJ30">
            <v>39.279978463639132</v>
          </cell>
          <cell r="BK30">
            <v>39.279978463639132</v>
          </cell>
          <cell r="BL30">
            <v>39.279978463639132</v>
          </cell>
          <cell r="BM30">
            <v>39.279978463639132</v>
          </cell>
          <cell r="BN30">
            <v>39.279978463639132</v>
          </cell>
          <cell r="BO30">
            <v>39.279978463639132</v>
          </cell>
        </row>
        <row r="31">
          <cell r="B31" t="str">
            <v>Black liquor</v>
          </cell>
          <cell r="G31">
            <v>14</v>
          </cell>
          <cell r="H31">
            <v>14</v>
          </cell>
          <cell r="I31">
            <v>14</v>
          </cell>
          <cell r="J31">
            <v>14</v>
          </cell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  <cell r="V31">
            <v>14.000000263165045</v>
          </cell>
          <cell r="W31">
            <v>13.999999650391192</v>
          </cell>
          <cell r="X31">
            <v>14.000000177847673</v>
          </cell>
          <cell r="Y31">
            <v>14.000000287867154</v>
          </cell>
          <cell r="Z31">
            <v>14.000000057915708</v>
          </cell>
          <cell r="AA31">
            <v>13.999999571880892</v>
          </cell>
          <cell r="AB31">
            <v>13.999999571880892</v>
          </cell>
          <cell r="AC31">
            <v>13.999999571880892</v>
          </cell>
          <cell r="AD31">
            <v>13.999999571880892</v>
          </cell>
          <cell r="AE31">
            <v>13.999999571880892</v>
          </cell>
          <cell r="AF31">
            <v>13.999999571880892</v>
          </cell>
          <cell r="AG31">
            <v>13.999999571880892</v>
          </cell>
          <cell r="AH31">
            <v>13.999999571880892</v>
          </cell>
          <cell r="AI31">
            <v>13.999999571880892</v>
          </cell>
          <cell r="AJ31">
            <v>13.999999571880892</v>
          </cell>
          <cell r="AK31">
            <v>13.999999571880892</v>
          </cell>
          <cell r="AL31">
            <v>13.999999571880892</v>
          </cell>
          <cell r="AM31">
            <v>13.999999571880892</v>
          </cell>
          <cell r="AN31">
            <v>13.999999571880892</v>
          </cell>
          <cell r="AO31">
            <v>13.999999571880892</v>
          </cell>
          <cell r="AP31">
            <v>13.999999571880892</v>
          </cell>
          <cell r="AQ31">
            <v>13.999999571880892</v>
          </cell>
          <cell r="AR31">
            <v>13.999999571880892</v>
          </cell>
          <cell r="AS31">
            <v>13.999999571880892</v>
          </cell>
          <cell r="AT31">
            <v>13.999999571880892</v>
          </cell>
          <cell r="AU31">
            <v>13.999999571880892</v>
          </cell>
          <cell r="AV31">
            <v>13.999999571880892</v>
          </cell>
          <cell r="AW31">
            <v>13.999999571880892</v>
          </cell>
          <cell r="AX31">
            <v>13.999999571880892</v>
          </cell>
          <cell r="AY31">
            <v>13.999999571880892</v>
          </cell>
          <cell r="AZ31">
            <v>13.999999571880892</v>
          </cell>
          <cell r="BA31">
            <v>13.999999571880892</v>
          </cell>
          <cell r="BB31">
            <v>13.999999571880892</v>
          </cell>
          <cell r="BC31">
            <v>13.999999571880892</v>
          </cell>
          <cell r="BD31">
            <v>13.999999571880892</v>
          </cell>
          <cell r="BE31">
            <v>13.999999571880892</v>
          </cell>
          <cell r="BF31">
            <v>13.999999571880892</v>
          </cell>
          <cell r="BG31">
            <v>13.999999571880892</v>
          </cell>
          <cell r="BH31">
            <v>13.999999571880892</v>
          </cell>
          <cell r="BI31">
            <v>13.999999571880892</v>
          </cell>
          <cell r="BJ31">
            <v>13.999999571880892</v>
          </cell>
          <cell r="BK31">
            <v>13.999999571880892</v>
          </cell>
          <cell r="BL31">
            <v>13.999999571880892</v>
          </cell>
          <cell r="BM31">
            <v>13.999999571880892</v>
          </cell>
          <cell r="BN31">
            <v>13.999999571880892</v>
          </cell>
          <cell r="BO31">
            <v>13.999999571880892</v>
          </cell>
        </row>
        <row r="32">
          <cell r="B32" t="str">
            <v>Coal</v>
          </cell>
          <cell r="G32">
            <v>27.281135001993739</v>
          </cell>
          <cell r="H32">
            <v>27.326522347523987</v>
          </cell>
          <cell r="I32">
            <v>27.26900553429919</v>
          </cell>
          <cell r="J32">
            <v>26.649636115461792</v>
          </cell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  <cell r="V32">
            <v>27.053121030041794</v>
          </cell>
          <cell r="W32">
            <v>27.163362076755085</v>
          </cell>
          <cell r="X32">
            <v>26.765276773307829</v>
          </cell>
          <cell r="Y32">
            <v>26.964276060526934</v>
          </cell>
          <cell r="Z32">
            <v>27.168687414844136</v>
          </cell>
          <cell r="AA32">
            <v>26.836304091575098</v>
          </cell>
          <cell r="AB32">
            <v>26.836304091575098</v>
          </cell>
          <cell r="AC32">
            <v>26.836304091575098</v>
          </cell>
          <cell r="AD32">
            <v>26.836304091575098</v>
          </cell>
          <cell r="AE32">
            <v>26.836304091575098</v>
          </cell>
          <cell r="AF32">
            <v>26.836304091575098</v>
          </cell>
          <cell r="AG32">
            <v>26.836304091575098</v>
          </cell>
          <cell r="AH32">
            <v>26.836304091575098</v>
          </cell>
          <cell r="AI32">
            <v>26.836304091575098</v>
          </cell>
          <cell r="AJ32">
            <v>26.836304091575098</v>
          </cell>
          <cell r="AK32">
            <v>26.836304091575098</v>
          </cell>
          <cell r="AL32">
            <v>26.836304091575098</v>
          </cell>
          <cell r="AM32">
            <v>26.836304091575098</v>
          </cell>
          <cell r="AN32">
            <v>26.836304091575098</v>
          </cell>
          <cell r="AO32">
            <v>26.836304091575098</v>
          </cell>
          <cell r="AP32">
            <v>26.836304091575098</v>
          </cell>
          <cell r="AQ32">
            <v>26.836304091575098</v>
          </cell>
          <cell r="AR32">
            <v>26.836304091575098</v>
          </cell>
          <cell r="AS32">
            <v>26.836304091575098</v>
          </cell>
          <cell r="AT32">
            <v>26.836304091575098</v>
          </cell>
          <cell r="AU32">
            <v>26.836304091575098</v>
          </cell>
          <cell r="AV32">
            <v>26.836304091575098</v>
          </cell>
          <cell r="AW32">
            <v>26.836304091575098</v>
          </cell>
          <cell r="AX32">
            <v>26.836304091575098</v>
          </cell>
          <cell r="AY32">
            <v>26.836304091575098</v>
          </cell>
          <cell r="AZ32">
            <v>26.836304091575098</v>
          </cell>
          <cell r="BA32">
            <v>26.836304091575098</v>
          </cell>
          <cell r="BB32">
            <v>26.836304091575098</v>
          </cell>
          <cell r="BC32">
            <v>26.836304091575098</v>
          </cell>
          <cell r="BD32">
            <v>26.836304091575098</v>
          </cell>
          <cell r="BE32">
            <v>26.836304091575098</v>
          </cell>
          <cell r="BF32">
            <v>26.836304091575098</v>
          </cell>
          <cell r="BG32">
            <v>26.836304091575098</v>
          </cell>
          <cell r="BH32">
            <v>26.836304091575098</v>
          </cell>
          <cell r="BI32">
            <v>26.836304091575098</v>
          </cell>
          <cell r="BJ32">
            <v>26.836304091575098</v>
          </cell>
          <cell r="BK32">
            <v>26.836304091575098</v>
          </cell>
          <cell r="BL32">
            <v>26.836304091575098</v>
          </cell>
          <cell r="BM32">
            <v>26.836304091575098</v>
          </cell>
          <cell r="BN32">
            <v>26.836304091575098</v>
          </cell>
          <cell r="BO32">
            <v>26.836304091575098</v>
          </cell>
        </row>
        <row r="33">
          <cell r="B33" t="str">
            <v>Coke</v>
          </cell>
          <cell r="G33">
            <v>28.830000239717378</v>
          </cell>
          <cell r="H33">
            <v>28.82999995511139</v>
          </cell>
          <cell r="I33">
            <v>28.830000015450388</v>
          </cell>
          <cell r="J33">
            <v>28.82999994686336</v>
          </cell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  <cell r="V33">
            <v>28.829999136977442</v>
          </cell>
          <cell r="W33">
            <v>28.830004655337383</v>
          </cell>
          <cell r="X33">
            <v>28.82999851086289</v>
          </cell>
          <cell r="Y33">
            <v>28.830003049454579</v>
          </cell>
          <cell r="Z33">
            <v>28.829996525224686</v>
          </cell>
          <cell r="AA33">
            <v>28.830000581498822</v>
          </cell>
          <cell r="AB33">
            <v>28.830000581498822</v>
          </cell>
          <cell r="AC33">
            <v>28.830000581498822</v>
          </cell>
          <cell r="AD33">
            <v>28.830000581498822</v>
          </cell>
          <cell r="AE33">
            <v>28.830000581498822</v>
          </cell>
          <cell r="AF33">
            <v>28.830000581498822</v>
          </cell>
          <cell r="AG33">
            <v>28.830000581498822</v>
          </cell>
          <cell r="AH33">
            <v>28.830000581498822</v>
          </cell>
          <cell r="AI33">
            <v>28.830000581498822</v>
          </cell>
          <cell r="AJ33">
            <v>28.830000581498822</v>
          </cell>
          <cell r="AK33">
            <v>28.830000581498822</v>
          </cell>
          <cell r="AL33">
            <v>28.830000581498822</v>
          </cell>
          <cell r="AM33">
            <v>28.830000581498822</v>
          </cell>
          <cell r="AN33">
            <v>28.830000581498822</v>
          </cell>
          <cell r="AO33">
            <v>28.830000581498822</v>
          </cell>
          <cell r="AP33">
            <v>28.830000581498822</v>
          </cell>
          <cell r="AQ33">
            <v>28.830000581498822</v>
          </cell>
          <cell r="AR33">
            <v>28.830000581498822</v>
          </cell>
          <cell r="AS33">
            <v>28.830000581498822</v>
          </cell>
          <cell r="AT33">
            <v>28.830000581498822</v>
          </cell>
          <cell r="AU33">
            <v>28.830000581498822</v>
          </cell>
          <cell r="AV33">
            <v>28.830000581498822</v>
          </cell>
          <cell r="AW33">
            <v>28.830000581498822</v>
          </cell>
          <cell r="AX33">
            <v>28.830000581498822</v>
          </cell>
          <cell r="AY33">
            <v>28.830000581498822</v>
          </cell>
          <cell r="AZ33">
            <v>28.830000581498822</v>
          </cell>
          <cell r="BA33">
            <v>28.830000581498822</v>
          </cell>
          <cell r="BB33">
            <v>28.830000581498822</v>
          </cell>
          <cell r="BC33">
            <v>28.830000581498822</v>
          </cell>
          <cell r="BD33">
            <v>28.830000581498822</v>
          </cell>
          <cell r="BE33">
            <v>28.830000581498822</v>
          </cell>
          <cell r="BF33">
            <v>28.830000581498822</v>
          </cell>
          <cell r="BG33">
            <v>28.830000581498822</v>
          </cell>
          <cell r="BH33">
            <v>28.830000581498822</v>
          </cell>
          <cell r="BI33">
            <v>28.830000581498822</v>
          </cell>
          <cell r="BJ33">
            <v>28.830000581498822</v>
          </cell>
          <cell r="BK33">
            <v>28.830000581498822</v>
          </cell>
          <cell r="BL33">
            <v>28.830000581498822</v>
          </cell>
          <cell r="BM33">
            <v>28.830000581498822</v>
          </cell>
          <cell r="BN33">
            <v>28.830000581498822</v>
          </cell>
          <cell r="BO33">
            <v>28.830000581498822</v>
          </cell>
        </row>
        <row r="34">
          <cell r="B34" t="str">
            <v>Diesel</v>
          </cell>
          <cell r="G34">
            <v>38.679925435948505</v>
          </cell>
          <cell r="H34">
            <v>38.680065473475189</v>
          </cell>
          <cell r="I34">
            <v>38.299955672007968</v>
          </cell>
          <cell r="J34">
            <v>38.300019365322605</v>
          </cell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  <cell r="V34">
            <v>38.299949988288397</v>
          </cell>
          <cell r="W34">
            <v>38.299968511111558</v>
          </cell>
          <cell r="X34">
            <v>38.300038616220696</v>
          </cell>
          <cell r="Y34">
            <v>38.29996720005623</v>
          </cell>
          <cell r="Z34">
            <v>38.299964686095301</v>
          </cell>
          <cell r="AA34">
            <v>38.299928248342916</v>
          </cell>
          <cell r="AB34">
            <v>38.299928248342916</v>
          </cell>
          <cell r="AC34">
            <v>38.299928248342916</v>
          </cell>
          <cell r="AD34">
            <v>38.299928248342916</v>
          </cell>
          <cell r="AE34">
            <v>38.299928248342916</v>
          </cell>
          <cell r="AF34">
            <v>38.299928248342916</v>
          </cell>
          <cell r="AG34">
            <v>38.299928248342916</v>
          </cell>
          <cell r="AH34">
            <v>38.299928248342916</v>
          </cell>
          <cell r="AI34">
            <v>38.299928248342916</v>
          </cell>
          <cell r="AJ34">
            <v>38.299928248342916</v>
          </cell>
          <cell r="AK34">
            <v>38.299928248342916</v>
          </cell>
          <cell r="AL34">
            <v>38.299928248342916</v>
          </cell>
          <cell r="AM34">
            <v>38.299928248342916</v>
          </cell>
          <cell r="AN34">
            <v>38.299928248342916</v>
          </cell>
          <cell r="AO34">
            <v>38.299928248342916</v>
          </cell>
          <cell r="AP34">
            <v>38.299928248342916</v>
          </cell>
          <cell r="AQ34">
            <v>38.299928248342916</v>
          </cell>
          <cell r="AR34">
            <v>38.299928248342916</v>
          </cell>
          <cell r="AS34">
            <v>38.299928248342916</v>
          </cell>
          <cell r="AT34">
            <v>38.299928248342916</v>
          </cell>
          <cell r="AU34">
            <v>38.299928248342916</v>
          </cell>
          <cell r="AV34">
            <v>38.299928248342916</v>
          </cell>
          <cell r="AW34">
            <v>38.299928248342916</v>
          </cell>
          <cell r="AX34">
            <v>38.299928248342916</v>
          </cell>
          <cell r="AY34">
            <v>38.299928248342916</v>
          </cell>
          <cell r="AZ34">
            <v>38.299928248342916</v>
          </cell>
          <cell r="BA34">
            <v>38.299928248342916</v>
          </cell>
          <cell r="BB34">
            <v>38.299928248342916</v>
          </cell>
          <cell r="BC34">
            <v>38.299928248342916</v>
          </cell>
          <cell r="BD34">
            <v>38.299928248342916</v>
          </cell>
          <cell r="BE34">
            <v>38.299928248342916</v>
          </cell>
          <cell r="BF34">
            <v>38.299928248342916</v>
          </cell>
          <cell r="BG34">
            <v>38.299928248342916</v>
          </cell>
          <cell r="BH34">
            <v>38.299928248342916</v>
          </cell>
          <cell r="BI34">
            <v>38.299928248342916</v>
          </cell>
          <cell r="BJ34">
            <v>38.299928248342916</v>
          </cell>
          <cell r="BK34">
            <v>38.299928248342916</v>
          </cell>
          <cell r="BL34">
            <v>38.299928248342916</v>
          </cell>
          <cell r="BM34">
            <v>38.299928248342916</v>
          </cell>
          <cell r="BN34">
            <v>38.299928248342916</v>
          </cell>
          <cell r="BO34">
            <v>38.299928248342916</v>
          </cell>
        </row>
        <row r="35">
          <cell r="B35" t="str">
            <v>Electricity</v>
          </cell>
          <cell r="G35">
            <v>3.6</v>
          </cell>
          <cell r="H35">
            <v>3.6</v>
          </cell>
          <cell r="I35">
            <v>3.6</v>
          </cell>
          <cell r="J35">
            <v>3.6</v>
          </cell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  <cell r="V35">
            <v>3.6</v>
          </cell>
          <cell r="W35">
            <v>3.6</v>
          </cell>
          <cell r="X35">
            <v>3.6</v>
          </cell>
          <cell r="Y35">
            <v>3.6</v>
          </cell>
          <cell r="Z35">
            <v>3.6</v>
          </cell>
          <cell r="AA35">
            <v>3.6</v>
          </cell>
          <cell r="AB35">
            <v>3.6</v>
          </cell>
          <cell r="AC35">
            <v>3.6</v>
          </cell>
          <cell r="AD35">
            <v>3.6</v>
          </cell>
          <cell r="AE35">
            <v>3.6</v>
          </cell>
          <cell r="AF35">
            <v>3.6</v>
          </cell>
          <cell r="AG35">
            <v>3.6</v>
          </cell>
          <cell r="AH35">
            <v>3.6</v>
          </cell>
          <cell r="AI35">
            <v>3.6</v>
          </cell>
          <cell r="AJ35">
            <v>3.6</v>
          </cell>
          <cell r="AK35">
            <v>3.6</v>
          </cell>
          <cell r="AL35">
            <v>3.6</v>
          </cell>
          <cell r="AM35">
            <v>3.6</v>
          </cell>
          <cell r="AN35">
            <v>3.6</v>
          </cell>
          <cell r="AO35">
            <v>3.6</v>
          </cell>
          <cell r="AP35">
            <v>3.6</v>
          </cell>
          <cell r="AQ35">
            <v>3.6</v>
          </cell>
          <cell r="AR35">
            <v>3.6</v>
          </cell>
          <cell r="AS35">
            <v>3.6</v>
          </cell>
          <cell r="AT35">
            <v>3.6</v>
          </cell>
          <cell r="AU35">
            <v>3.6</v>
          </cell>
          <cell r="AV35">
            <v>3.6</v>
          </cell>
          <cell r="AW35">
            <v>3.6</v>
          </cell>
          <cell r="AX35">
            <v>3.6</v>
          </cell>
          <cell r="AY35">
            <v>3.6</v>
          </cell>
          <cell r="AZ35">
            <v>3.6</v>
          </cell>
          <cell r="BA35">
            <v>3.6</v>
          </cell>
          <cell r="BB35">
            <v>3.6</v>
          </cell>
          <cell r="BC35">
            <v>3.6</v>
          </cell>
          <cell r="BD35">
            <v>3.6</v>
          </cell>
          <cell r="BE35">
            <v>3.6</v>
          </cell>
          <cell r="BF35">
            <v>3.6</v>
          </cell>
          <cell r="BG35">
            <v>3.6</v>
          </cell>
          <cell r="BH35">
            <v>3.6</v>
          </cell>
          <cell r="BI35">
            <v>3.6</v>
          </cell>
          <cell r="BJ35">
            <v>3.6</v>
          </cell>
          <cell r="BK35">
            <v>3.6</v>
          </cell>
          <cell r="BL35">
            <v>3.6</v>
          </cell>
          <cell r="BM35">
            <v>3.6</v>
          </cell>
          <cell r="BN35">
            <v>3.6</v>
          </cell>
          <cell r="BO35">
            <v>3.6</v>
          </cell>
        </row>
        <row r="36">
          <cell r="B36" t="str">
            <v>Ethanol</v>
          </cell>
          <cell r="G36">
            <v>21.275601056803168</v>
          </cell>
          <cell r="H36">
            <v>21.275601056803168</v>
          </cell>
          <cell r="I36">
            <v>21.275601056803168</v>
          </cell>
          <cell r="J36">
            <v>21.275601056803168</v>
          </cell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  <cell r="V36">
            <v>21.275601056803168</v>
          </cell>
          <cell r="W36">
            <v>21.275601056803168</v>
          </cell>
          <cell r="X36">
            <v>21.275601056803168</v>
          </cell>
          <cell r="Y36">
            <v>21.275601056803168</v>
          </cell>
          <cell r="Z36">
            <v>21.275601056803168</v>
          </cell>
          <cell r="AA36">
            <v>21.275601056803168</v>
          </cell>
          <cell r="AB36">
            <v>21.275601056803168</v>
          </cell>
          <cell r="AC36">
            <v>21.275601056803168</v>
          </cell>
          <cell r="AD36">
            <v>21.275601056803168</v>
          </cell>
          <cell r="AE36">
            <v>21.275601056803168</v>
          </cell>
          <cell r="AF36">
            <v>21.275601056803168</v>
          </cell>
          <cell r="AG36">
            <v>21.275601056803168</v>
          </cell>
          <cell r="AH36">
            <v>21.275601056803168</v>
          </cell>
          <cell r="AI36">
            <v>21.275601056803168</v>
          </cell>
          <cell r="AJ36">
            <v>21.275601056803168</v>
          </cell>
          <cell r="AK36">
            <v>21.275601056803168</v>
          </cell>
          <cell r="AL36">
            <v>21.275601056803168</v>
          </cell>
          <cell r="AM36">
            <v>21.275601056803168</v>
          </cell>
          <cell r="AN36">
            <v>21.275601056803168</v>
          </cell>
          <cell r="AO36">
            <v>21.275601056803168</v>
          </cell>
          <cell r="AP36">
            <v>21.275601056803168</v>
          </cell>
          <cell r="AQ36">
            <v>21.275601056803168</v>
          </cell>
          <cell r="AR36">
            <v>21.275601056803168</v>
          </cell>
          <cell r="AS36">
            <v>21.275601056803168</v>
          </cell>
          <cell r="AT36">
            <v>21.275601056803168</v>
          </cell>
          <cell r="AU36">
            <v>21.275601056803168</v>
          </cell>
          <cell r="AV36">
            <v>21.275601056803168</v>
          </cell>
          <cell r="AW36">
            <v>21.275601056803168</v>
          </cell>
          <cell r="AX36">
            <v>21.275601056803168</v>
          </cell>
          <cell r="AY36">
            <v>21.275601056803168</v>
          </cell>
          <cell r="AZ36">
            <v>21.275601056803168</v>
          </cell>
          <cell r="BA36">
            <v>21.275601056803168</v>
          </cell>
          <cell r="BB36">
            <v>21.275601056803168</v>
          </cell>
          <cell r="BC36">
            <v>21.275601056803168</v>
          </cell>
          <cell r="BD36">
            <v>21.275601056803168</v>
          </cell>
          <cell r="BE36">
            <v>21.275601056803168</v>
          </cell>
          <cell r="BF36">
            <v>21.275601056803168</v>
          </cell>
          <cell r="BG36">
            <v>21.275601056803168</v>
          </cell>
          <cell r="BH36">
            <v>21.275601056803168</v>
          </cell>
          <cell r="BI36">
            <v>21.275601056803168</v>
          </cell>
          <cell r="BJ36">
            <v>21.275601056803168</v>
          </cell>
          <cell r="BK36">
            <v>21.275601056803168</v>
          </cell>
          <cell r="BL36">
            <v>21.275601056803168</v>
          </cell>
          <cell r="BM36">
            <v>21.275601056803168</v>
          </cell>
          <cell r="BN36">
            <v>21.275601056803168</v>
          </cell>
          <cell r="BO36">
            <v>21.275601056803168</v>
          </cell>
        </row>
        <row r="37">
          <cell r="B37" t="str">
            <v>Fuel oil</v>
          </cell>
          <cell r="G37">
            <v>42.500001679681141</v>
          </cell>
          <cell r="H37">
            <v>42.500001372430312</v>
          </cell>
          <cell r="I37">
            <v>42.500001853421082</v>
          </cell>
          <cell r="J37">
            <v>42.500000153212326</v>
          </cell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  <cell r="V37">
            <v>42.500005546759979</v>
          </cell>
          <cell r="W37">
            <v>42.500021461699902</v>
          </cell>
          <cell r="X37">
            <v>42.500030396341863</v>
          </cell>
          <cell r="Y37">
            <v>42.500030396341863</v>
          </cell>
          <cell r="Z37">
            <v>42.500007804183667</v>
          </cell>
          <cell r="AA37">
            <v>42.499812906568415</v>
          </cell>
          <cell r="AB37">
            <v>42.499812906568415</v>
          </cell>
          <cell r="AC37">
            <v>42.499812906568415</v>
          </cell>
          <cell r="AD37">
            <v>42.499812906568415</v>
          </cell>
          <cell r="AE37">
            <v>42.499812906568415</v>
          </cell>
          <cell r="AF37">
            <v>42.499812906568415</v>
          </cell>
          <cell r="AG37">
            <v>42.499812906568415</v>
          </cell>
          <cell r="AH37">
            <v>42.499812906568415</v>
          </cell>
          <cell r="AI37">
            <v>42.499812906568415</v>
          </cell>
          <cell r="AJ37">
            <v>42.499812906568415</v>
          </cell>
          <cell r="AK37">
            <v>42.499812906568415</v>
          </cell>
          <cell r="AL37">
            <v>42.499812906568415</v>
          </cell>
          <cell r="AM37">
            <v>42.499812906568415</v>
          </cell>
          <cell r="AN37">
            <v>42.499812906568415</v>
          </cell>
          <cell r="AO37">
            <v>42.499812906568415</v>
          </cell>
          <cell r="AP37">
            <v>42.499812906568415</v>
          </cell>
          <cell r="AQ37">
            <v>42.499812906568415</v>
          </cell>
          <cell r="AR37">
            <v>42.499812906568415</v>
          </cell>
          <cell r="AS37">
            <v>42.499812906568415</v>
          </cell>
          <cell r="AT37">
            <v>42.499812906568415</v>
          </cell>
          <cell r="AU37">
            <v>42.499812906568415</v>
          </cell>
          <cell r="AV37">
            <v>42.499812906568415</v>
          </cell>
          <cell r="AW37">
            <v>42.499812906568415</v>
          </cell>
          <cell r="AX37">
            <v>42.499812906568415</v>
          </cell>
          <cell r="AY37">
            <v>42.499812906568415</v>
          </cell>
          <cell r="AZ37">
            <v>42.499812906568415</v>
          </cell>
          <cell r="BA37">
            <v>42.499812906568415</v>
          </cell>
          <cell r="BB37">
            <v>42.499812906568415</v>
          </cell>
          <cell r="BC37">
            <v>42.499812906568415</v>
          </cell>
          <cell r="BD37">
            <v>42.499812906568415</v>
          </cell>
          <cell r="BE37">
            <v>42.499812906568415</v>
          </cell>
          <cell r="BF37">
            <v>42.499812906568415</v>
          </cell>
          <cell r="BG37">
            <v>42.499812906568415</v>
          </cell>
          <cell r="BH37">
            <v>42.499812906568415</v>
          </cell>
          <cell r="BI37">
            <v>42.499812906568415</v>
          </cell>
          <cell r="BJ37">
            <v>42.499812906568415</v>
          </cell>
          <cell r="BK37">
            <v>42.499812906568415</v>
          </cell>
          <cell r="BL37">
            <v>42.499812906568415</v>
          </cell>
          <cell r="BM37">
            <v>42.499812906568415</v>
          </cell>
          <cell r="BN37">
            <v>42.499812906568415</v>
          </cell>
          <cell r="BO37">
            <v>42.499812906568415</v>
          </cell>
        </row>
        <row r="38">
          <cell r="B38" t="str">
            <v>Gasoline</v>
          </cell>
          <cell r="G38">
            <v>34.659999168511533</v>
          </cell>
          <cell r="H38">
            <v>34.659952530630569</v>
          </cell>
          <cell r="I38">
            <v>34.99994930856888</v>
          </cell>
          <cell r="J38">
            <v>35.000024944125158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  <cell r="V38">
            <v>34.99996661703733</v>
          </cell>
          <cell r="W38">
            <v>35.000010793145059</v>
          </cell>
          <cell r="X38">
            <v>34.999967894728954</v>
          </cell>
          <cell r="Y38">
            <v>35</v>
          </cell>
          <cell r="Z38">
            <v>34.999968542313738</v>
          </cell>
          <cell r="AA38">
            <v>34.999962880015836</v>
          </cell>
          <cell r="AB38">
            <v>34.999962880015836</v>
          </cell>
          <cell r="AC38">
            <v>34.999962880015836</v>
          </cell>
          <cell r="AD38">
            <v>34.999962880015836</v>
          </cell>
          <cell r="AE38">
            <v>34.999962880015836</v>
          </cell>
          <cell r="AF38">
            <v>34.999962880015836</v>
          </cell>
          <cell r="AG38">
            <v>34.999962880015836</v>
          </cell>
          <cell r="AH38">
            <v>34.999962880015836</v>
          </cell>
          <cell r="AI38">
            <v>34.999962880015836</v>
          </cell>
          <cell r="AJ38">
            <v>34.999962880015836</v>
          </cell>
          <cell r="AK38">
            <v>34.999962880015836</v>
          </cell>
          <cell r="AL38">
            <v>34.999962880015836</v>
          </cell>
          <cell r="AM38">
            <v>34.999962880015836</v>
          </cell>
          <cell r="AN38">
            <v>34.999962880015836</v>
          </cell>
          <cell r="AO38">
            <v>34.999962880015836</v>
          </cell>
          <cell r="AP38">
            <v>34.999962880015836</v>
          </cell>
          <cell r="AQ38">
            <v>34.999962880015836</v>
          </cell>
          <cell r="AR38">
            <v>34.999962880015836</v>
          </cell>
          <cell r="AS38">
            <v>34.999962880015836</v>
          </cell>
          <cell r="AT38">
            <v>34.999962880015836</v>
          </cell>
          <cell r="AU38">
            <v>34.999962880015836</v>
          </cell>
          <cell r="AV38">
            <v>34.999962880015836</v>
          </cell>
          <cell r="AW38">
            <v>34.999962880015836</v>
          </cell>
          <cell r="AX38">
            <v>34.999962880015836</v>
          </cell>
          <cell r="AY38">
            <v>34.999962880015836</v>
          </cell>
          <cell r="AZ38">
            <v>34.999962880015836</v>
          </cell>
          <cell r="BA38">
            <v>34.999962880015836</v>
          </cell>
          <cell r="BB38">
            <v>34.999962880015836</v>
          </cell>
          <cell r="BC38">
            <v>34.999962880015836</v>
          </cell>
          <cell r="BD38">
            <v>34.999962880015836</v>
          </cell>
          <cell r="BE38">
            <v>34.999962880015836</v>
          </cell>
          <cell r="BF38">
            <v>34.999962880015836</v>
          </cell>
          <cell r="BG38">
            <v>34.999962880015836</v>
          </cell>
          <cell r="BH38">
            <v>34.999962880015836</v>
          </cell>
          <cell r="BI38">
            <v>34.999962880015836</v>
          </cell>
          <cell r="BJ38">
            <v>34.999962880015836</v>
          </cell>
          <cell r="BK38">
            <v>34.999962880015836</v>
          </cell>
          <cell r="BL38">
            <v>34.999962880015836</v>
          </cell>
          <cell r="BM38">
            <v>34.999962880015836</v>
          </cell>
          <cell r="BN38">
            <v>34.999962880015836</v>
          </cell>
          <cell r="BO38">
            <v>34.999962880015836</v>
          </cell>
        </row>
        <row r="39">
          <cell r="B39" t="str">
            <v>Hydrogen</v>
          </cell>
          <cell r="G39">
            <v>142</v>
          </cell>
          <cell r="H39">
            <v>142</v>
          </cell>
          <cell r="I39">
            <v>142</v>
          </cell>
          <cell r="J39">
            <v>142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  <cell r="V39">
            <v>142</v>
          </cell>
          <cell r="W39">
            <v>142</v>
          </cell>
          <cell r="X39">
            <v>142</v>
          </cell>
          <cell r="Y39">
            <v>142</v>
          </cell>
          <cell r="Z39">
            <v>142</v>
          </cell>
          <cell r="AA39">
            <v>142</v>
          </cell>
          <cell r="AB39">
            <v>142</v>
          </cell>
          <cell r="AC39">
            <v>142</v>
          </cell>
          <cell r="AD39">
            <v>142</v>
          </cell>
          <cell r="AE39">
            <v>142</v>
          </cell>
          <cell r="AF39">
            <v>142</v>
          </cell>
          <cell r="AG39">
            <v>142</v>
          </cell>
          <cell r="AH39">
            <v>142</v>
          </cell>
          <cell r="AI39">
            <v>142</v>
          </cell>
          <cell r="AJ39">
            <v>142</v>
          </cell>
          <cell r="AK39">
            <v>142</v>
          </cell>
          <cell r="AL39">
            <v>142</v>
          </cell>
          <cell r="AM39">
            <v>142</v>
          </cell>
          <cell r="AN39">
            <v>142</v>
          </cell>
          <cell r="AO39">
            <v>142</v>
          </cell>
          <cell r="AP39">
            <v>142</v>
          </cell>
          <cell r="AQ39">
            <v>142</v>
          </cell>
          <cell r="AR39">
            <v>142</v>
          </cell>
          <cell r="AS39">
            <v>142</v>
          </cell>
          <cell r="AT39">
            <v>142</v>
          </cell>
          <cell r="AU39">
            <v>142</v>
          </cell>
          <cell r="AV39">
            <v>142</v>
          </cell>
          <cell r="AW39">
            <v>142</v>
          </cell>
          <cell r="AX39">
            <v>142</v>
          </cell>
          <cell r="AY39">
            <v>142</v>
          </cell>
          <cell r="AZ39">
            <v>142</v>
          </cell>
          <cell r="BA39">
            <v>142</v>
          </cell>
          <cell r="BB39">
            <v>142</v>
          </cell>
          <cell r="BC39">
            <v>142</v>
          </cell>
          <cell r="BD39">
            <v>142</v>
          </cell>
          <cell r="BE39">
            <v>142</v>
          </cell>
          <cell r="BF39">
            <v>142</v>
          </cell>
          <cell r="BG39">
            <v>142</v>
          </cell>
          <cell r="BH39">
            <v>142</v>
          </cell>
          <cell r="BI39">
            <v>142</v>
          </cell>
          <cell r="BJ39">
            <v>142</v>
          </cell>
          <cell r="BK39">
            <v>142</v>
          </cell>
          <cell r="BL39">
            <v>142</v>
          </cell>
          <cell r="BM39">
            <v>142</v>
          </cell>
          <cell r="BN39">
            <v>142</v>
          </cell>
          <cell r="BO39">
            <v>142</v>
          </cell>
        </row>
        <row r="40">
          <cell r="B40" t="str">
            <v>Jet fuel</v>
          </cell>
          <cell r="G40">
            <v>36.369907239712113</v>
          </cell>
          <cell r="H40">
            <v>36.370010596962203</v>
          </cell>
          <cell r="I40">
            <v>37.40004995420864</v>
          </cell>
          <cell r="J40">
            <v>37.400067238191291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  <cell r="V40">
            <v>37.400171193326173</v>
          </cell>
          <cell r="W40">
            <v>37.400183235298023</v>
          </cell>
          <cell r="X40">
            <v>37.400138080678566</v>
          </cell>
          <cell r="Y40">
            <v>37.400039523088068</v>
          </cell>
          <cell r="Z40">
            <v>37.399874740415996</v>
          </cell>
          <cell r="AA40">
            <v>37.399790709313436</v>
          </cell>
          <cell r="AB40">
            <v>37.399790709313436</v>
          </cell>
          <cell r="AC40">
            <v>37.399790709313436</v>
          </cell>
          <cell r="AD40">
            <v>37.399790709313436</v>
          </cell>
          <cell r="AE40">
            <v>37.399790709313436</v>
          </cell>
          <cell r="AF40">
            <v>37.399790709313436</v>
          </cell>
          <cell r="AG40">
            <v>37.399790709313436</v>
          </cell>
          <cell r="AH40">
            <v>37.399790709313436</v>
          </cell>
          <cell r="AI40">
            <v>37.399790709313436</v>
          </cell>
          <cell r="AJ40">
            <v>37.399790709313436</v>
          </cell>
          <cell r="AK40">
            <v>37.399790709313436</v>
          </cell>
          <cell r="AL40">
            <v>37.399790709313436</v>
          </cell>
          <cell r="AM40">
            <v>37.399790709313436</v>
          </cell>
          <cell r="AN40">
            <v>37.399790709313436</v>
          </cell>
          <cell r="AO40">
            <v>37.399790709313436</v>
          </cell>
          <cell r="AP40">
            <v>37.399790709313436</v>
          </cell>
          <cell r="AQ40">
            <v>37.399790709313436</v>
          </cell>
          <cell r="AR40">
            <v>37.399790709313436</v>
          </cell>
          <cell r="AS40">
            <v>37.399790709313436</v>
          </cell>
          <cell r="AT40">
            <v>37.399790709313436</v>
          </cell>
          <cell r="AU40">
            <v>37.399790709313436</v>
          </cell>
          <cell r="AV40">
            <v>37.399790709313436</v>
          </cell>
          <cell r="AW40">
            <v>37.399790709313436</v>
          </cell>
          <cell r="AX40">
            <v>37.399790709313436</v>
          </cell>
          <cell r="AY40">
            <v>37.399790709313436</v>
          </cell>
          <cell r="AZ40">
            <v>37.399790709313436</v>
          </cell>
          <cell r="BA40">
            <v>37.399790709313436</v>
          </cell>
          <cell r="BB40">
            <v>37.399790709313436</v>
          </cell>
          <cell r="BC40">
            <v>37.399790709313436</v>
          </cell>
          <cell r="BD40">
            <v>37.399790709313436</v>
          </cell>
          <cell r="BE40">
            <v>37.399790709313436</v>
          </cell>
          <cell r="BF40">
            <v>37.399790709313436</v>
          </cell>
          <cell r="BG40">
            <v>37.399790709313436</v>
          </cell>
          <cell r="BH40">
            <v>37.399790709313436</v>
          </cell>
          <cell r="BI40">
            <v>37.399790709313436</v>
          </cell>
          <cell r="BJ40">
            <v>37.399790709313436</v>
          </cell>
          <cell r="BK40">
            <v>37.399790709313436</v>
          </cell>
          <cell r="BL40">
            <v>37.399790709313436</v>
          </cell>
          <cell r="BM40">
            <v>37.399790709313436</v>
          </cell>
          <cell r="BN40">
            <v>37.399790709313436</v>
          </cell>
          <cell r="BO40">
            <v>37.399790709313436</v>
          </cell>
        </row>
        <row r="41">
          <cell r="B41" t="str">
            <v>LPG</v>
          </cell>
          <cell r="G41">
            <v>26.84811029236986</v>
          </cell>
          <cell r="H41">
            <v>26.84811029236986</v>
          </cell>
          <cell r="I41">
            <v>26.84811029236986</v>
          </cell>
          <cell r="J41">
            <v>26.800082610491533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  <cell r="V41">
            <v>26.799897075220859</v>
          </cell>
          <cell r="W41">
            <v>26.799897075220859</v>
          </cell>
          <cell r="X41">
            <v>26.799897075220859</v>
          </cell>
          <cell r="Y41">
            <v>26.799897075220859</v>
          </cell>
          <cell r="Z41">
            <v>26.799897075220859</v>
          </cell>
          <cell r="AA41">
            <v>26.799897075220859</v>
          </cell>
          <cell r="AB41">
            <v>26.799897075220859</v>
          </cell>
          <cell r="AC41">
            <v>26.799897075220859</v>
          </cell>
          <cell r="AD41">
            <v>26.799897075220859</v>
          </cell>
          <cell r="AE41">
            <v>26.799897075220859</v>
          </cell>
          <cell r="AF41">
            <v>26.799897075220859</v>
          </cell>
          <cell r="AG41">
            <v>26.799897075220859</v>
          </cell>
          <cell r="AH41">
            <v>26.799897075220859</v>
          </cell>
          <cell r="AI41">
            <v>26.799897075220859</v>
          </cell>
          <cell r="AJ41">
            <v>26.799897075220859</v>
          </cell>
          <cell r="AK41">
            <v>26.799897075220859</v>
          </cell>
          <cell r="AL41">
            <v>26.799897075220859</v>
          </cell>
          <cell r="AM41">
            <v>26.799897075220859</v>
          </cell>
          <cell r="AN41">
            <v>26.799897075220859</v>
          </cell>
          <cell r="AO41">
            <v>26.799897075220859</v>
          </cell>
          <cell r="AP41">
            <v>26.799897075220859</v>
          </cell>
          <cell r="AQ41">
            <v>26.799897075220859</v>
          </cell>
          <cell r="AR41">
            <v>26.799897075220859</v>
          </cell>
          <cell r="AS41">
            <v>26.799897075220859</v>
          </cell>
          <cell r="AT41">
            <v>26.799897075220859</v>
          </cell>
          <cell r="AU41">
            <v>26.799897075220859</v>
          </cell>
          <cell r="AV41">
            <v>26.799897075220859</v>
          </cell>
          <cell r="AW41">
            <v>26.799897075220859</v>
          </cell>
          <cell r="AX41">
            <v>26.799897075220859</v>
          </cell>
          <cell r="AY41">
            <v>26.799897075220859</v>
          </cell>
          <cell r="AZ41">
            <v>26.799897075220859</v>
          </cell>
          <cell r="BA41">
            <v>26.799897075220859</v>
          </cell>
          <cell r="BB41">
            <v>26.799897075220859</v>
          </cell>
          <cell r="BC41">
            <v>26.799897075220859</v>
          </cell>
          <cell r="BD41">
            <v>26.799897075220859</v>
          </cell>
          <cell r="BE41">
            <v>26.799897075220859</v>
          </cell>
          <cell r="BF41">
            <v>26.799897075220859</v>
          </cell>
          <cell r="BG41">
            <v>26.799897075220859</v>
          </cell>
          <cell r="BH41">
            <v>26.799897075220859</v>
          </cell>
          <cell r="BI41">
            <v>26.799897075220859</v>
          </cell>
          <cell r="BJ41">
            <v>26.799897075220859</v>
          </cell>
          <cell r="BK41">
            <v>26.799897075220859</v>
          </cell>
          <cell r="BL41">
            <v>26.799897075220859</v>
          </cell>
          <cell r="BM41">
            <v>26.799897075220859</v>
          </cell>
          <cell r="BN41">
            <v>26.799897075220859</v>
          </cell>
          <cell r="BO41">
            <v>26.799897075220859</v>
          </cell>
        </row>
        <row r="42">
          <cell r="B42" t="str">
            <v>Natural gas</v>
          </cell>
          <cell r="G42">
            <v>37.989999934966505</v>
          </cell>
          <cell r="H42">
            <v>38.090000067537595</v>
          </cell>
          <cell r="I42">
            <v>38.089999943885992</v>
          </cell>
          <cell r="J42">
            <v>38.200000000000003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  <cell r="V42">
            <v>39.239999484440986</v>
          </cell>
          <cell r="W42">
            <v>39.029993050258099</v>
          </cell>
          <cell r="X42">
            <v>39.219991692165777</v>
          </cell>
          <cell r="Y42">
            <v>39.11000062547992</v>
          </cell>
          <cell r="Z42">
            <v>39.28004057736554</v>
          </cell>
          <cell r="AA42">
            <v>39.279978463639132</v>
          </cell>
          <cell r="AB42">
            <v>39.279978463639132</v>
          </cell>
          <cell r="AC42">
            <v>39.279978463639132</v>
          </cell>
          <cell r="AD42">
            <v>39.279978463639132</v>
          </cell>
          <cell r="AE42">
            <v>39.279978463639132</v>
          </cell>
          <cell r="AF42">
            <v>39.279978463639132</v>
          </cell>
          <cell r="AG42">
            <v>39.279978463639132</v>
          </cell>
          <cell r="AH42">
            <v>39.279978463639132</v>
          </cell>
          <cell r="AI42">
            <v>39.279978463639132</v>
          </cell>
          <cell r="AJ42">
            <v>39.279978463639132</v>
          </cell>
          <cell r="AK42">
            <v>39.279978463639132</v>
          </cell>
          <cell r="AL42">
            <v>39.279978463639132</v>
          </cell>
          <cell r="AM42">
            <v>39.279978463639132</v>
          </cell>
          <cell r="AN42">
            <v>39.279978463639132</v>
          </cell>
          <cell r="AO42">
            <v>39.279978463639132</v>
          </cell>
          <cell r="AP42">
            <v>39.279978463639132</v>
          </cell>
          <cell r="AQ42">
            <v>39.279978463639132</v>
          </cell>
          <cell r="AR42">
            <v>39.279978463639132</v>
          </cell>
          <cell r="AS42">
            <v>39.279978463639132</v>
          </cell>
          <cell r="AT42">
            <v>39.279978463639132</v>
          </cell>
          <cell r="AU42">
            <v>39.279978463639132</v>
          </cell>
          <cell r="AV42">
            <v>39.279978463639132</v>
          </cell>
          <cell r="AW42">
            <v>39.279978463639132</v>
          </cell>
          <cell r="AX42">
            <v>39.279978463639132</v>
          </cell>
          <cell r="AY42">
            <v>39.279978463639132</v>
          </cell>
          <cell r="AZ42">
            <v>39.279978463639132</v>
          </cell>
          <cell r="BA42">
            <v>39.279978463639132</v>
          </cell>
          <cell r="BB42">
            <v>39.279978463639132</v>
          </cell>
          <cell r="BC42">
            <v>39.279978463639132</v>
          </cell>
          <cell r="BD42">
            <v>39.279978463639132</v>
          </cell>
          <cell r="BE42">
            <v>39.279978463639132</v>
          </cell>
          <cell r="BF42">
            <v>39.279978463639132</v>
          </cell>
          <cell r="BG42">
            <v>39.279978463639132</v>
          </cell>
          <cell r="BH42">
            <v>39.279978463639132</v>
          </cell>
          <cell r="BI42">
            <v>39.279978463639132</v>
          </cell>
          <cell r="BJ42">
            <v>39.279978463639132</v>
          </cell>
          <cell r="BK42">
            <v>39.279978463639132</v>
          </cell>
          <cell r="BL42">
            <v>39.279978463639132</v>
          </cell>
          <cell r="BM42">
            <v>39.279978463639132</v>
          </cell>
          <cell r="BN42">
            <v>39.279978463639132</v>
          </cell>
          <cell r="BO42">
            <v>39.279978463639132</v>
          </cell>
        </row>
        <row r="43">
          <cell r="B43" t="str">
            <v>Petroleum coke</v>
          </cell>
          <cell r="G43">
            <v>38.647544558124402</v>
          </cell>
          <cell r="H43">
            <v>38.647544505439768</v>
          </cell>
          <cell r="I43">
            <v>38.647544645524597</v>
          </cell>
          <cell r="J43">
            <v>38.647544383625231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  <cell r="V43">
            <v>38.650005369567552</v>
          </cell>
          <cell r="W43">
            <v>38.649992812913396</v>
          </cell>
          <cell r="X43">
            <v>38.649995985309531</v>
          </cell>
          <cell r="Y43">
            <v>38.64999248131695</v>
          </cell>
          <cell r="Z43">
            <v>38.650016910448436</v>
          </cell>
          <cell r="AA43">
            <v>38.649994080243204</v>
          </cell>
          <cell r="AB43">
            <v>38.649994080243204</v>
          </cell>
          <cell r="AC43">
            <v>38.649994080243204</v>
          </cell>
          <cell r="AD43">
            <v>38.649994080243204</v>
          </cell>
          <cell r="AE43">
            <v>38.649994080243204</v>
          </cell>
          <cell r="AF43">
            <v>38.649994080243204</v>
          </cell>
          <cell r="AG43">
            <v>38.649994080243204</v>
          </cell>
          <cell r="AH43">
            <v>38.649994080243204</v>
          </cell>
          <cell r="AI43">
            <v>38.649994080243204</v>
          </cell>
          <cell r="AJ43">
            <v>38.649994080243204</v>
          </cell>
          <cell r="AK43">
            <v>38.649994080243204</v>
          </cell>
          <cell r="AL43">
            <v>38.649994080243204</v>
          </cell>
          <cell r="AM43">
            <v>38.649994080243204</v>
          </cell>
          <cell r="AN43">
            <v>38.649994080243204</v>
          </cell>
          <cell r="AO43">
            <v>38.649994080243204</v>
          </cell>
          <cell r="AP43">
            <v>38.649994080243204</v>
          </cell>
          <cell r="AQ43">
            <v>38.649994080243204</v>
          </cell>
          <cell r="AR43">
            <v>38.649994080243204</v>
          </cell>
          <cell r="AS43">
            <v>38.649994080243204</v>
          </cell>
          <cell r="AT43">
            <v>38.649994080243204</v>
          </cell>
          <cell r="AU43">
            <v>38.649994080243204</v>
          </cell>
          <cell r="AV43">
            <v>38.649994080243204</v>
          </cell>
          <cell r="AW43">
            <v>38.649994080243204</v>
          </cell>
          <cell r="AX43">
            <v>38.649994080243204</v>
          </cell>
          <cell r="AY43">
            <v>38.649994080243204</v>
          </cell>
          <cell r="AZ43">
            <v>38.649994080243204</v>
          </cell>
          <cell r="BA43">
            <v>38.649994080243204</v>
          </cell>
          <cell r="BB43">
            <v>38.649994080243204</v>
          </cell>
          <cell r="BC43">
            <v>38.649994080243204</v>
          </cell>
          <cell r="BD43">
            <v>38.649994080243204</v>
          </cell>
          <cell r="BE43">
            <v>38.649994080243204</v>
          </cell>
          <cell r="BF43">
            <v>38.649994080243204</v>
          </cell>
          <cell r="BG43">
            <v>38.649994080243204</v>
          </cell>
          <cell r="BH43">
            <v>38.649994080243204</v>
          </cell>
          <cell r="BI43">
            <v>38.649994080243204</v>
          </cell>
          <cell r="BJ43">
            <v>38.649994080243204</v>
          </cell>
          <cell r="BK43">
            <v>38.649994080243204</v>
          </cell>
          <cell r="BL43">
            <v>38.649994080243204</v>
          </cell>
          <cell r="BM43">
            <v>38.649994080243204</v>
          </cell>
          <cell r="BN43">
            <v>38.649994080243204</v>
          </cell>
          <cell r="BO43">
            <v>38.649994080243204</v>
          </cell>
        </row>
        <row r="44">
          <cell r="B44" t="str">
            <v>Propane</v>
          </cell>
          <cell r="G44">
            <v>25.309998872084865</v>
          </cell>
          <cell r="H44">
            <v>25.310000955862236</v>
          </cell>
          <cell r="I44">
            <v>25.309996195358337</v>
          </cell>
          <cell r="J44">
            <v>25.310000652642113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  <cell r="V44">
            <v>25.309978730946472</v>
          </cell>
          <cell r="W44">
            <v>25.309821486577206</v>
          </cell>
          <cell r="X44">
            <v>25.309922625347593</v>
          </cell>
          <cell r="Y44">
            <v>25.30993392896394</v>
          </cell>
          <cell r="Z44">
            <v>25.308861021918709</v>
          </cell>
          <cell r="AA44">
            <v>25.308861021918709</v>
          </cell>
          <cell r="AB44">
            <v>25.308861021918709</v>
          </cell>
          <cell r="AC44">
            <v>25.308861021918709</v>
          </cell>
          <cell r="AD44">
            <v>25.308861021918709</v>
          </cell>
          <cell r="AE44">
            <v>25.308861021918709</v>
          </cell>
          <cell r="AF44">
            <v>25.308861021918709</v>
          </cell>
          <cell r="AG44">
            <v>25.308861021918709</v>
          </cell>
          <cell r="AH44">
            <v>25.308861021918709</v>
          </cell>
          <cell r="AI44">
            <v>25.308861021918709</v>
          </cell>
          <cell r="AJ44">
            <v>25.308861021918709</v>
          </cell>
          <cell r="AK44">
            <v>25.308861021918709</v>
          </cell>
          <cell r="AL44">
            <v>25.308861021918709</v>
          </cell>
          <cell r="AM44">
            <v>25.308861021918709</v>
          </cell>
          <cell r="AN44">
            <v>25.308861021918709</v>
          </cell>
          <cell r="AO44">
            <v>25.308861021918709</v>
          </cell>
          <cell r="AP44">
            <v>25.308861021918709</v>
          </cell>
          <cell r="AQ44">
            <v>25.308861021918709</v>
          </cell>
          <cell r="AR44">
            <v>25.308861021918709</v>
          </cell>
          <cell r="AS44">
            <v>25.308861021918709</v>
          </cell>
          <cell r="AT44">
            <v>25.308861021918709</v>
          </cell>
          <cell r="AU44">
            <v>25.308861021918709</v>
          </cell>
          <cell r="AV44">
            <v>25.308861021918709</v>
          </cell>
          <cell r="AW44">
            <v>25.308861021918709</v>
          </cell>
          <cell r="AX44">
            <v>25.308861021918709</v>
          </cell>
          <cell r="AY44">
            <v>25.308861021918709</v>
          </cell>
          <cell r="AZ44">
            <v>25.308861021918709</v>
          </cell>
          <cell r="BA44">
            <v>25.308861021918709</v>
          </cell>
          <cell r="BB44">
            <v>25.308861021918709</v>
          </cell>
          <cell r="BC44">
            <v>25.308861021918709</v>
          </cell>
          <cell r="BD44">
            <v>25.308861021918709</v>
          </cell>
          <cell r="BE44">
            <v>25.308861021918709</v>
          </cell>
          <cell r="BF44">
            <v>25.308861021918709</v>
          </cell>
          <cell r="BG44">
            <v>25.308861021918709</v>
          </cell>
          <cell r="BH44">
            <v>25.308861021918709</v>
          </cell>
          <cell r="BI44">
            <v>25.308861021918709</v>
          </cell>
          <cell r="BJ44">
            <v>25.308861021918709</v>
          </cell>
          <cell r="BK44">
            <v>25.308861021918709</v>
          </cell>
          <cell r="BL44">
            <v>25.308861021918709</v>
          </cell>
          <cell r="BM44">
            <v>25.308861021918709</v>
          </cell>
          <cell r="BN44">
            <v>25.308861021918709</v>
          </cell>
          <cell r="BO44">
            <v>25.308861021918709</v>
          </cell>
        </row>
        <row r="45">
          <cell r="B45" t="str">
            <v>Refinery fuel gas</v>
          </cell>
          <cell r="G45">
            <v>36.08</v>
          </cell>
          <cell r="H45">
            <v>36.08</v>
          </cell>
          <cell r="I45">
            <v>36.08</v>
          </cell>
          <cell r="J45">
            <v>36.08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  <cell r="V45">
            <v>36.08</v>
          </cell>
          <cell r="W45">
            <v>36.08</v>
          </cell>
          <cell r="X45">
            <v>36.08</v>
          </cell>
          <cell r="Y45">
            <v>36.08</v>
          </cell>
          <cell r="Z45">
            <v>36.08</v>
          </cell>
          <cell r="AA45">
            <v>36.08</v>
          </cell>
          <cell r="AB45">
            <v>36.08</v>
          </cell>
          <cell r="AC45">
            <v>36.08</v>
          </cell>
          <cell r="AD45">
            <v>36.08</v>
          </cell>
          <cell r="AE45">
            <v>36.08</v>
          </cell>
          <cell r="AF45">
            <v>36.08</v>
          </cell>
          <cell r="AG45">
            <v>36.08</v>
          </cell>
          <cell r="AH45">
            <v>36.08</v>
          </cell>
          <cell r="AI45">
            <v>36.08</v>
          </cell>
          <cell r="AJ45">
            <v>36.08</v>
          </cell>
          <cell r="AK45">
            <v>36.08</v>
          </cell>
          <cell r="AL45">
            <v>36.08</v>
          </cell>
          <cell r="AM45">
            <v>36.08</v>
          </cell>
          <cell r="AN45">
            <v>36.08</v>
          </cell>
          <cell r="AO45">
            <v>36.08</v>
          </cell>
          <cell r="AP45">
            <v>36.08</v>
          </cell>
          <cell r="AQ45">
            <v>36.08</v>
          </cell>
          <cell r="AR45">
            <v>36.08</v>
          </cell>
          <cell r="AS45">
            <v>36.08</v>
          </cell>
          <cell r="AT45">
            <v>36.08</v>
          </cell>
          <cell r="AU45">
            <v>36.08</v>
          </cell>
          <cell r="AV45">
            <v>36.08</v>
          </cell>
          <cell r="AW45">
            <v>36.08</v>
          </cell>
          <cell r="AX45">
            <v>36.08</v>
          </cell>
          <cell r="AY45">
            <v>36.08</v>
          </cell>
          <cell r="AZ45">
            <v>36.08</v>
          </cell>
          <cell r="BA45">
            <v>36.08</v>
          </cell>
          <cell r="BB45">
            <v>36.08</v>
          </cell>
          <cell r="BC45">
            <v>36.08</v>
          </cell>
          <cell r="BD45">
            <v>36.08</v>
          </cell>
          <cell r="BE45">
            <v>36.08</v>
          </cell>
          <cell r="BF45">
            <v>36.08</v>
          </cell>
          <cell r="BG45">
            <v>36.08</v>
          </cell>
          <cell r="BH45">
            <v>36.08</v>
          </cell>
          <cell r="BI45">
            <v>36.08</v>
          </cell>
          <cell r="BJ45">
            <v>36.08</v>
          </cell>
          <cell r="BK45">
            <v>36.08</v>
          </cell>
          <cell r="BL45">
            <v>36.08</v>
          </cell>
          <cell r="BM45">
            <v>36.08</v>
          </cell>
          <cell r="BN45">
            <v>36.08</v>
          </cell>
          <cell r="BO45">
            <v>36.08</v>
          </cell>
        </row>
        <row r="46">
          <cell r="B46" t="str">
            <v>Solid biomass</v>
          </cell>
          <cell r="G46">
            <v>18</v>
          </cell>
          <cell r="H46">
            <v>18</v>
          </cell>
          <cell r="I46">
            <v>18</v>
          </cell>
          <cell r="J46">
            <v>18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  <cell r="V46">
            <v>17.999999903322561</v>
          </cell>
          <cell r="W46">
            <v>17.999999468259052</v>
          </cell>
          <cell r="X46">
            <v>18.000001067382186</v>
          </cell>
          <cell r="Y46">
            <v>17.999999620779249</v>
          </cell>
          <cell r="Z46">
            <v>18.000001177537875</v>
          </cell>
          <cell r="AA46">
            <v>17.999996647939824</v>
          </cell>
          <cell r="AB46">
            <v>17.999996647939824</v>
          </cell>
          <cell r="AC46">
            <v>17.999996647939824</v>
          </cell>
          <cell r="AD46">
            <v>17.999996647939824</v>
          </cell>
          <cell r="AE46">
            <v>17.999996647939824</v>
          </cell>
          <cell r="AF46">
            <v>17.999996647939824</v>
          </cell>
          <cell r="AG46">
            <v>17.999996647939824</v>
          </cell>
          <cell r="AH46">
            <v>17.999996647939824</v>
          </cell>
          <cell r="AI46">
            <v>17.999996647939824</v>
          </cell>
          <cell r="AJ46">
            <v>17.999996647939824</v>
          </cell>
          <cell r="AK46">
            <v>17.999996647939824</v>
          </cell>
          <cell r="AL46">
            <v>17.999996647939824</v>
          </cell>
          <cell r="AM46">
            <v>17.999996647939824</v>
          </cell>
          <cell r="AN46">
            <v>17.999996647939824</v>
          </cell>
          <cell r="AO46">
            <v>17.999996647939824</v>
          </cell>
          <cell r="AP46">
            <v>17.999996647939824</v>
          </cell>
          <cell r="AQ46">
            <v>17.999996647939824</v>
          </cell>
          <cell r="AR46">
            <v>17.999996647939824</v>
          </cell>
          <cell r="AS46">
            <v>17.999996647939824</v>
          </cell>
          <cell r="AT46">
            <v>17.999996647939824</v>
          </cell>
          <cell r="AU46">
            <v>17.999996647939824</v>
          </cell>
          <cell r="AV46">
            <v>17.999996647939824</v>
          </cell>
          <cell r="AW46">
            <v>17.999996647939824</v>
          </cell>
          <cell r="AX46">
            <v>17.999996647939824</v>
          </cell>
          <cell r="AY46">
            <v>17.999996647939824</v>
          </cell>
          <cell r="AZ46">
            <v>17.999996647939824</v>
          </cell>
          <cell r="BA46">
            <v>17.999996647939824</v>
          </cell>
          <cell r="BB46">
            <v>17.999996647939824</v>
          </cell>
          <cell r="BC46">
            <v>17.999996647939824</v>
          </cell>
          <cell r="BD46">
            <v>17.999996647939824</v>
          </cell>
          <cell r="BE46">
            <v>17.999996647939824</v>
          </cell>
          <cell r="BF46">
            <v>17.999996647939824</v>
          </cell>
          <cell r="BG46">
            <v>17.999996647939824</v>
          </cell>
          <cell r="BH46">
            <v>17.999996647939824</v>
          </cell>
          <cell r="BI46">
            <v>17.999996647939824</v>
          </cell>
          <cell r="BJ46">
            <v>17.999996647939824</v>
          </cell>
          <cell r="BK46">
            <v>17.999996647939824</v>
          </cell>
          <cell r="BL46">
            <v>17.999996647939824</v>
          </cell>
          <cell r="BM46">
            <v>17.999996647939824</v>
          </cell>
          <cell r="BN46">
            <v>17.999996647939824</v>
          </cell>
          <cell r="BO46">
            <v>17.999996647939824</v>
          </cell>
        </row>
        <row r="47">
          <cell r="B47" t="str">
            <v>Uranium</v>
          </cell>
          <cell r="G47">
            <v>697.70600000000002</v>
          </cell>
          <cell r="H47">
            <v>690.779</v>
          </cell>
          <cell r="I47">
            <v>697.35400000000004</v>
          </cell>
          <cell r="J47">
            <v>688.81899999999996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  <cell r="V47">
            <v>704.54700000000003</v>
          </cell>
          <cell r="W47">
            <v>704.54700000000003</v>
          </cell>
          <cell r="X47">
            <v>704.54700000000003</v>
          </cell>
          <cell r="Y47">
            <v>704.54700000000003</v>
          </cell>
          <cell r="Z47">
            <v>704.54700000000003</v>
          </cell>
          <cell r="AA47">
            <v>704.54700000000003</v>
          </cell>
          <cell r="AB47">
            <v>704.54700000000003</v>
          </cell>
          <cell r="AC47">
            <v>704.54700000000003</v>
          </cell>
          <cell r="AD47">
            <v>704.54700000000003</v>
          </cell>
          <cell r="AE47">
            <v>704.54700000000003</v>
          </cell>
          <cell r="AF47">
            <v>704.54700000000003</v>
          </cell>
          <cell r="AG47">
            <v>704.54700000000003</v>
          </cell>
          <cell r="AH47">
            <v>704.54700000000003</v>
          </cell>
          <cell r="AI47">
            <v>704.54700000000003</v>
          </cell>
          <cell r="AJ47">
            <v>704.54700000000003</v>
          </cell>
          <cell r="AK47">
            <v>704.54700000000003</v>
          </cell>
          <cell r="AL47">
            <v>704.54700000000003</v>
          </cell>
          <cell r="AM47">
            <v>704.54700000000003</v>
          </cell>
          <cell r="AN47">
            <v>704.54700000000003</v>
          </cell>
          <cell r="AO47">
            <v>704.54700000000003</v>
          </cell>
          <cell r="AP47">
            <v>704.54700000000003</v>
          </cell>
          <cell r="AQ47">
            <v>704.54700000000003</v>
          </cell>
          <cell r="AR47">
            <v>704.54700000000003</v>
          </cell>
          <cell r="AS47">
            <v>704.54700000000003</v>
          </cell>
          <cell r="AT47">
            <v>704.54700000000003</v>
          </cell>
          <cell r="AU47">
            <v>704.54700000000003</v>
          </cell>
          <cell r="AV47">
            <v>704.54700000000003</v>
          </cell>
          <cell r="AW47">
            <v>704.54700000000003</v>
          </cell>
          <cell r="AX47">
            <v>704.54700000000003</v>
          </cell>
          <cell r="AY47">
            <v>704.54700000000003</v>
          </cell>
          <cell r="AZ47">
            <v>704.54700000000003</v>
          </cell>
          <cell r="BA47">
            <v>704.54700000000003</v>
          </cell>
          <cell r="BB47">
            <v>704.54700000000003</v>
          </cell>
          <cell r="BC47">
            <v>704.54700000000003</v>
          </cell>
          <cell r="BD47">
            <v>704.54700000000003</v>
          </cell>
          <cell r="BE47">
            <v>704.54700000000003</v>
          </cell>
          <cell r="BF47">
            <v>704.54700000000003</v>
          </cell>
          <cell r="BG47">
            <v>704.54700000000003</v>
          </cell>
          <cell r="BH47">
            <v>704.54700000000003</v>
          </cell>
          <cell r="BI47">
            <v>704.54700000000003</v>
          </cell>
          <cell r="BJ47">
            <v>704.54700000000003</v>
          </cell>
          <cell r="BK47">
            <v>704.54700000000003</v>
          </cell>
          <cell r="BL47">
            <v>704.54700000000003</v>
          </cell>
          <cell r="BM47">
            <v>704.54700000000003</v>
          </cell>
          <cell r="BN47">
            <v>704.54700000000003</v>
          </cell>
          <cell r="BO47">
            <v>704.54700000000003</v>
          </cell>
        </row>
        <row r="48">
          <cell r="B48" t="str">
            <v>Waste fuel</v>
          </cell>
          <cell r="G48">
            <v>23.825845566410475</v>
          </cell>
          <cell r="H48">
            <v>23.825845566410475</v>
          </cell>
          <cell r="I48">
            <v>23.825845566410475</v>
          </cell>
          <cell r="J48">
            <v>23.825845566410475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  <cell r="V48">
            <v>18.827996205514722</v>
          </cell>
          <cell r="W48">
            <v>19.49311426579958</v>
          </cell>
          <cell r="X48">
            <v>18.991961502984498</v>
          </cell>
          <cell r="Y48">
            <v>19.929244224136646</v>
          </cell>
          <cell r="Z48">
            <v>18.592829630027559</v>
          </cell>
          <cell r="AA48">
            <v>18.592829630027559</v>
          </cell>
          <cell r="AB48">
            <v>18.592829630027559</v>
          </cell>
          <cell r="AC48">
            <v>18.592829630027559</v>
          </cell>
          <cell r="AD48">
            <v>18.592829630027559</v>
          </cell>
          <cell r="AE48">
            <v>18.592829630027559</v>
          </cell>
          <cell r="AF48">
            <v>18.592829630027559</v>
          </cell>
          <cell r="AG48">
            <v>18.592829630027559</v>
          </cell>
          <cell r="AH48">
            <v>18.592829630027559</v>
          </cell>
          <cell r="AI48">
            <v>18.592829630027559</v>
          </cell>
          <cell r="AJ48">
            <v>18.592829630027559</v>
          </cell>
          <cell r="AK48">
            <v>18.592829630027559</v>
          </cell>
          <cell r="AL48">
            <v>18.592829630027559</v>
          </cell>
          <cell r="AM48">
            <v>18.592829630027559</v>
          </cell>
          <cell r="AN48">
            <v>18.592829630027559</v>
          </cell>
          <cell r="AO48">
            <v>18.592829630027559</v>
          </cell>
          <cell r="AP48">
            <v>18.592829630027559</v>
          </cell>
          <cell r="AQ48">
            <v>18.592829630027559</v>
          </cell>
          <cell r="AR48">
            <v>18.592829630027559</v>
          </cell>
          <cell r="AS48">
            <v>18.592829630027559</v>
          </cell>
          <cell r="AT48">
            <v>18.592829630027559</v>
          </cell>
          <cell r="AU48">
            <v>18.592829630027559</v>
          </cell>
          <cell r="AV48">
            <v>18.592829630027559</v>
          </cell>
          <cell r="AW48">
            <v>18.592829630027559</v>
          </cell>
          <cell r="AX48">
            <v>18.592829630027559</v>
          </cell>
          <cell r="AY48">
            <v>18.592829630027559</v>
          </cell>
          <cell r="AZ48">
            <v>18.592829630027559</v>
          </cell>
          <cell r="BA48">
            <v>18.592829630027559</v>
          </cell>
          <cell r="BB48">
            <v>18.592829630027559</v>
          </cell>
          <cell r="BC48">
            <v>18.592829630027559</v>
          </cell>
          <cell r="BD48">
            <v>18.592829630027559</v>
          </cell>
          <cell r="BE48">
            <v>18.592829630027559</v>
          </cell>
          <cell r="BF48">
            <v>18.592829630027559</v>
          </cell>
          <cell r="BG48">
            <v>18.592829630027559</v>
          </cell>
          <cell r="BH48">
            <v>18.592829630027559</v>
          </cell>
          <cell r="BI48">
            <v>18.592829630027559</v>
          </cell>
          <cell r="BJ48">
            <v>18.592829630027559</v>
          </cell>
          <cell r="BK48">
            <v>18.592829630027559</v>
          </cell>
          <cell r="BL48">
            <v>18.592829630027559</v>
          </cell>
          <cell r="BM48">
            <v>18.592829630027559</v>
          </cell>
          <cell r="BN48">
            <v>18.592829630027559</v>
          </cell>
          <cell r="BO48">
            <v>18.592829630027559</v>
          </cell>
        </row>
        <row r="60">
          <cell r="B60" t="str">
            <v>Biodiesel</v>
          </cell>
          <cell r="G60">
            <v>2.4740000000000002</v>
          </cell>
          <cell r="H60">
            <v>2.4740000000000002</v>
          </cell>
          <cell r="I60">
            <v>2.4740000000000002</v>
          </cell>
          <cell r="J60">
            <v>2.4740000000000002</v>
          </cell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  <cell r="V60">
            <v>2.4740000000000002</v>
          </cell>
          <cell r="W60">
            <v>2.4740000000000002</v>
          </cell>
          <cell r="X60">
            <v>2.4740000000000002</v>
          </cell>
          <cell r="Y60">
            <v>2.4740000000000002</v>
          </cell>
          <cell r="Z60">
            <v>2.4740000000000002</v>
          </cell>
          <cell r="AA60">
            <v>2.4740000000000002</v>
          </cell>
          <cell r="AB60">
            <v>2.4740000000000002</v>
          </cell>
          <cell r="AC60">
            <v>2.4740000000000002</v>
          </cell>
          <cell r="AD60">
            <v>2.4740000000000002</v>
          </cell>
          <cell r="AE60">
            <v>2.4740000000000002</v>
          </cell>
          <cell r="AF60">
            <v>2.4740000000000002</v>
          </cell>
          <cell r="AG60">
            <v>2.4740000000000002</v>
          </cell>
          <cell r="AH60">
            <v>2.4740000000000002</v>
          </cell>
          <cell r="AI60">
            <v>2.4740000000000002</v>
          </cell>
          <cell r="AJ60">
            <v>2.4740000000000002</v>
          </cell>
          <cell r="AK60">
            <v>2.4740000000000002</v>
          </cell>
          <cell r="AL60">
            <v>2.4740000000000002</v>
          </cell>
          <cell r="AM60">
            <v>2.4740000000000002</v>
          </cell>
          <cell r="AN60">
            <v>2.4740000000000002</v>
          </cell>
          <cell r="AO60">
            <v>2.4740000000000002</v>
          </cell>
          <cell r="AP60">
            <v>2.4740000000000002</v>
          </cell>
          <cell r="AQ60">
            <v>2.4740000000000002</v>
          </cell>
          <cell r="AR60">
            <v>2.4740000000000002</v>
          </cell>
          <cell r="AS60">
            <v>2.4740000000000002</v>
          </cell>
          <cell r="AT60">
            <v>2.4740000000000002</v>
          </cell>
          <cell r="AU60">
            <v>2.4740000000000002</v>
          </cell>
          <cell r="AV60">
            <v>2.4740000000000002</v>
          </cell>
          <cell r="AW60">
            <v>2.4740000000000002</v>
          </cell>
          <cell r="AX60">
            <v>2.4740000000000002</v>
          </cell>
          <cell r="AY60">
            <v>2.4740000000000002</v>
          </cell>
          <cell r="AZ60">
            <v>2.4740000000000002</v>
          </cell>
          <cell r="BA60">
            <v>2.4740000000000002</v>
          </cell>
          <cell r="BB60">
            <v>2.4740000000000002</v>
          </cell>
          <cell r="BC60">
            <v>2.4740000000000002</v>
          </cell>
          <cell r="BD60">
            <v>2.4740000000000002</v>
          </cell>
          <cell r="BE60">
            <v>2.4740000000000002</v>
          </cell>
          <cell r="BF60">
            <v>2.4740000000000002</v>
          </cell>
          <cell r="BG60">
            <v>2.4740000000000002</v>
          </cell>
          <cell r="BH60">
            <v>2.4740000000000002</v>
          </cell>
          <cell r="BI60">
            <v>2.4740000000000002</v>
          </cell>
          <cell r="BJ60">
            <v>2.4740000000000002</v>
          </cell>
          <cell r="BK60">
            <v>2.4740000000000002</v>
          </cell>
          <cell r="BL60">
            <v>2.4740000000000002</v>
          </cell>
          <cell r="BM60">
            <v>2.4740000000000002</v>
          </cell>
          <cell r="BN60">
            <v>2.4740000000000002</v>
          </cell>
          <cell r="BO60">
            <v>2.4740000000000002</v>
          </cell>
        </row>
        <row r="61">
          <cell r="B61" t="str">
            <v>Biogas</v>
          </cell>
          <cell r="G61">
            <v>1.924554644585263</v>
          </cell>
          <cell r="H61">
            <v>1.9259654378916002</v>
          </cell>
          <cell r="I61">
            <v>1.9253243980632109</v>
          </cell>
          <cell r="J61">
            <v>1.9247191708830438</v>
          </cell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  <cell r="V61">
            <v>1.9235609078498794</v>
          </cell>
          <cell r="W61">
            <v>1.9235609078498794</v>
          </cell>
          <cell r="X61">
            <v>1.9235609078498794</v>
          </cell>
          <cell r="Y61">
            <v>1.9235609078498794</v>
          </cell>
          <cell r="Z61">
            <v>1.9235609078498794</v>
          </cell>
          <cell r="AA61">
            <v>1.9235609078498794</v>
          </cell>
          <cell r="AB61">
            <v>1.9235609078498794</v>
          </cell>
          <cell r="AC61">
            <v>1.9235609078498794</v>
          </cell>
          <cell r="AD61">
            <v>1.9235609078498794</v>
          </cell>
          <cell r="AE61">
            <v>1.9235609078498794</v>
          </cell>
          <cell r="AF61">
            <v>1.9235609078498794</v>
          </cell>
          <cell r="AG61">
            <v>1.9235609078498794</v>
          </cell>
          <cell r="AH61">
            <v>1.9235609078498794</v>
          </cell>
          <cell r="AI61">
            <v>1.9235609078498794</v>
          </cell>
          <cell r="AJ61">
            <v>1.9235609078498794</v>
          </cell>
          <cell r="AK61">
            <v>1.9235609078498794</v>
          </cell>
          <cell r="AL61">
            <v>1.9235609078498794</v>
          </cell>
          <cell r="AM61">
            <v>1.9235609078498794</v>
          </cell>
          <cell r="AN61">
            <v>1.9235609078498794</v>
          </cell>
          <cell r="AO61">
            <v>1.9235609078498794</v>
          </cell>
          <cell r="AP61">
            <v>1.9235609078498794</v>
          </cell>
          <cell r="AQ61">
            <v>1.9235609078498794</v>
          </cell>
          <cell r="AR61">
            <v>1.9235609078498794</v>
          </cell>
          <cell r="AS61">
            <v>1.9235609078498794</v>
          </cell>
          <cell r="AT61">
            <v>1.9235609078498794</v>
          </cell>
          <cell r="AU61">
            <v>1.9235609078498794</v>
          </cell>
          <cell r="AV61">
            <v>1.9235609078498794</v>
          </cell>
          <cell r="AW61">
            <v>1.9235609078498794</v>
          </cell>
          <cell r="AX61">
            <v>1.9235609078498794</v>
          </cell>
          <cell r="AY61">
            <v>1.9235609078498794</v>
          </cell>
          <cell r="AZ61">
            <v>1.9235609078498794</v>
          </cell>
          <cell r="BA61">
            <v>1.9235609078498794</v>
          </cell>
          <cell r="BB61">
            <v>1.9235609078498794</v>
          </cell>
          <cell r="BC61">
            <v>1.9235609078498794</v>
          </cell>
          <cell r="BD61">
            <v>1.9235609078498794</v>
          </cell>
          <cell r="BE61">
            <v>1.9235609078498794</v>
          </cell>
          <cell r="BF61">
            <v>1.9235609078498794</v>
          </cell>
          <cell r="BG61">
            <v>1.9235609078498794</v>
          </cell>
          <cell r="BH61">
            <v>1.9235609078498794</v>
          </cell>
          <cell r="BI61">
            <v>1.9235609078498794</v>
          </cell>
          <cell r="BJ61">
            <v>1.9235609078498794</v>
          </cell>
          <cell r="BK61">
            <v>1.9235609078498794</v>
          </cell>
          <cell r="BL61">
            <v>1.9235609078498794</v>
          </cell>
          <cell r="BM61">
            <v>1.9235609078498794</v>
          </cell>
          <cell r="BN61">
            <v>1.9235609078498794</v>
          </cell>
          <cell r="BO61">
            <v>1.9235609078498794</v>
          </cell>
        </row>
        <row r="62">
          <cell r="B62" t="str">
            <v>Black liquor</v>
          </cell>
          <cell r="G62">
            <v>1.2773722627737227</v>
          </cell>
          <cell r="H62">
            <v>1.2773722627737227</v>
          </cell>
          <cell r="I62">
            <v>1.2773722627737227</v>
          </cell>
          <cell r="J62">
            <v>1.2773722627737227</v>
          </cell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  <cell r="V62">
            <v>1.2773722627737227</v>
          </cell>
          <cell r="W62">
            <v>1.2773722627737227</v>
          </cell>
          <cell r="X62">
            <v>1.2773722627737227</v>
          </cell>
          <cell r="Y62">
            <v>1.2773722627737227</v>
          </cell>
          <cell r="Z62">
            <v>1.2773722627737227</v>
          </cell>
          <cell r="AA62">
            <v>1.2773722627737227</v>
          </cell>
          <cell r="AB62">
            <v>1.2773722627737227</v>
          </cell>
          <cell r="AC62">
            <v>1.2773722627737227</v>
          </cell>
          <cell r="AD62">
            <v>1.2773722627737227</v>
          </cell>
          <cell r="AE62">
            <v>1.2773722627737227</v>
          </cell>
          <cell r="AF62">
            <v>1.2773722627737227</v>
          </cell>
          <cell r="AG62">
            <v>1.2773722627737227</v>
          </cell>
          <cell r="AH62">
            <v>1.2773722627737227</v>
          </cell>
          <cell r="AI62">
            <v>1.2773722627737227</v>
          </cell>
          <cell r="AJ62">
            <v>1.2773722627737227</v>
          </cell>
          <cell r="AK62">
            <v>1.2773722627737227</v>
          </cell>
          <cell r="AL62">
            <v>1.2773722627737227</v>
          </cell>
          <cell r="AM62">
            <v>1.2773722627737227</v>
          </cell>
          <cell r="AN62">
            <v>1.2773722627737227</v>
          </cell>
          <cell r="AO62">
            <v>1.2773722627737227</v>
          </cell>
          <cell r="AP62">
            <v>1.2773722627737227</v>
          </cell>
          <cell r="AQ62">
            <v>1.2773722627737227</v>
          </cell>
          <cell r="AR62">
            <v>1.2773722627737227</v>
          </cell>
          <cell r="AS62">
            <v>1.2773722627737227</v>
          </cell>
          <cell r="AT62">
            <v>1.2773722627737227</v>
          </cell>
          <cell r="AU62">
            <v>1.2773722627737227</v>
          </cell>
          <cell r="AV62">
            <v>1.2773722627737227</v>
          </cell>
          <cell r="AW62">
            <v>1.2773722627737227</v>
          </cell>
          <cell r="AX62">
            <v>1.2773722627737227</v>
          </cell>
          <cell r="AY62">
            <v>1.2773722627737227</v>
          </cell>
          <cell r="AZ62">
            <v>1.2773722627737227</v>
          </cell>
          <cell r="BA62">
            <v>1.2773722627737227</v>
          </cell>
          <cell r="BB62">
            <v>1.2773722627737227</v>
          </cell>
          <cell r="BC62">
            <v>1.2773722627737227</v>
          </cell>
          <cell r="BD62">
            <v>1.2773722627737227</v>
          </cell>
          <cell r="BE62">
            <v>1.2773722627737227</v>
          </cell>
          <cell r="BF62">
            <v>1.2773722627737227</v>
          </cell>
          <cell r="BG62">
            <v>1.2773722627737227</v>
          </cell>
          <cell r="BH62">
            <v>1.2773722627737227</v>
          </cell>
          <cell r="BI62">
            <v>1.2773722627737227</v>
          </cell>
          <cell r="BJ62">
            <v>1.2773722627737227</v>
          </cell>
          <cell r="BK62">
            <v>1.2773722627737227</v>
          </cell>
          <cell r="BL62">
            <v>1.2773722627737227</v>
          </cell>
          <cell r="BM62">
            <v>1.2773722627737227</v>
          </cell>
          <cell r="BN62">
            <v>1.2773722627737227</v>
          </cell>
          <cell r="BO62">
            <v>1.2773722627737227</v>
          </cell>
        </row>
        <row r="63">
          <cell r="B63" t="str">
            <v>Coal</v>
          </cell>
          <cell r="G63">
            <v>2.1850000000000001</v>
          </cell>
          <cell r="H63">
            <v>2.1850000000000001</v>
          </cell>
          <cell r="I63">
            <v>2.1850000000000001</v>
          </cell>
          <cell r="J63">
            <v>2.1850000000000001</v>
          </cell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  <cell r="V63">
            <v>2.1850000000000001</v>
          </cell>
          <cell r="W63">
            <v>2.1850000000000001</v>
          </cell>
          <cell r="X63">
            <v>2.1850000000000001</v>
          </cell>
          <cell r="Y63">
            <v>2.1850000000000001</v>
          </cell>
          <cell r="Z63">
            <v>2.1850000000000001</v>
          </cell>
          <cell r="AA63">
            <v>2.1850000000000001</v>
          </cell>
          <cell r="AB63">
            <v>2.1850000000000001</v>
          </cell>
          <cell r="AC63">
            <v>2.1850000000000001</v>
          </cell>
          <cell r="AD63">
            <v>2.1850000000000001</v>
          </cell>
          <cell r="AE63">
            <v>2.1850000000000001</v>
          </cell>
          <cell r="AF63">
            <v>2.1850000000000001</v>
          </cell>
          <cell r="AG63">
            <v>2.1850000000000001</v>
          </cell>
          <cell r="AH63">
            <v>2.1850000000000001</v>
          </cell>
          <cell r="AI63">
            <v>2.1850000000000001</v>
          </cell>
          <cell r="AJ63">
            <v>2.1850000000000001</v>
          </cell>
          <cell r="AK63">
            <v>2.1850000000000001</v>
          </cell>
          <cell r="AL63">
            <v>2.1850000000000001</v>
          </cell>
          <cell r="AM63">
            <v>2.1850000000000001</v>
          </cell>
          <cell r="AN63">
            <v>2.1850000000000001</v>
          </cell>
          <cell r="AO63">
            <v>2.1850000000000001</v>
          </cell>
          <cell r="AP63">
            <v>2.1850000000000001</v>
          </cell>
          <cell r="AQ63">
            <v>2.1850000000000001</v>
          </cell>
          <cell r="AR63">
            <v>2.1850000000000001</v>
          </cell>
          <cell r="AS63">
            <v>2.1850000000000001</v>
          </cell>
          <cell r="AT63">
            <v>2.1850000000000001</v>
          </cell>
          <cell r="AU63">
            <v>2.1850000000000001</v>
          </cell>
          <cell r="AV63">
            <v>2.1850000000000001</v>
          </cell>
          <cell r="AW63">
            <v>2.1850000000000001</v>
          </cell>
          <cell r="AX63">
            <v>2.1850000000000001</v>
          </cell>
          <cell r="AY63">
            <v>2.1850000000000001</v>
          </cell>
          <cell r="AZ63">
            <v>2.1850000000000001</v>
          </cell>
          <cell r="BA63">
            <v>2.1850000000000001</v>
          </cell>
          <cell r="BB63">
            <v>2.1850000000000001</v>
          </cell>
          <cell r="BC63">
            <v>2.1850000000000001</v>
          </cell>
          <cell r="BD63">
            <v>2.1850000000000001</v>
          </cell>
          <cell r="BE63">
            <v>2.1850000000000001</v>
          </cell>
          <cell r="BF63">
            <v>2.1850000000000001</v>
          </cell>
          <cell r="BG63">
            <v>2.1850000000000001</v>
          </cell>
          <cell r="BH63">
            <v>2.1850000000000001</v>
          </cell>
          <cell r="BI63">
            <v>2.1850000000000001</v>
          </cell>
          <cell r="BJ63">
            <v>2.1850000000000001</v>
          </cell>
          <cell r="BK63">
            <v>2.1850000000000001</v>
          </cell>
          <cell r="BL63">
            <v>2.1850000000000001</v>
          </cell>
          <cell r="BM63">
            <v>2.1850000000000001</v>
          </cell>
          <cell r="BN63">
            <v>2.1850000000000001</v>
          </cell>
          <cell r="BO63">
            <v>2.1850000000000001</v>
          </cell>
        </row>
        <row r="64">
          <cell r="B64" t="str">
            <v>Coke</v>
          </cell>
          <cell r="G64">
            <v>3.173</v>
          </cell>
          <cell r="H64">
            <v>3.173</v>
          </cell>
          <cell r="I64">
            <v>3.173</v>
          </cell>
          <cell r="J64">
            <v>3.173</v>
          </cell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  <cell r="V64">
            <v>3.173</v>
          </cell>
          <cell r="W64">
            <v>3.173</v>
          </cell>
          <cell r="X64">
            <v>3.173</v>
          </cell>
          <cell r="Y64">
            <v>3.173</v>
          </cell>
          <cell r="Z64">
            <v>3.173</v>
          </cell>
          <cell r="AA64">
            <v>3.173</v>
          </cell>
          <cell r="AB64">
            <v>3.173</v>
          </cell>
          <cell r="AC64">
            <v>3.173</v>
          </cell>
          <cell r="AD64">
            <v>3.173</v>
          </cell>
          <cell r="AE64">
            <v>3.173</v>
          </cell>
          <cell r="AF64">
            <v>3.173</v>
          </cell>
          <cell r="AG64">
            <v>3.173</v>
          </cell>
          <cell r="AH64">
            <v>3.173</v>
          </cell>
          <cell r="AI64">
            <v>3.173</v>
          </cell>
          <cell r="AJ64">
            <v>3.173</v>
          </cell>
          <cell r="AK64">
            <v>3.173</v>
          </cell>
          <cell r="AL64">
            <v>3.173</v>
          </cell>
          <cell r="AM64">
            <v>3.173</v>
          </cell>
          <cell r="AN64">
            <v>3.173</v>
          </cell>
          <cell r="AO64">
            <v>3.173</v>
          </cell>
          <cell r="AP64">
            <v>3.173</v>
          </cell>
          <cell r="AQ64">
            <v>3.173</v>
          </cell>
          <cell r="AR64">
            <v>3.173</v>
          </cell>
          <cell r="AS64">
            <v>3.173</v>
          </cell>
          <cell r="AT64">
            <v>3.173</v>
          </cell>
          <cell r="AU64">
            <v>3.173</v>
          </cell>
          <cell r="AV64">
            <v>3.173</v>
          </cell>
          <cell r="AW64">
            <v>3.173</v>
          </cell>
          <cell r="AX64">
            <v>3.173</v>
          </cell>
          <cell r="AY64">
            <v>3.173</v>
          </cell>
          <cell r="AZ64">
            <v>3.173</v>
          </cell>
          <cell r="BA64">
            <v>3.173</v>
          </cell>
          <cell r="BB64">
            <v>3.173</v>
          </cell>
          <cell r="BC64">
            <v>3.173</v>
          </cell>
          <cell r="BD64">
            <v>3.173</v>
          </cell>
          <cell r="BE64">
            <v>3.173</v>
          </cell>
          <cell r="BF64">
            <v>3.173</v>
          </cell>
          <cell r="BG64">
            <v>3.173</v>
          </cell>
          <cell r="BH64">
            <v>3.173</v>
          </cell>
          <cell r="BI64">
            <v>3.173</v>
          </cell>
          <cell r="BJ64">
            <v>3.173</v>
          </cell>
          <cell r="BK64">
            <v>3.173</v>
          </cell>
          <cell r="BL64">
            <v>3.173</v>
          </cell>
          <cell r="BM64">
            <v>3.173</v>
          </cell>
          <cell r="BN64">
            <v>3.173</v>
          </cell>
          <cell r="BO64">
            <v>3.173</v>
          </cell>
        </row>
        <row r="65">
          <cell r="B65" t="str">
            <v>Diesel</v>
          </cell>
          <cell r="G65">
            <v>2.69</v>
          </cell>
          <cell r="H65">
            <v>2.69</v>
          </cell>
          <cell r="I65">
            <v>2.69</v>
          </cell>
          <cell r="J65">
            <v>2.69</v>
          </cell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  <cell r="V65">
            <v>2.69</v>
          </cell>
          <cell r="W65">
            <v>2.69</v>
          </cell>
          <cell r="X65">
            <v>2.69</v>
          </cell>
          <cell r="Y65">
            <v>2.69</v>
          </cell>
          <cell r="Z65">
            <v>2.69</v>
          </cell>
          <cell r="AA65">
            <v>2.69</v>
          </cell>
          <cell r="AB65">
            <v>2.69</v>
          </cell>
          <cell r="AC65">
            <v>2.69</v>
          </cell>
          <cell r="AD65">
            <v>2.69</v>
          </cell>
          <cell r="AE65">
            <v>2.69</v>
          </cell>
          <cell r="AF65">
            <v>2.69</v>
          </cell>
          <cell r="AG65">
            <v>2.69</v>
          </cell>
          <cell r="AH65">
            <v>2.69</v>
          </cell>
          <cell r="AI65">
            <v>2.69</v>
          </cell>
          <cell r="AJ65">
            <v>2.69</v>
          </cell>
          <cell r="AK65">
            <v>2.69</v>
          </cell>
          <cell r="AL65">
            <v>2.69</v>
          </cell>
          <cell r="AM65">
            <v>2.69</v>
          </cell>
          <cell r="AN65">
            <v>2.69</v>
          </cell>
          <cell r="AO65">
            <v>2.69</v>
          </cell>
          <cell r="AP65">
            <v>2.69</v>
          </cell>
          <cell r="AQ65">
            <v>2.69</v>
          </cell>
          <cell r="AR65">
            <v>2.69</v>
          </cell>
          <cell r="AS65">
            <v>2.69</v>
          </cell>
          <cell r="AT65">
            <v>2.69</v>
          </cell>
          <cell r="AU65">
            <v>2.69</v>
          </cell>
          <cell r="AV65">
            <v>2.69</v>
          </cell>
          <cell r="AW65">
            <v>2.69</v>
          </cell>
          <cell r="AX65">
            <v>2.69</v>
          </cell>
          <cell r="AY65">
            <v>2.69</v>
          </cell>
          <cell r="AZ65">
            <v>2.69</v>
          </cell>
          <cell r="BA65">
            <v>2.69</v>
          </cell>
          <cell r="BB65">
            <v>2.69</v>
          </cell>
          <cell r="BC65">
            <v>2.69</v>
          </cell>
          <cell r="BD65">
            <v>2.69</v>
          </cell>
          <cell r="BE65">
            <v>2.69</v>
          </cell>
          <cell r="BF65">
            <v>2.69</v>
          </cell>
          <cell r="BG65">
            <v>2.69</v>
          </cell>
          <cell r="BH65">
            <v>2.69</v>
          </cell>
          <cell r="BI65">
            <v>2.69</v>
          </cell>
          <cell r="BJ65">
            <v>2.69</v>
          </cell>
          <cell r="BK65">
            <v>2.69</v>
          </cell>
          <cell r="BL65">
            <v>2.69</v>
          </cell>
          <cell r="BM65">
            <v>2.69</v>
          </cell>
          <cell r="BN65">
            <v>2.69</v>
          </cell>
          <cell r="BO65">
            <v>2.69</v>
          </cell>
        </row>
        <row r="66">
          <cell r="B66" t="str">
            <v>Electricity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</row>
        <row r="67">
          <cell r="B67" t="str">
            <v>Ethanol</v>
          </cell>
          <cell r="G67">
            <v>1.5089999999999999</v>
          </cell>
          <cell r="H67">
            <v>1.5089999999999999</v>
          </cell>
          <cell r="I67">
            <v>1.5089999999999999</v>
          </cell>
          <cell r="J67">
            <v>1.5089999999999999</v>
          </cell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  <cell r="V67">
            <v>1.5089999999999999</v>
          </cell>
          <cell r="W67">
            <v>1.5089999999999999</v>
          </cell>
          <cell r="X67">
            <v>1.5089999999999999</v>
          </cell>
          <cell r="Y67">
            <v>1.5089999999999999</v>
          </cell>
          <cell r="Z67">
            <v>1.5089999999999999</v>
          </cell>
          <cell r="AA67">
            <v>1.5089999999999999</v>
          </cell>
          <cell r="AB67">
            <v>1.5089999999999999</v>
          </cell>
          <cell r="AC67">
            <v>1.5089999999999999</v>
          </cell>
          <cell r="AD67">
            <v>1.5089999999999999</v>
          </cell>
          <cell r="AE67">
            <v>1.5089999999999999</v>
          </cell>
          <cell r="AF67">
            <v>1.5089999999999999</v>
          </cell>
          <cell r="AG67">
            <v>1.5089999999999999</v>
          </cell>
          <cell r="AH67">
            <v>1.5089999999999999</v>
          </cell>
          <cell r="AI67">
            <v>1.5089999999999999</v>
          </cell>
          <cell r="AJ67">
            <v>1.5089999999999999</v>
          </cell>
          <cell r="AK67">
            <v>1.5089999999999999</v>
          </cell>
          <cell r="AL67">
            <v>1.5089999999999999</v>
          </cell>
          <cell r="AM67">
            <v>1.5089999999999999</v>
          </cell>
          <cell r="AN67">
            <v>1.5089999999999999</v>
          </cell>
          <cell r="AO67">
            <v>1.5089999999999999</v>
          </cell>
          <cell r="AP67">
            <v>1.5089999999999999</v>
          </cell>
          <cell r="AQ67">
            <v>1.5089999999999999</v>
          </cell>
          <cell r="AR67">
            <v>1.5089999999999999</v>
          </cell>
          <cell r="AS67">
            <v>1.5089999999999999</v>
          </cell>
          <cell r="AT67">
            <v>1.5089999999999999</v>
          </cell>
          <cell r="AU67">
            <v>1.5089999999999999</v>
          </cell>
          <cell r="AV67">
            <v>1.5089999999999999</v>
          </cell>
          <cell r="AW67">
            <v>1.5089999999999999</v>
          </cell>
          <cell r="AX67">
            <v>1.5089999999999999</v>
          </cell>
          <cell r="AY67">
            <v>1.5089999999999999</v>
          </cell>
          <cell r="AZ67">
            <v>1.5089999999999999</v>
          </cell>
          <cell r="BA67">
            <v>1.5089999999999999</v>
          </cell>
          <cell r="BB67">
            <v>1.5089999999999999</v>
          </cell>
          <cell r="BC67">
            <v>1.5089999999999999</v>
          </cell>
          <cell r="BD67">
            <v>1.5089999999999999</v>
          </cell>
          <cell r="BE67">
            <v>1.5089999999999999</v>
          </cell>
          <cell r="BF67">
            <v>1.5089999999999999</v>
          </cell>
          <cell r="BG67">
            <v>1.5089999999999999</v>
          </cell>
          <cell r="BH67">
            <v>1.5089999999999999</v>
          </cell>
          <cell r="BI67">
            <v>1.5089999999999999</v>
          </cell>
          <cell r="BJ67">
            <v>1.5089999999999999</v>
          </cell>
          <cell r="BK67">
            <v>1.5089999999999999</v>
          </cell>
          <cell r="BL67">
            <v>1.5089999999999999</v>
          </cell>
          <cell r="BM67">
            <v>1.5089999999999999</v>
          </cell>
          <cell r="BN67">
            <v>1.5089999999999999</v>
          </cell>
          <cell r="BO67">
            <v>1.5089999999999999</v>
          </cell>
        </row>
        <row r="68">
          <cell r="B68" t="str">
            <v>Fuel oil</v>
          </cell>
          <cell r="G68">
            <v>3.1560000000000001</v>
          </cell>
          <cell r="H68">
            <v>3.1560000000000001</v>
          </cell>
          <cell r="I68">
            <v>3.1560000000000001</v>
          </cell>
          <cell r="J68">
            <v>3.1560000000000001</v>
          </cell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  <cell r="V68">
            <v>3.1560000000000001</v>
          </cell>
          <cell r="W68">
            <v>3.1560000000000001</v>
          </cell>
          <cell r="X68">
            <v>3.1560000000000001</v>
          </cell>
          <cell r="Y68">
            <v>3.1560000000000001</v>
          </cell>
          <cell r="Z68">
            <v>3.1560000000000001</v>
          </cell>
          <cell r="AA68">
            <v>3.1560000000000001</v>
          </cell>
          <cell r="AB68">
            <v>3.1560000000000001</v>
          </cell>
          <cell r="AC68">
            <v>3.1560000000000001</v>
          </cell>
          <cell r="AD68">
            <v>3.1560000000000001</v>
          </cell>
          <cell r="AE68">
            <v>3.1560000000000001</v>
          </cell>
          <cell r="AF68">
            <v>3.1560000000000001</v>
          </cell>
          <cell r="AG68">
            <v>3.1560000000000001</v>
          </cell>
          <cell r="AH68">
            <v>3.1560000000000001</v>
          </cell>
          <cell r="AI68">
            <v>3.1560000000000001</v>
          </cell>
          <cell r="AJ68">
            <v>3.1560000000000001</v>
          </cell>
          <cell r="AK68">
            <v>3.1560000000000001</v>
          </cell>
          <cell r="AL68">
            <v>3.1560000000000001</v>
          </cell>
          <cell r="AM68">
            <v>3.1560000000000001</v>
          </cell>
          <cell r="AN68">
            <v>3.1560000000000001</v>
          </cell>
          <cell r="AO68">
            <v>3.1560000000000001</v>
          </cell>
          <cell r="AP68">
            <v>3.1560000000000001</v>
          </cell>
          <cell r="AQ68">
            <v>3.1560000000000001</v>
          </cell>
          <cell r="AR68">
            <v>3.1560000000000001</v>
          </cell>
          <cell r="AS68">
            <v>3.1560000000000001</v>
          </cell>
          <cell r="AT68">
            <v>3.1560000000000001</v>
          </cell>
          <cell r="AU68">
            <v>3.1560000000000001</v>
          </cell>
          <cell r="AV68">
            <v>3.1560000000000001</v>
          </cell>
          <cell r="AW68">
            <v>3.1560000000000001</v>
          </cell>
          <cell r="AX68">
            <v>3.1560000000000001</v>
          </cell>
          <cell r="AY68">
            <v>3.1560000000000001</v>
          </cell>
          <cell r="AZ68">
            <v>3.1560000000000001</v>
          </cell>
          <cell r="BA68">
            <v>3.1560000000000001</v>
          </cell>
          <cell r="BB68">
            <v>3.1560000000000001</v>
          </cell>
          <cell r="BC68">
            <v>3.1560000000000001</v>
          </cell>
          <cell r="BD68">
            <v>3.1560000000000001</v>
          </cell>
          <cell r="BE68">
            <v>3.1560000000000001</v>
          </cell>
          <cell r="BF68">
            <v>3.1560000000000001</v>
          </cell>
          <cell r="BG68">
            <v>3.1560000000000001</v>
          </cell>
          <cell r="BH68">
            <v>3.1560000000000001</v>
          </cell>
          <cell r="BI68">
            <v>3.1560000000000001</v>
          </cell>
          <cell r="BJ68">
            <v>3.1560000000000001</v>
          </cell>
          <cell r="BK68">
            <v>3.1560000000000001</v>
          </cell>
          <cell r="BL68">
            <v>3.1560000000000001</v>
          </cell>
          <cell r="BM68">
            <v>3.1560000000000001</v>
          </cell>
          <cell r="BN68">
            <v>3.1560000000000001</v>
          </cell>
          <cell r="BO68">
            <v>3.1560000000000001</v>
          </cell>
        </row>
        <row r="69">
          <cell r="B69" t="str">
            <v>Gasoline</v>
          </cell>
          <cell r="G69">
            <v>2.3159999999999998</v>
          </cell>
          <cell r="H69">
            <v>2.3159999999999998</v>
          </cell>
          <cell r="I69">
            <v>2.3159999999999998</v>
          </cell>
          <cell r="J69">
            <v>2.3159999999999998</v>
          </cell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  <cell r="V69">
            <v>2.3159999999999998</v>
          </cell>
          <cell r="W69">
            <v>2.3159999999999998</v>
          </cell>
          <cell r="X69">
            <v>2.3159999999999998</v>
          </cell>
          <cell r="Y69">
            <v>2.3159999999999998</v>
          </cell>
          <cell r="Z69">
            <v>2.3159999999999998</v>
          </cell>
          <cell r="AA69">
            <v>2.3159999999999998</v>
          </cell>
          <cell r="AB69">
            <v>2.3159999999999998</v>
          </cell>
          <cell r="AC69">
            <v>2.3159999999999998</v>
          </cell>
          <cell r="AD69">
            <v>2.3159999999999998</v>
          </cell>
          <cell r="AE69">
            <v>2.3159999999999998</v>
          </cell>
          <cell r="AF69">
            <v>2.3159999999999998</v>
          </cell>
          <cell r="AG69">
            <v>2.3159999999999998</v>
          </cell>
          <cell r="AH69">
            <v>2.3159999999999998</v>
          </cell>
          <cell r="AI69">
            <v>2.3159999999999998</v>
          </cell>
          <cell r="AJ69">
            <v>2.3159999999999998</v>
          </cell>
          <cell r="AK69">
            <v>2.3159999999999998</v>
          </cell>
          <cell r="AL69">
            <v>2.3159999999999998</v>
          </cell>
          <cell r="AM69">
            <v>2.3159999999999998</v>
          </cell>
          <cell r="AN69">
            <v>2.3159999999999998</v>
          </cell>
          <cell r="AO69">
            <v>2.3159999999999998</v>
          </cell>
          <cell r="AP69">
            <v>2.3159999999999998</v>
          </cell>
          <cell r="AQ69">
            <v>2.3159999999999998</v>
          </cell>
          <cell r="AR69">
            <v>2.3159999999999998</v>
          </cell>
          <cell r="AS69">
            <v>2.3159999999999998</v>
          </cell>
          <cell r="AT69">
            <v>2.3159999999999998</v>
          </cell>
          <cell r="AU69">
            <v>2.3159999999999998</v>
          </cell>
          <cell r="AV69">
            <v>2.3159999999999998</v>
          </cell>
          <cell r="AW69">
            <v>2.3159999999999998</v>
          </cell>
          <cell r="AX69">
            <v>2.3159999999999998</v>
          </cell>
          <cell r="AY69">
            <v>2.3159999999999998</v>
          </cell>
          <cell r="AZ69">
            <v>2.3159999999999998</v>
          </cell>
          <cell r="BA69">
            <v>2.3159999999999998</v>
          </cell>
          <cell r="BB69">
            <v>2.3159999999999998</v>
          </cell>
          <cell r="BC69">
            <v>2.3159999999999998</v>
          </cell>
          <cell r="BD69">
            <v>2.3159999999999998</v>
          </cell>
          <cell r="BE69">
            <v>2.3159999999999998</v>
          </cell>
          <cell r="BF69">
            <v>2.3159999999999998</v>
          </cell>
          <cell r="BG69">
            <v>2.3159999999999998</v>
          </cell>
          <cell r="BH69">
            <v>2.3159999999999998</v>
          </cell>
          <cell r="BI69">
            <v>2.3159999999999998</v>
          </cell>
          <cell r="BJ69">
            <v>2.3159999999999998</v>
          </cell>
          <cell r="BK69">
            <v>2.3159999999999998</v>
          </cell>
          <cell r="BL69">
            <v>2.3159999999999998</v>
          </cell>
          <cell r="BM69">
            <v>2.3159999999999998</v>
          </cell>
          <cell r="BN69">
            <v>2.3159999999999998</v>
          </cell>
          <cell r="BO69">
            <v>2.3159999999999998</v>
          </cell>
        </row>
        <row r="70">
          <cell r="B70" t="str">
            <v>Hydrogen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</row>
        <row r="71">
          <cell r="B71" t="str">
            <v>Jet fuel</v>
          </cell>
          <cell r="G71">
            <v>2.56</v>
          </cell>
          <cell r="H71">
            <v>2.56</v>
          </cell>
          <cell r="I71">
            <v>2.56</v>
          </cell>
          <cell r="J71">
            <v>2.56</v>
          </cell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  <cell r="V71">
            <v>2.56</v>
          </cell>
          <cell r="W71">
            <v>2.56</v>
          </cell>
          <cell r="X71">
            <v>2.56</v>
          </cell>
          <cell r="Y71">
            <v>2.56</v>
          </cell>
          <cell r="Z71">
            <v>2.56</v>
          </cell>
          <cell r="AA71">
            <v>2.56</v>
          </cell>
          <cell r="AB71">
            <v>2.56</v>
          </cell>
          <cell r="AC71">
            <v>2.56</v>
          </cell>
          <cell r="AD71">
            <v>2.56</v>
          </cell>
          <cell r="AE71">
            <v>2.56</v>
          </cell>
          <cell r="AF71">
            <v>2.56</v>
          </cell>
          <cell r="AG71">
            <v>2.56</v>
          </cell>
          <cell r="AH71">
            <v>2.56</v>
          </cell>
          <cell r="AI71">
            <v>2.56</v>
          </cell>
          <cell r="AJ71">
            <v>2.56</v>
          </cell>
          <cell r="AK71">
            <v>2.56</v>
          </cell>
          <cell r="AL71">
            <v>2.56</v>
          </cell>
          <cell r="AM71">
            <v>2.56</v>
          </cell>
          <cell r="AN71">
            <v>2.56</v>
          </cell>
          <cell r="AO71">
            <v>2.56</v>
          </cell>
          <cell r="AP71">
            <v>2.56</v>
          </cell>
          <cell r="AQ71">
            <v>2.56</v>
          </cell>
          <cell r="AR71">
            <v>2.56</v>
          </cell>
          <cell r="AS71">
            <v>2.56</v>
          </cell>
          <cell r="AT71">
            <v>2.56</v>
          </cell>
          <cell r="AU71">
            <v>2.56</v>
          </cell>
          <cell r="AV71">
            <v>2.56</v>
          </cell>
          <cell r="AW71">
            <v>2.56</v>
          </cell>
          <cell r="AX71">
            <v>2.56</v>
          </cell>
          <cell r="AY71">
            <v>2.56</v>
          </cell>
          <cell r="AZ71">
            <v>2.56</v>
          </cell>
          <cell r="BA71">
            <v>2.56</v>
          </cell>
          <cell r="BB71">
            <v>2.56</v>
          </cell>
          <cell r="BC71">
            <v>2.56</v>
          </cell>
          <cell r="BD71">
            <v>2.56</v>
          </cell>
          <cell r="BE71">
            <v>2.56</v>
          </cell>
          <cell r="BF71">
            <v>2.56</v>
          </cell>
          <cell r="BG71">
            <v>2.56</v>
          </cell>
          <cell r="BH71">
            <v>2.56</v>
          </cell>
          <cell r="BI71">
            <v>2.56</v>
          </cell>
          <cell r="BJ71">
            <v>2.56</v>
          </cell>
          <cell r="BK71">
            <v>2.56</v>
          </cell>
          <cell r="BL71">
            <v>2.56</v>
          </cell>
          <cell r="BM71">
            <v>2.56</v>
          </cell>
          <cell r="BN71">
            <v>2.56</v>
          </cell>
          <cell r="BO71">
            <v>2.56</v>
          </cell>
        </row>
        <row r="72">
          <cell r="B72" t="str">
            <v>LPG</v>
          </cell>
          <cell r="G72">
            <v>1.5149999999999999</v>
          </cell>
          <cell r="H72">
            <v>1.5149999999999999</v>
          </cell>
          <cell r="I72">
            <v>1.5149999999999999</v>
          </cell>
          <cell r="J72">
            <v>1.5149999999999999</v>
          </cell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  <cell r="V72">
            <v>1.5149999999999999</v>
          </cell>
          <cell r="W72">
            <v>1.5149999999999999</v>
          </cell>
          <cell r="X72">
            <v>1.5149999999999999</v>
          </cell>
          <cell r="Y72">
            <v>1.5149999999999999</v>
          </cell>
          <cell r="Z72">
            <v>1.5149999999999999</v>
          </cell>
          <cell r="AA72">
            <v>1.5149999999999999</v>
          </cell>
          <cell r="AB72">
            <v>1.5149999999999999</v>
          </cell>
          <cell r="AC72">
            <v>1.5149999999999999</v>
          </cell>
          <cell r="AD72">
            <v>1.5149999999999999</v>
          </cell>
          <cell r="AE72">
            <v>1.5149999999999999</v>
          </cell>
          <cell r="AF72">
            <v>1.5149999999999999</v>
          </cell>
          <cell r="AG72">
            <v>1.5149999999999999</v>
          </cell>
          <cell r="AH72">
            <v>1.5149999999999999</v>
          </cell>
          <cell r="AI72">
            <v>1.5149999999999999</v>
          </cell>
          <cell r="AJ72">
            <v>1.5149999999999999</v>
          </cell>
          <cell r="AK72">
            <v>1.5149999999999999</v>
          </cell>
          <cell r="AL72">
            <v>1.5149999999999999</v>
          </cell>
          <cell r="AM72">
            <v>1.5149999999999999</v>
          </cell>
          <cell r="AN72">
            <v>1.5149999999999999</v>
          </cell>
          <cell r="AO72">
            <v>1.5149999999999999</v>
          </cell>
          <cell r="AP72">
            <v>1.5149999999999999</v>
          </cell>
          <cell r="AQ72">
            <v>1.5149999999999999</v>
          </cell>
          <cell r="AR72">
            <v>1.5149999999999999</v>
          </cell>
          <cell r="AS72">
            <v>1.5149999999999999</v>
          </cell>
          <cell r="AT72">
            <v>1.5149999999999999</v>
          </cell>
          <cell r="AU72">
            <v>1.5149999999999999</v>
          </cell>
          <cell r="AV72">
            <v>1.5149999999999999</v>
          </cell>
          <cell r="AW72">
            <v>1.5149999999999999</v>
          </cell>
          <cell r="AX72">
            <v>1.5149999999999999</v>
          </cell>
          <cell r="AY72">
            <v>1.5149999999999999</v>
          </cell>
          <cell r="AZ72">
            <v>1.5149999999999999</v>
          </cell>
          <cell r="BA72">
            <v>1.5149999999999999</v>
          </cell>
          <cell r="BB72">
            <v>1.5149999999999999</v>
          </cell>
          <cell r="BC72">
            <v>1.5149999999999999</v>
          </cell>
          <cell r="BD72">
            <v>1.5149999999999999</v>
          </cell>
          <cell r="BE72">
            <v>1.5149999999999999</v>
          </cell>
          <cell r="BF72">
            <v>1.5149999999999999</v>
          </cell>
          <cell r="BG72">
            <v>1.5149999999999999</v>
          </cell>
          <cell r="BH72">
            <v>1.5149999999999999</v>
          </cell>
          <cell r="BI72">
            <v>1.5149999999999999</v>
          </cell>
          <cell r="BJ72">
            <v>1.5149999999999999</v>
          </cell>
          <cell r="BK72">
            <v>1.5149999999999999</v>
          </cell>
          <cell r="BL72">
            <v>1.5149999999999999</v>
          </cell>
          <cell r="BM72">
            <v>1.5149999999999999</v>
          </cell>
          <cell r="BN72">
            <v>1.5149999999999999</v>
          </cell>
          <cell r="BO72">
            <v>1.5149999999999999</v>
          </cell>
        </row>
        <row r="73">
          <cell r="B73" t="str">
            <v>Natural gas</v>
          </cell>
          <cell r="G73">
            <v>1.924554644585263</v>
          </cell>
          <cell r="H73">
            <v>1.9259654378916002</v>
          </cell>
          <cell r="I73">
            <v>1.9253243980632109</v>
          </cell>
          <cell r="J73">
            <v>1.9247191708830438</v>
          </cell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  <cell r="V73">
            <v>1.9235609078498794</v>
          </cell>
          <cell r="W73">
            <v>1.9235609078498794</v>
          </cell>
          <cell r="X73">
            <v>1.9235609078498794</v>
          </cell>
          <cell r="Y73">
            <v>1.9235609078498794</v>
          </cell>
          <cell r="Z73">
            <v>1.9235609078498794</v>
          </cell>
          <cell r="AA73">
            <v>1.9235609078498794</v>
          </cell>
          <cell r="AB73">
            <v>1.9235609078498794</v>
          </cell>
          <cell r="AC73">
            <v>1.9235609078498794</v>
          </cell>
          <cell r="AD73">
            <v>1.9235609078498794</v>
          </cell>
          <cell r="AE73">
            <v>1.9235609078498794</v>
          </cell>
          <cell r="AF73">
            <v>1.9235609078498794</v>
          </cell>
          <cell r="AG73">
            <v>1.9235609078498794</v>
          </cell>
          <cell r="AH73">
            <v>1.9235609078498794</v>
          </cell>
          <cell r="AI73">
            <v>1.9235609078498794</v>
          </cell>
          <cell r="AJ73">
            <v>1.9235609078498794</v>
          </cell>
          <cell r="AK73">
            <v>1.9235609078498794</v>
          </cell>
          <cell r="AL73">
            <v>1.9235609078498794</v>
          </cell>
          <cell r="AM73">
            <v>1.9235609078498794</v>
          </cell>
          <cell r="AN73">
            <v>1.9235609078498794</v>
          </cell>
          <cell r="AO73">
            <v>1.9235609078498794</v>
          </cell>
          <cell r="AP73">
            <v>1.9235609078498794</v>
          </cell>
          <cell r="AQ73">
            <v>1.9235609078498794</v>
          </cell>
          <cell r="AR73">
            <v>1.9235609078498794</v>
          </cell>
          <cell r="AS73">
            <v>1.9235609078498794</v>
          </cell>
          <cell r="AT73">
            <v>1.9235609078498794</v>
          </cell>
          <cell r="AU73">
            <v>1.9235609078498794</v>
          </cell>
          <cell r="AV73">
            <v>1.9235609078498794</v>
          </cell>
          <cell r="AW73">
            <v>1.9235609078498794</v>
          </cell>
          <cell r="AX73">
            <v>1.9235609078498794</v>
          </cell>
          <cell r="AY73">
            <v>1.9235609078498794</v>
          </cell>
          <cell r="AZ73">
            <v>1.9235609078498794</v>
          </cell>
          <cell r="BA73">
            <v>1.9235609078498794</v>
          </cell>
          <cell r="BB73">
            <v>1.9235609078498794</v>
          </cell>
          <cell r="BC73">
            <v>1.9235609078498794</v>
          </cell>
          <cell r="BD73">
            <v>1.9235609078498794</v>
          </cell>
          <cell r="BE73">
            <v>1.9235609078498794</v>
          </cell>
          <cell r="BF73">
            <v>1.9235609078498794</v>
          </cell>
          <cell r="BG73">
            <v>1.9235609078498794</v>
          </cell>
          <cell r="BH73">
            <v>1.9235609078498794</v>
          </cell>
          <cell r="BI73">
            <v>1.9235609078498794</v>
          </cell>
          <cell r="BJ73">
            <v>1.9235609078498794</v>
          </cell>
          <cell r="BK73">
            <v>1.9235609078498794</v>
          </cell>
          <cell r="BL73">
            <v>1.9235609078498794</v>
          </cell>
          <cell r="BM73">
            <v>1.9235609078498794</v>
          </cell>
          <cell r="BN73">
            <v>1.9235609078498794</v>
          </cell>
          <cell r="BO73">
            <v>1.9235609078498794</v>
          </cell>
        </row>
        <row r="74">
          <cell r="B74" t="str">
            <v>Petroleum coke</v>
          </cell>
          <cell r="G74">
            <v>3.0000356605247189</v>
          </cell>
          <cell r="H74">
            <v>3.0431753426921717</v>
          </cell>
          <cell r="I74">
            <v>3.07213790310783</v>
          </cell>
          <cell r="J74">
            <v>3.10516289453258</v>
          </cell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  <cell r="V74">
            <v>3.053772756693431</v>
          </cell>
          <cell r="W74">
            <v>3.0579442175186884</v>
          </cell>
          <cell r="X74">
            <v>3.0750735357101422</v>
          </cell>
          <cell r="Y74">
            <v>3.049694466353813</v>
          </cell>
          <cell r="Z74">
            <v>3.0551540572917726</v>
          </cell>
          <cell r="AA74">
            <v>3.104863216227173</v>
          </cell>
          <cell r="AB74">
            <v>3.104863216227173</v>
          </cell>
          <cell r="AC74">
            <v>3.104863216227173</v>
          </cell>
          <cell r="AD74">
            <v>3.104863216227173</v>
          </cell>
          <cell r="AE74">
            <v>3.104863216227173</v>
          </cell>
          <cell r="AF74">
            <v>3.104863216227173</v>
          </cell>
          <cell r="AG74">
            <v>3.104863216227173</v>
          </cell>
          <cell r="AH74">
            <v>3.104863216227173</v>
          </cell>
          <cell r="AI74">
            <v>3.104863216227173</v>
          </cell>
          <cell r="AJ74">
            <v>3.104863216227173</v>
          </cell>
          <cell r="AK74">
            <v>3.104863216227173</v>
          </cell>
          <cell r="AL74">
            <v>3.104863216227173</v>
          </cell>
          <cell r="AM74">
            <v>3.104863216227173</v>
          </cell>
          <cell r="AN74">
            <v>3.104863216227173</v>
          </cell>
          <cell r="AO74">
            <v>3.104863216227173</v>
          </cell>
          <cell r="AP74">
            <v>3.104863216227173</v>
          </cell>
          <cell r="AQ74">
            <v>3.104863216227173</v>
          </cell>
          <cell r="AR74">
            <v>3.104863216227173</v>
          </cell>
          <cell r="AS74">
            <v>3.104863216227173</v>
          </cell>
          <cell r="AT74">
            <v>3.104863216227173</v>
          </cell>
          <cell r="AU74">
            <v>3.104863216227173</v>
          </cell>
          <cell r="AV74">
            <v>3.104863216227173</v>
          </cell>
          <cell r="AW74">
            <v>3.104863216227173</v>
          </cell>
          <cell r="AX74">
            <v>3.104863216227173</v>
          </cell>
          <cell r="AY74">
            <v>3.104863216227173</v>
          </cell>
          <cell r="AZ74">
            <v>3.104863216227173</v>
          </cell>
          <cell r="BA74">
            <v>3.104863216227173</v>
          </cell>
          <cell r="BB74">
            <v>3.104863216227173</v>
          </cell>
          <cell r="BC74">
            <v>3.104863216227173</v>
          </cell>
          <cell r="BD74">
            <v>3.104863216227173</v>
          </cell>
          <cell r="BE74">
            <v>3.104863216227173</v>
          </cell>
          <cell r="BF74">
            <v>3.104863216227173</v>
          </cell>
          <cell r="BG74">
            <v>3.104863216227173</v>
          </cell>
          <cell r="BH74">
            <v>3.104863216227173</v>
          </cell>
          <cell r="BI74">
            <v>3.104863216227173</v>
          </cell>
          <cell r="BJ74">
            <v>3.104863216227173</v>
          </cell>
          <cell r="BK74">
            <v>3.104863216227173</v>
          </cell>
          <cell r="BL74">
            <v>3.104863216227173</v>
          </cell>
          <cell r="BM74">
            <v>3.104863216227173</v>
          </cell>
          <cell r="BN74">
            <v>3.104863216227173</v>
          </cell>
          <cell r="BO74">
            <v>3.104863216227173</v>
          </cell>
        </row>
        <row r="75">
          <cell r="B75" t="str">
            <v>Propane</v>
          </cell>
          <cell r="G75">
            <v>1.5149999999999999</v>
          </cell>
          <cell r="H75">
            <v>1.5149999999999999</v>
          </cell>
          <cell r="I75">
            <v>1.5149999999999999</v>
          </cell>
          <cell r="J75">
            <v>1.5149999999999999</v>
          </cell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  <cell r="V75">
            <v>1.5149999999999999</v>
          </cell>
          <cell r="W75">
            <v>1.5149999999999999</v>
          </cell>
          <cell r="X75">
            <v>1.5149999999999999</v>
          </cell>
          <cell r="Y75">
            <v>1.5149999999999999</v>
          </cell>
          <cell r="Z75">
            <v>1.5149999999999999</v>
          </cell>
          <cell r="AA75">
            <v>1.5149999999999999</v>
          </cell>
          <cell r="AB75">
            <v>1.5149999999999999</v>
          </cell>
          <cell r="AC75">
            <v>1.5149999999999999</v>
          </cell>
          <cell r="AD75">
            <v>1.5149999999999999</v>
          </cell>
          <cell r="AE75">
            <v>1.5149999999999999</v>
          </cell>
          <cell r="AF75">
            <v>1.5149999999999999</v>
          </cell>
          <cell r="AG75">
            <v>1.5149999999999999</v>
          </cell>
          <cell r="AH75">
            <v>1.5149999999999999</v>
          </cell>
          <cell r="AI75">
            <v>1.5149999999999999</v>
          </cell>
          <cell r="AJ75">
            <v>1.5149999999999999</v>
          </cell>
          <cell r="AK75">
            <v>1.5149999999999999</v>
          </cell>
          <cell r="AL75">
            <v>1.5149999999999999</v>
          </cell>
          <cell r="AM75">
            <v>1.5149999999999999</v>
          </cell>
          <cell r="AN75">
            <v>1.5149999999999999</v>
          </cell>
          <cell r="AO75">
            <v>1.5149999999999999</v>
          </cell>
          <cell r="AP75">
            <v>1.5149999999999999</v>
          </cell>
          <cell r="AQ75">
            <v>1.5149999999999999</v>
          </cell>
          <cell r="AR75">
            <v>1.5149999999999999</v>
          </cell>
          <cell r="AS75">
            <v>1.5149999999999999</v>
          </cell>
          <cell r="AT75">
            <v>1.5149999999999999</v>
          </cell>
          <cell r="AU75">
            <v>1.5149999999999999</v>
          </cell>
          <cell r="AV75">
            <v>1.5149999999999999</v>
          </cell>
          <cell r="AW75">
            <v>1.5149999999999999</v>
          </cell>
          <cell r="AX75">
            <v>1.5149999999999999</v>
          </cell>
          <cell r="AY75">
            <v>1.5149999999999999</v>
          </cell>
          <cell r="AZ75">
            <v>1.5149999999999999</v>
          </cell>
          <cell r="BA75">
            <v>1.5149999999999999</v>
          </cell>
          <cell r="BB75">
            <v>1.5149999999999999</v>
          </cell>
          <cell r="BC75">
            <v>1.5149999999999999</v>
          </cell>
          <cell r="BD75">
            <v>1.5149999999999999</v>
          </cell>
          <cell r="BE75">
            <v>1.5149999999999999</v>
          </cell>
          <cell r="BF75">
            <v>1.5149999999999999</v>
          </cell>
          <cell r="BG75">
            <v>1.5149999999999999</v>
          </cell>
          <cell r="BH75">
            <v>1.5149999999999999</v>
          </cell>
          <cell r="BI75">
            <v>1.5149999999999999</v>
          </cell>
          <cell r="BJ75">
            <v>1.5149999999999999</v>
          </cell>
          <cell r="BK75">
            <v>1.5149999999999999</v>
          </cell>
          <cell r="BL75">
            <v>1.5149999999999999</v>
          </cell>
          <cell r="BM75">
            <v>1.5149999999999999</v>
          </cell>
          <cell r="BN75">
            <v>1.5149999999999999</v>
          </cell>
          <cell r="BO75">
            <v>1.5149999999999999</v>
          </cell>
        </row>
        <row r="76">
          <cell r="B76" t="str">
            <v>Refinery fuel gas</v>
          </cell>
          <cell r="G76">
            <v>1.8494518723793572</v>
          </cell>
          <cell r="H76">
            <v>1.8339926754117768</v>
          </cell>
          <cell r="I76">
            <v>1.8419673741712774</v>
          </cell>
          <cell r="J76">
            <v>1.8335053530967245</v>
          </cell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  <cell r="V76">
            <v>2.137335090240787</v>
          </cell>
          <cell r="W76">
            <v>2.149636649357622</v>
          </cell>
          <cell r="X76">
            <v>2.1758690213465193</v>
          </cell>
          <cell r="Y76">
            <v>2.1596368749331902</v>
          </cell>
          <cell r="Z76">
            <v>1.984739946832442</v>
          </cell>
          <cell r="AA76">
            <v>1.9892089711113055</v>
          </cell>
          <cell r="AB76">
            <v>1.9892089711113055</v>
          </cell>
          <cell r="AC76">
            <v>1.9892089711113055</v>
          </cell>
          <cell r="AD76">
            <v>1.9892089711113055</v>
          </cell>
          <cell r="AE76">
            <v>1.9892089711113055</v>
          </cell>
          <cell r="AF76">
            <v>1.9892089711113055</v>
          </cell>
          <cell r="AG76">
            <v>1.9892089711113055</v>
          </cell>
          <cell r="AH76">
            <v>1.9892089711113055</v>
          </cell>
          <cell r="AI76">
            <v>1.9892089711113055</v>
          </cell>
          <cell r="AJ76">
            <v>1.9892089711113055</v>
          </cell>
          <cell r="AK76">
            <v>1.9892089711113055</v>
          </cell>
          <cell r="AL76">
            <v>1.9892089711113055</v>
          </cell>
          <cell r="AM76">
            <v>1.9892089711113055</v>
          </cell>
          <cell r="AN76">
            <v>1.9892089711113055</v>
          </cell>
          <cell r="AO76">
            <v>1.9892089711113055</v>
          </cell>
          <cell r="AP76">
            <v>1.9892089711113055</v>
          </cell>
          <cell r="AQ76">
            <v>1.9892089711113055</v>
          </cell>
          <cell r="AR76">
            <v>1.9892089711113055</v>
          </cell>
          <cell r="AS76">
            <v>1.9892089711113055</v>
          </cell>
          <cell r="AT76">
            <v>1.9892089711113055</v>
          </cell>
          <cell r="AU76">
            <v>1.9892089711113055</v>
          </cell>
          <cell r="AV76">
            <v>1.9892089711113055</v>
          </cell>
          <cell r="AW76">
            <v>1.9892089711113055</v>
          </cell>
          <cell r="AX76">
            <v>1.9892089711113055</v>
          </cell>
          <cell r="AY76">
            <v>1.9892089711113055</v>
          </cell>
          <cell r="AZ76">
            <v>1.9892089711113055</v>
          </cell>
          <cell r="BA76">
            <v>1.9892089711113055</v>
          </cell>
          <cell r="BB76">
            <v>1.9892089711113055</v>
          </cell>
          <cell r="BC76">
            <v>1.9892089711113055</v>
          </cell>
          <cell r="BD76">
            <v>1.9892089711113055</v>
          </cell>
          <cell r="BE76">
            <v>1.9892089711113055</v>
          </cell>
          <cell r="BF76">
            <v>1.9892089711113055</v>
          </cell>
          <cell r="BG76">
            <v>1.9892089711113055</v>
          </cell>
          <cell r="BH76">
            <v>1.9892089711113055</v>
          </cell>
          <cell r="BI76">
            <v>1.9892089711113055</v>
          </cell>
          <cell r="BJ76">
            <v>1.9892089711113055</v>
          </cell>
          <cell r="BK76">
            <v>1.9892089711113055</v>
          </cell>
          <cell r="BL76">
            <v>1.9892089711113055</v>
          </cell>
          <cell r="BM76">
            <v>1.9892089711113055</v>
          </cell>
          <cell r="BN76">
            <v>1.9892089711113055</v>
          </cell>
          <cell r="BO76">
            <v>1.9892089711113055</v>
          </cell>
        </row>
        <row r="77">
          <cell r="B77" t="str">
            <v>Solid biomass</v>
          </cell>
          <cell r="G77">
            <v>1.5102739726027397</v>
          </cell>
          <cell r="H77">
            <v>1.5102739726027397</v>
          </cell>
          <cell r="I77">
            <v>1.5102739726027397</v>
          </cell>
          <cell r="J77">
            <v>1.5102739726027397</v>
          </cell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  <cell r="V77">
            <v>1.5102739726027397</v>
          </cell>
          <cell r="W77">
            <v>1.5102739726027397</v>
          </cell>
          <cell r="X77">
            <v>1.5102739726027397</v>
          </cell>
          <cell r="Y77">
            <v>1.5102739726027397</v>
          </cell>
          <cell r="Z77">
            <v>1.5102739726027397</v>
          </cell>
          <cell r="AA77">
            <v>1.5102739726027397</v>
          </cell>
          <cell r="AB77">
            <v>1.5102739726027397</v>
          </cell>
          <cell r="AC77">
            <v>1.5102739726027397</v>
          </cell>
          <cell r="AD77">
            <v>1.5102739726027397</v>
          </cell>
          <cell r="AE77">
            <v>1.5102739726027397</v>
          </cell>
          <cell r="AF77">
            <v>1.5102739726027397</v>
          </cell>
          <cell r="AG77">
            <v>1.5102739726027397</v>
          </cell>
          <cell r="AH77">
            <v>1.5102739726027397</v>
          </cell>
          <cell r="AI77">
            <v>1.5102739726027397</v>
          </cell>
          <cell r="AJ77">
            <v>1.5102739726027397</v>
          </cell>
          <cell r="AK77">
            <v>1.5102739726027397</v>
          </cell>
          <cell r="AL77">
            <v>1.5102739726027397</v>
          </cell>
          <cell r="AM77">
            <v>1.5102739726027397</v>
          </cell>
          <cell r="AN77">
            <v>1.5102739726027397</v>
          </cell>
          <cell r="AO77">
            <v>1.5102739726027397</v>
          </cell>
          <cell r="AP77">
            <v>1.5102739726027397</v>
          </cell>
          <cell r="AQ77">
            <v>1.5102739726027397</v>
          </cell>
          <cell r="AR77">
            <v>1.5102739726027397</v>
          </cell>
          <cell r="AS77">
            <v>1.5102739726027397</v>
          </cell>
          <cell r="AT77">
            <v>1.5102739726027397</v>
          </cell>
          <cell r="AU77">
            <v>1.5102739726027397</v>
          </cell>
          <cell r="AV77">
            <v>1.5102739726027397</v>
          </cell>
          <cell r="AW77">
            <v>1.5102739726027397</v>
          </cell>
          <cell r="AX77">
            <v>1.5102739726027397</v>
          </cell>
          <cell r="AY77">
            <v>1.5102739726027397</v>
          </cell>
          <cell r="AZ77">
            <v>1.5102739726027397</v>
          </cell>
          <cell r="BA77">
            <v>1.5102739726027397</v>
          </cell>
          <cell r="BB77">
            <v>1.5102739726027397</v>
          </cell>
          <cell r="BC77">
            <v>1.5102739726027397</v>
          </cell>
          <cell r="BD77">
            <v>1.5102739726027397</v>
          </cell>
          <cell r="BE77">
            <v>1.5102739726027397</v>
          </cell>
          <cell r="BF77">
            <v>1.5102739726027397</v>
          </cell>
          <cell r="BG77">
            <v>1.5102739726027397</v>
          </cell>
          <cell r="BH77">
            <v>1.5102739726027397</v>
          </cell>
          <cell r="BI77">
            <v>1.5102739726027397</v>
          </cell>
          <cell r="BJ77">
            <v>1.5102739726027397</v>
          </cell>
          <cell r="BK77">
            <v>1.5102739726027397</v>
          </cell>
          <cell r="BL77">
            <v>1.5102739726027397</v>
          </cell>
          <cell r="BM77">
            <v>1.5102739726027397</v>
          </cell>
          <cell r="BN77">
            <v>1.5102739726027397</v>
          </cell>
          <cell r="BO77">
            <v>1.5102739726027397</v>
          </cell>
        </row>
        <row r="78">
          <cell r="B78" t="str">
            <v>Uranium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</row>
        <row r="79">
          <cell r="B79" t="str">
            <v>Waste fuel</v>
          </cell>
          <cell r="G79">
            <v>7.7600000000000002E-2</v>
          </cell>
          <cell r="H79">
            <v>7.8600000000000003E-2</v>
          </cell>
          <cell r="I79">
            <v>8.0600000000000005E-2</v>
          </cell>
          <cell r="J79">
            <v>8.2600000000000007E-2</v>
          </cell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  <cell r="V79">
            <v>8.0100000000000005E-2</v>
          </cell>
          <cell r="W79">
            <v>8.0100000000000005E-2</v>
          </cell>
          <cell r="X79">
            <v>8.0100000000000005E-2</v>
          </cell>
          <cell r="Y79">
            <v>8.0100000000000005E-2</v>
          </cell>
          <cell r="Z79">
            <v>8.0100000000000005E-2</v>
          </cell>
          <cell r="AA79">
            <v>8.0100000000000005E-2</v>
          </cell>
          <cell r="AB79">
            <v>8.0100000000000005E-2</v>
          </cell>
          <cell r="AC79">
            <v>8.0100000000000005E-2</v>
          </cell>
          <cell r="AD79">
            <v>8.0100000000000005E-2</v>
          </cell>
          <cell r="AE79">
            <v>8.0100000000000005E-2</v>
          </cell>
          <cell r="AF79">
            <v>8.0100000000000005E-2</v>
          </cell>
          <cell r="AG79">
            <v>8.0100000000000005E-2</v>
          </cell>
          <cell r="AH79">
            <v>8.0100000000000005E-2</v>
          </cell>
          <cell r="AI79">
            <v>8.0100000000000005E-2</v>
          </cell>
          <cell r="AJ79">
            <v>8.0100000000000005E-2</v>
          </cell>
          <cell r="AK79">
            <v>8.0100000000000005E-2</v>
          </cell>
          <cell r="AL79">
            <v>8.0100000000000005E-2</v>
          </cell>
          <cell r="AM79">
            <v>8.0100000000000005E-2</v>
          </cell>
          <cell r="AN79">
            <v>8.0100000000000005E-2</v>
          </cell>
          <cell r="AO79">
            <v>8.0100000000000005E-2</v>
          </cell>
          <cell r="AP79">
            <v>8.0100000000000005E-2</v>
          </cell>
          <cell r="AQ79">
            <v>8.0100000000000005E-2</v>
          </cell>
          <cell r="AR79">
            <v>8.0100000000000005E-2</v>
          </cell>
          <cell r="AS79">
            <v>8.0100000000000005E-2</v>
          </cell>
          <cell r="AT79">
            <v>8.0100000000000005E-2</v>
          </cell>
          <cell r="AU79">
            <v>8.0100000000000005E-2</v>
          </cell>
          <cell r="AV79">
            <v>8.0100000000000005E-2</v>
          </cell>
          <cell r="AW79">
            <v>8.0100000000000005E-2</v>
          </cell>
          <cell r="AX79">
            <v>8.0100000000000005E-2</v>
          </cell>
          <cell r="AY79">
            <v>8.0100000000000005E-2</v>
          </cell>
          <cell r="AZ79">
            <v>8.0100000000000005E-2</v>
          </cell>
          <cell r="BA79">
            <v>8.0100000000000005E-2</v>
          </cell>
          <cell r="BB79">
            <v>8.0100000000000005E-2</v>
          </cell>
          <cell r="BC79">
            <v>8.0100000000000005E-2</v>
          </cell>
          <cell r="BD79">
            <v>8.0100000000000005E-2</v>
          </cell>
          <cell r="BE79">
            <v>8.0100000000000005E-2</v>
          </cell>
          <cell r="BF79">
            <v>8.0100000000000005E-2</v>
          </cell>
          <cell r="BG79">
            <v>8.0100000000000005E-2</v>
          </cell>
          <cell r="BH79">
            <v>8.0100000000000005E-2</v>
          </cell>
          <cell r="BI79">
            <v>8.0100000000000005E-2</v>
          </cell>
          <cell r="BJ79">
            <v>8.0100000000000005E-2</v>
          </cell>
          <cell r="BK79">
            <v>8.0100000000000005E-2</v>
          </cell>
          <cell r="BL79">
            <v>8.0100000000000005E-2</v>
          </cell>
          <cell r="BM79">
            <v>8.0100000000000005E-2</v>
          </cell>
          <cell r="BN79">
            <v>8.0100000000000005E-2</v>
          </cell>
          <cell r="BO79">
            <v>8.0100000000000005E-2</v>
          </cell>
        </row>
        <row r="132">
          <cell r="B132" t="str">
            <v>Biodiesel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</row>
        <row r="133">
          <cell r="B133" t="str">
            <v>Biogas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</row>
        <row r="134">
          <cell r="B134" t="str">
            <v>Black liquor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</row>
        <row r="135">
          <cell r="B135" t="str">
            <v>Coal</v>
          </cell>
          <cell r="G135">
            <v>8.0091975639588225E-2</v>
          </cell>
          <cell r="H135">
            <v>7.9958948753608206E-2</v>
          </cell>
          <cell r="I135">
            <v>8.0127601178990121E-2</v>
          </cell>
          <cell r="J135">
            <v>8.1989862470665781E-2</v>
          </cell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  <cell r="V135">
            <v>8.0767021208888012E-2</v>
          </cell>
          <cell r="W135">
            <v>8.0439232589319384E-2</v>
          </cell>
          <cell r="X135">
            <v>8.1635621350235096E-2</v>
          </cell>
          <cell r="Y135">
            <v>8.103314159428246E-2</v>
          </cell>
          <cell r="Z135">
            <v>8.0423465684477016E-2</v>
          </cell>
          <cell r="AA135">
            <v>8.1419557348284474E-2</v>
          </cell>
          <cell r="AB135">
            <v>8.1419557348284474E-2</v>
          </cell>
          <cell r="AC135">
            <v>8.1419557348284474E-2</v>
          </cell>
          <cell r="AD135">
            <v>8.1419557348284474E-2</v>
          </cell>
          <cell r="AE135">
            <v>8.1419557348284474E-2</v>
          </cell>
          <cell r="AF135">
            <v>8.1419557348284474E-2</v>
          </cell>
          <cell r="AG135">
            <v>8.1419557348284474E-2</v>
          </cell>
          <cell r="AH135">
            <v>8.1419557348284474E-2</v>
          </cell>
          <cell r="AI135">
            <v>8.1419557348284474E-2</v>
          </cell>
          <cell r="AJ135">
            <v>8.1419557348284474E-2</v>
          </cell>
          <cell r="AK135">
            <v>8.1419557348284474E-2</v>
          </cell>
          <cell r="AL135">
            <v>8.1419557348284474E-2</v>
          </cell>
          <cell r="AM135">
            <v>8.1419557348284474E-2</v>
          </cell>
          <cell r="AN135">
            <v>8.1419557348284474E-2</v>
          </cell>
          <cell r="AO135">
            <v>8.1419557348284474E-2</v>
          </cell>
          <cell r="AP135">
            <v>8.1419557348284474E-2</v>
          </cell>
          <cell r="AQ135">
            <v>8.1419557348284474E-2</v>
          </cell>
          <cell r="AR135">
            <v>8.1419557348284474E-2</v>
          </cell>
          <cell r="AS135">
            <v>8.1419557348284474E-2</v>
          </cell>
          <cell r="AT135">
            <v>8.1419557348284474E-2</v>
          </cell>
          <cell r="AU135">
            <v>8.1419557348284474E-2</v>
          </cell>
          <cell r="AV135">
            <v>8.1419557348284474E-2</v>
          </cell>
          <cell r="AW135">
            <v>8.1419557348284474E-2</v>
          </cell>
          <cell r="AX135">
            <v>8.1419557348284474E-2</v>
          </cell>
          <cell r="AY135">
            <v>8.1419557348284474E-2</v>
          </cell>
          <cell r="AZ135">
            <v>8.1419557348284474E-2</v>
          </cell>
          <cell r="BA135">
            <v>8.1419557348284474E-2</v>
          </cell>
          <cell r="BB135">
            <v>8.1419557348284474E-2</v>
          </cell>
          <cell r="BC135">
            <v>8.1419557348284474E-2</v>
          </cell>
          <cell r="BD135">
            <v>8.1419557348284474E-2</v>
          </cell>
          <cell r="BE135">
            <v>8.1419557348284474E-2</v>
          </cell>
          <cell r="BF135">
            <v>8.1419557348284474E-2</v>
          </cell>
          <cell r="BG135">
            <v>8.1419557348284474E-2</v>
          </cell>
          <cell r="BH135">
            <v>8.1419557348284474E-2</v>
          </cell>
          <cell r="BI135">
            <v>8.1419557348284474E-2</v>
          </cell>
          <cell r="BJ135">
            <v>8.1419557348284474E-2</v>
          </cell>
          <cell r="BK135">
            <v>8.1419557348284474E-2</v>
          </cell>
          <cell r="BL135">
            <v>8.1419557348284474E-2</v>
          </cell>
          <cell r="BM135">
            <v>8.1419557348284474E-2</v>
          </cell>
          <cell r="BN135">
            <v>8.1419557348284474E-2</v>
          </cell>
          <cell r="BO135">
            <v>8.1419557348284474E-2</v>
          </cell>
        </row>
        <row r="136">
          <cell r="B136" t="str">
            <v>Coke</v>
          </cell>
          <cell r="G136">
            <v>0.11005896543936709</v>
          </cell>
          <cell r="H136">
            <v>0.11005896652585481</v>
          </cell>
          <cell r="I136">
            <v>0.11005896629550976</v>
          </cell>
          <cell r="J136">
            <v>0.11005896655734179</v>
          </cell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  <cell r="V136">
            <v>0.11005896964909377</v>
          </cell>
          <cell r="W136">
            <v>0.110058948582673</v>
          </cell>
          <cell r="X136">
            <v>0.11005897203929586</v>
          </cell>
          <cell r="Y136">
            <v>0.11005895471315355</v>
          </cell>
          <cell r="Z136">
            <v>0.11005897961950141</v>
          </cell>
          <cell r="AA136">
            <v>0.11005896413461123</v>
          </cell>
          <cell r="AB136">
            <v>0.11005896413461123</v>
          </cell>
          <cell r="AC136">
            <v>0.11005896413461123</v>
          </cell>
          <cell r="AD136">
            <v>0.11005896413461123</v>
          </cell>
          <cell r="AE136">
            <v>0.11005896413461123</v>
          </cell>
          <cell r="AF136">
            <v>0.11005896413461123</v>
          </cell>
          <cell r="AG136">
            <v>0.11005896413461123</v>
          </cell>
          <cell r="AH136">
            <v>0.11005896413461123</v>
          </cell>
          <cell r="AI136">
            <v>0.11005896413461123</v>
          </cell>
          <cell r="AJ136">
            <v>0.11005896413461123</v>
          </cell>
          <cell r="AK136">
            <v>0.11005896413461123</v>
          </cell>
          <cell r="AL136">
            <v>0.11005896413461123</v>
          </cell>
          <cell r="AM136">
            <v>0.11005896413461123</v>
          </cell>
          <cell r="AN136">
            <v>0.11005896413461123</v>
          </cell>
          <cell r="AO136">
            <v>0.11005896413461123</v>
          </cell>
          <cell r="AP136">
            <v>0.11005896413461123</v>
          </cell>
          <cell r="AQ136">
            <v>0.11005896413461123</v>
          </cell>
          <cell r="AR136">
            <v>0.11005896413461123</v>
          </cell>
          <cell r="AS136">
            <v>0.11005896413461123</v>
          </cell>
          <cell r="AT136">
            <v>0.11005896413461123</v>
          </cell>
          <cell r="AU136">
            <v>0.11005896413461123</v>
          </cell>
          <cell r="AV136">
            <v>0.11005896413461123</v>
          </cell>
          <cell r="AW136">
            <v>0.11005896413461123</v>
          </cell>
          <cell r="AX136">
            <v>0.11005896413461123</v>
          </cell>
          <cell r="AY136">
            <v>0.11005896413461123</v>
          </cell>
          <cell r="AZ136">
            <v>0.11005896413461123</v>
          </cell>
          <cell r="BA136">
            <v>0.11005896413461123</v>
          </cell>
          <cell r="BB136">
            <v>0.11005896413461123</v>
          </cell>
          <cell r="BC136">
            <v>0.11005896413461123</v>
          </cell>
          <cell r="BD136">
            <v>0.11005896413461123</v>
          </cell>
          <cell r="BE136">
            <v>0.11005896413461123</v>
          </cell>
          <cell r="BF136">
            <v>0.11005896413461123</v>
          </cell>
          <cell r="BG136">
            <v>0.11005896413461123</v>
          </cell>
          <cell r="BH136">
            <v>0.11005896413461123</v>
          </cell>
          <cell r="BI136">
            <v>0.11005896413461123</v>
          </cell>
          <cell r="BJ136">
            <v>0.11005896413461123</v>
          </cell>
          <cell r="BK136">
            <v>0.11005896413461123</v>
          </cell>
          <cell r="BL136">
            <v>0.11005896413461123</v>
          </cell>
          <cell r="BM136">
            <v>0.11005896413461123</v>
          </cell>
          <cell r="BN136">
            <v>0.11005896413461123</v>
          </cell>
          <cell r="BO136">
            <v>0.11005896413461123</v>
          </cell>
        </row>
        <row r="137">
          <cell r="B137" t="str">
            <v>Diesel</v>
          </cell>
          <cell r="G137">
            <v>6.9545118551339213E-2</v>
          </cell>
          <cell r="H137">
            <v>6.9544866769800692E-2</v>
          </cell>
          <cell r="I137">
            <v>7.0235068234452872E-2</v>
          </cell>
          <cell r="J137">
            <v>7.0234951432833093E-2</v>
          </cell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  <cell r="V137">
            <v>7.023507865734982E-2</v>
          </cell>
          <cell r="W137">
            <v>7.023504468990828E-2</v>
          </cell>
          <cell r="X137">
            <v>7.0234916130364963E-2</v>
          </cell>
          <cell r="Y137">
            <v>7.0235047094140871E-2</v>
          </cell>
          <cell r="Z137">
            <v>7.023505170427996E-2</v>
          </cell>
          <cell r="AA137">
            <v>7.023511852444228E-2</v>
          </cell>
          <cell r="AB137">
            <v>7.023511852444228E-2</v>
          </cell>
          <cell r="AC137">
            <v>7.023511852444228E-2</v>
          </cell>
          <cell r="AD137">
            <v>7.023511852444228E-2</v>
          </cell>
          <cell r="AE137">
            <v>7.023511852444228E-2</v>
          </cell>
          <cell r="AF137">
            <v>7.023511852444228E-2</v>
          </cell>
          <cell r="AG137">
            <v>7.023511852444228E-2</v>
          </cell>
          <cell r="AH137">
            <v>7.023511852444228E-2</v>
          </cell>
          <cell r="AI137">
            <v>7.023511852444228E-2</v>
          </cell>
          <cell r="AJ137">
            <v>7.023511852444228E-2</v>
          </cell>
          <cell r="AK137">
            <v>7.023511852444228E-2</v>
          </cell>
          <cell r="AL137">
            <v>7.023511852444228E-2</v>
          </cell>
          <cell r="AM137">
            <v>7.023511852444228E-2</v>
          </cell>
          <cell r="AN137">
            <v>7.023511852444228E-2</v>
          </cell>
          <cell r="AO137">
            <v>7.023511852444228E-2</v>
          </cell>
          <cell r="AP137">
            <v>7.023511852444228E-2</v>
          </cell>
          <cell r="AQ137">
            <v>7.023511852444228E-2</v>
          </cell>
          <cell r="AR137">
            <v>7.023511852444228E-2</v>
          </cell>
          <cell r="AS137">
            <v>7.023511852444228E-2</v>
          </cell>
          <cell r="AT137">
            <v>7.023511852444228E-2</v>
          </cell>
          <cell r="AU137">
            <v>7.023511852444228E-2</v>
          </cell>
          <cell r="AV137">
            <v>7.023511852444228E-2</v>
          </cell>
          <cell r="AW137">
            <v>7.023511852444228E-2</v>
          </cell>
          <cell r="AX137">
            <v>7.023511852444228E-2</v>
          </cell>
          <cell r="AY137">
            <v>7.023511852444228E-2</v>
          </cell>
          <cell r="AZ137">
            <v>7.023511852444228E-2</v>
          </cell>
          <cell r="BA137">
            <v>7.023511852444228E-2</v>
          </cell>
          <cell r="BB137">
            <v>7.023511852444228E-2</v>
          </cell>
          <cell r="BC137">
            <v>7.023511852444228E-2</v>
          </cell>
          <cell r="BD137">
            <v>7.023511852444228E-2</v>
          </cell>
          <cell r="BE137">
            <v>7.023511852444228E-2</v>
          </cell>
          <cell r="BF137">
            <v>7.023511852444228E-2</v>
          </cell>
          <cell r="BG137">
            <v>7.023511852444228E-2</v>
          </cell>
          <cell r="BH137">
            <v>7.023511852444228E-2</v>
          </cell>
          <cell r="BI137">
            <v>7.023511852444228E-2</v>
          </cell>
          <cell r="BJ137">
            <v>7.023511852444228E-2</v>
          </cell>
          <cell r="BK137">
            <v>7.023511852444228E-2</v>
          </cell>
          <cell r="BL137">
            <v>7.023511852444228E-2</v>
          </cell>
          <cell r="BM137">
            <v>7.023511852444228E-2</v>
          </cell>
          <cell r="BN137">
            <v>7.023511852444228E-2</v>
          </cell>
          <cell r="BO137">
            <v>7.023511852444228E-2</v>
          </cell>
        </row>
        <row r="138">
          <cell r="B138" t="str">
            <v>Electricity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</row>
        <row r="139">
          <cell r="B139" t="str">
            <v>Ethanol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</row>
        <row r="140">
          <cell r="B140" t="str">
            <v>Fuel oil</v>
          </cell>
          <cell r="G140">
            <v>7.4258820594561403E-2</v>
          </cell>
          <cell r="H140">
            <v>7.4258821131410427E-2</v>
          </cell>
          <cell r="I140">
            <v>7.4258820290991456E-2</v>
          </cell>
          <cell r="J140">
            <v>7.4258823261709017E-2</v>
          </cell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  <cell r="V140">
            <v>7.4258813837745491E-2</v>
          </cell>
          <cell r="W140">
            <v>7.42587860301228E-2</v>
          </cell>
          <cell r="X140">
            <v>7.4258770418941841E-2</v>
          </cell>
          <cell r="Y140">
            <v>7.4258770418941841E-2</v>
          </cell>
          <cell r="Z140">
            <v>7.4258809893426092E-2</v>
          </cell>
          <cell r="AA140">
            <v>7.4259150432924262E-2</v>
          </cell>
          <cell r="AB140">
            <v>7.4259150432924262E-2</v>
          </cell>
          <cell r="AC140">
            <v>7.4259150432924262E-2</v>
          </cell>
          <cell r="AD140">
            <v>7.4259150432924262E-2</v>
          </cell>
          <cell r="AE140">
            <v>7.4259150432924262E-2</v>
          </cell>
          <cell r="AF140">
            <v>7.4259150432924262E-2</v>
          </cell>
          <cell r="AG140">
            <v>7.4259150432924262E-2</v>
          </cell>
          <cell r="AH140">
            <v>7.4259150432924262E-2</v>
          </cell>
          <cell r="AI140">
            <v>7.4259150432924262E-2</v>
          </cell>
          <cell r="AJ140">
            <v>7.4259150432924262E-2</v>
          </cell>
          <cell r="AK140">
            <v>7.4259150432924262E-2</v>
          </cell>
          <cell r="AL140">
            <v>7.4259150432924262E-2</v>
          </cell>
          <cell r="AM140">
            <v>7.4259150432924262E-2</v>
          </cell>
          <cell r="AN140">
            <v>7.4259150432924262E-2</v>
          </cell>
          <cell r="AO140">
            <v>7.4259150432924262E-2</v>
          </cell>
          <cell r="AP140">
            <v>7.4259150432924262E-2</v>
          </cell>
          <cell r="AQ140">
            <v>7.4259150432924262E-2</v>
          </cell>
          <cell r="AR140">
            <v>7.4259150432924262E-2</v>
          </cell>
          <cell r="AS140">
            <v>7.4259150432924262E-2</v>
          </cell>
          <cell r="AT140">
            <v>7.4259150432924262E-2</v>
          </cell>
          <cell r="AU140">
            <v>7.4259150432924262E-2</v>
          </cell>
          <cell r="AV140">
            <v>7.4259150432924262E-2</v>
          </cell>
          <cell r="AW140">
            <v>7.4259150432924262E-2</v>
          </cell>
          <cell r="AX140">
            <v>7.4259150432924262E-2</v>
          </cell>
          <cell r="AY140">
            <v>7.4259150432924262E-2</v>
          </cell>
          <cell r="AZ140">
            <v>7.4259150432924262E-2</v>
          </cell>
          <cell r="BA140">
            <v>7.4259150432924262E-2</v>
          </cell>
          <cell r="BB140">
            <v>7.4259150432924262E-2</v>
          </cell>
          <cell r="BC140">
            <v>7.4259150432924262E-2</v>
          </cell>
          <cell r="BD140">
            <v>7.4259150432924262E-2</v>
          </cell>
          <cell r="BE140">
            <v>7.4259150432924262E-2</v>
          </cell>
          <cell r="BF140">
            <v>7.4259150432924262E-2</v>
          </cell>
          <cell r="BG140">
            <v>7.4259150432924262E-2</v>
          </cell>
          <cell r="BH140">
            <v>7.4259150432924262E-2</v>
          </cell>
          <cell r="BI140">
            <v>7.4259150432924262E-2</v>
          </cell>
          <cell r="BJ140">
            <v>7.4259150432924262E-2</v>
          </cell>
          <cell r="BK140">
            <v>7.4259150432924262E-2</v>
          </cell>
          <cell r="BL140">
            <v>7.4259150432924262E-2</v>
          </cell>
          <cell r="BM140">
            <v>7.4259150432924262E-2</v>
          </cell>
          <cell r="BN140">
            <v>7.4259150432924262E-2</v>
          </cell>
          <cell r="BO140">
            <v>7.4259150432924262E-2</v>
          </cell>
        </row>
        <row r="141">
          <cell r="B141" t="str">
            <v>Gasoline</v>
          </cell>
          <cell r="G141">
            <v>6.6820544015017649E-2</v>
          </cell>
          <cell r="H141">
            <v>6.6820633927679091E-2</v>
          </cell>
          <cell r="I141">
            <v>6.6171524409407753E-2</v>
          </cell>
          <cell r="J141">
            <v>6.6171381411793712E-2</v>
          </cell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  <cell r="V141">
            <v>6.6171491685726766E-2</v>
          </cell>
          <cell r="W141">
            <v>6.6171408165782652E-2</v>
          </cell>
          <cell r="X141">
            <v>6.6171489270102815E-2</v>
          </cell>
          <cell r="Y141">
            <v>6.6171428571428562E-2</v>
          </cell>
          <cell r="Z141">
            <v>6.6171488045768861E-2</v>
          </cell>
          <cell r="AA141">
            <v>6.6171498750999591E-2</v>
          </cell>
          <cell r="AB141">
            <v>6.6171498750999591E-2</v>
          </cell>
          <cell r="AC141">
            <v>6.6171498750999591E-2</v>
          </cell>
          <cell r="AD141">
            <v>6.6171498750999591E-2</v>
          </cell>
          <cell r="AE141">
            <v>6.6171498750999591E-2</v>
          </cell>
          <cell r="AF141">
            <v>6.6171498750999591E-2</v>
          </cell>
          <cell r="AG141">
            <v>6.6171498750999591E-2</v>
          </cell>
          <cell r="AH141">
            <v>6.6171498750999591E-2</v>
          </cell>
          <cell r="AI141">
            <v>6.6171498750999591E-2</v>
          </cell>
          <cell r="AJ141">
            <v>6.6171498750999591E-2</v>
          </cell>
          <cell r="AK141">
            <v>6.6171498750999591E-2</v>
          </cell>
          <cell r="AL141">
            <v>6.6171498750999591E-2</v>
          </cell>
          <cell r="AM141">
            <v>6.6171498750999591E-2</v>
          </cell>
          <cell r="AN141">
            <v>6.6171498750999591E-2</v>
          </cell>
          <cell r="AO141">
            <v>6.6171498750999591E-2</v>
          </cell>
          <cell r="AP141">
            <v>6.6171498750999591E-2</v>
          </cell>
          <cell r="AQ141">
            <v>6.6171498750999591E-2</v>
          </cell>
          <cell r="AR141">
            <v>6.6171498750999591E-2</v>
          </cell>
          <cell r="AS141">
            <v>6.6171498750999591E-2</v>
          </cell>
          <cell r="AT141">
            <v>6.6171498750999591E-2</v>
          </cell>
          <cell r="AU141">
            <v>6.6171498750999591E-2</v>
          </cell>
          <cell r="AV141">
            <v>6.6171498750999591E-2</v>
          </cell>
          <cell r="AW141">
            <v>6.6171498750999591E-2</v>
          </cell>
          <cell r="AX141">
            <v>6.6171498750999591E-2</v>
          </cell>
          <cell r="AY141">
            <v>6.6171498750999591E-2</v>
          </cell>
          <cell r="AZ141">
            <v>6.6171498750999591E-2</v>
          </cell>
          <cell r="BA141">
            <v>6.6171498750999591E-2</v>
          </cell>
          <cell r="BB141">
            <v>6.6171498750999591E-2</v>
          </cell>
          <cell r="BC141">
            <v>6.6171498750999591E-2</v>
          </cell>
          <cell r="BD141">
            <v>6.6171498750999591E-2</v>
          </cell>
          <cell r="BE141">
            <v>6.6171498750999591E-2</v>
          </cell>
          <cell r="BF141">
            <v>6.6171498750999591E-2</v>
          </cell>
          <cell r="BG141">
            <v>6.6171498750999591E-2</v>
          </cell>
          <cell r="BH141">
            <v>6.6171498750999591E-2</v>
          </cell>
          <cell r="BI141">
            <v>6.6171498750999591E-2</v>
          </cell>
          <cell r="BJ141">
            <v>6.6171498750999591E-2</v>
          </cell>
          <cell r="BK141">
            <v>6.6171498750999591E-2</v>
          </cell>
          <cell r="BL141">
            <v>6.6171498750999591E-2</v>
          </cell>
          <cell r="BM141">
            <v>6.6171498750999591E-2</v>
          </cell>
          <cell r="BN141">
            <v>6.6171498750999591E-2</v>
          </cell>
          <cell r="BO141">
            <v>6.6171498750999591E-2</v>
          </cell>
        </row>
        <row r="142">
          <cell r="B142" t="str">
            <v>Hydrogen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</row>
        <row r="143">
          <cell r="B143" t="str">
            <v>Jet fuel</v>
          </cell>
          <cell r="G143">
            <v>7.0387861677160102E-2</v>
          </cell>
          <cell r="H143">
            <v>7.038766164708854E-2</v>
          </cell>
          <cell r="I143">
            <v>6.8449106435268872E-2</v>
          </cell>
          <cell r="J143">
            <v>6.8449074802353335E-2</v>
          </cell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  <cell r="V143">
            <v>6.8448884545662614E-2</v>
          </cell>
          <cell r="W143">
            <v>6.8448862506745436E-2</v>
          </cell>
          <cell r="X143">
            <v>6.8448945147679324E-2</v>
          </cell>
          <cell r="Y143">
            <v>6.8449125526181376E-2</v>
          </cell>
          <cell r="Z143">
            <v>6.8449427110876079E-2</v>
          </cell>
          <cell r="AA143">
            <v>6.8449580905341784E-2</v>
          </cell>
          <cell r="AB143">
            <v>6.8449580905341784E-2</v>
          </cell>
          <cell r="AC143">
            <v>6.8449580905341784E-2</v>
          </cell>
          <cell r="AD143">
            <v>6.8449580905341784E-2</v>
          </cell>
          <cell r="AE143">
            <v>6.8449580905341784E-2</v>
          </cell>
          <cell r="AF143">
            <v>6.8449580905341784E-2</v>
          </cell>
          <cell r="AG143">
            <v>6.8449580905341784E-2</v>
          </cell>
          <cell r="AH143">
            <v>6.8449580905341784E-2</v>
          </cell>
          <cell r="AI143">
            <v>6.8449580905341784E-2</v>
          </cell>
          <cell r="AJ143">
            <v>6.8449580905341784E-2</v>
          </cell>
          <cell r="AK143">
            <v>6.8449580905341784E-2</v>
          </cell>
          <cell r="AL143">
            <v>6.8449580905341784E-2</v>
          </cell>
          <cell r="AM143">
            <v>6.8449580905341784E-2</v>
          </cell>
          <cell r="AN143">
            <v>6.8449580905341784E-2</v>
          </cell>
          <cell r="AO143">
            <v>6.8449580905341784E-2</v>
          </cell>
          <cell r="AP143">
            <v>6.8449580905341784E-2</v>
          </cell>
          <cell r="AQ143">
            <v>6.8449580905341784E-2</v>
          </cell>
          <cell r="AR143">
            <v>6.8449580905341784E-2</v>
          </cell>
          <cell r="AS143">
            <v>6.8449580905341784E-2</v>
          </cell>
          <cell r="AT143">
            <v>6.8449580905341784E-2</v>
          </cell>
          <cell r="AU143">
            <v>6.8449580905341784E-2</v>
          </cell>
          <cell r="AV143">
            <v>6.8449580905341784E-2</v>
          </cell>
          <cell r="AW143">
            <v>6.8449580905341784E-2</v>
          </cell>
          <cell r="AX143">
            <v>6.8449580905341784E-2</v>
          </cell>
          <cell r="AY143">
            <v>6.8449580905341784E-2</v>
          </cell>
          <cell r="AZ143">
            <v>6.8449580905341784E-2</v>
          </cell>
          <cell r="BA143">
            <v>6.8449580905341784E-2</v>
          </cell>
          <cell r="BB143">
            <v>6.8449580905341784E-2</v>
          </cell>
          <cell r="BC143">
            <v>6.8449580905341784E-2</v>
          </cell>
          <cell r="BD143">
            <v>6.8449580905341784E-2</v>
          </cell>
          <cell r="BE143">
            <v>6.8449580905341784E-2</v>
          </cell>
          <cell r="BF143">
            <v>6.8449580905341784E-2</v>
          </cell>
          <cell r="BG143">
            <v>6.8449580905341784E-2</v>
          </cell>
          <cell r="BH143">
            <v>6.8449580905341784E-2</v>
          </cell>
          <cell r="BI143">
            <v>6.8449580905341784E-2</v>
          </cell>
          <cell r="BJ143">
            <v>6.8449580905341784E-2</v>
          </cell>
          <cell r="BK143">
            <v>6.8449580905341784E-2</v>
          </cell>
          <cell r="BL143">
            <v>6.8449580905341784E-2</v>
          </cell>
          <cell r="BM143">
            <v>6.8449580905341784E-2</v>
          </cell>
          <cell r="BN143">
            <v>6.8449580905341784E-2</v>
          </cell>
          <cell r="BO143">
            <v>6.8449580905341784E-2</v>
          </cell>
        </row>
        <row r="144">
          <cell r="B144" t="str">
            <v>LPG</v>
          </cell>
          <cell r="G144">
            <v>5.6428552456839302E-2</v>
          </cell>
          <cell r="H144">
            <v>5.6428552456839302E-2</v>
          </cell>
          <cell r="I144">
            <v>5.6428552456839302E-2</v>
          </cell>
          <cell r="J144">
            <v>5.6529676494613379E-2</v>
          </cell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  <cell r="V144">
            <v>5.6530067848684633E-2</v>
          </cell>
          <cell r="W144">
            <v>5.6530067848684633E-2</v>
          </cell>
          <cell r="X144">
            <v>5.6530067848684633E-2</v>
          </cell>
          <cell r="Y144">
            <v>5.6530067848684633E-2</v>
          </cell>
          <cell r="Z144">
            <v>5.6530067848684633E-2</v>
          </cell>
          <cell r="AA144">
            <v>5.6530067848684633E-2</v>
          </cell>
          <cell r="AB144">
            <v>5.6530067848684633E-2</v>
          </cell>
          <cell r="AC144">
            <v>5.6530067848684633E-2</v>
          </cell>
          <cell r="AD144">
            <v>5.6530067848684633E-2</v>
          </cell>
          <cell r="AE144">
            <v>5.6530067848684633E-2</v>
          </cell>
          <cell r="AF144">
            <v>5.6530067848684633E-2</v>
          </cell>
          <cell r="AG144">
            <v>5.6530067848684633E-2</v>
          </cell>
          <cell r="AH144">
            <v>5.6530067848684633E-2</v>
          </cell>
          <cell r="AI144">
            <v>5.6530067848684633E-2</v>
          </cell>
          <cell r="AJ144">
            <v>5.6530067848684633E-2</v>
          </cell>
          <cell r="AK144">
            <v>5.6530067848684633E-2</v>
          </cell>
          <cell r="AL144">
            <v>5.6530067848684633E-2</v>
          </cell>
          <cell r="AM144">
            <v>5.6530067848684633E-2</v>
          </cell>
          <cell r="AN144">
            <v>5.6530067848684633E-2</v>
          </cell>
          <cell r="AO144">
            <v>5.6530067848684633E-2</v>
          </cell>
          <cell r="AP144">
            <v>5.6530067848684633E-2</v>
          </cell>
          <cell r="AQ144">
            <v>5.6530067848684633E-2</v>
          </cell>
          <cell r="AR144">
            <v>5.6530067848684633E-2</v>
          </cell>
          <cell r="AS144">
            <v>5.6530067848684633E-2</v>
          </cell>
          <cell r="AT144">
            <v>5.6530067848684633E-2</v>
          </cell>
          <cell r="AU144">
            <v>5.6530067848684633E-2</v>
          </cell>
          <cell r="AV144">
            <v>5.6530067848684633E-2</v>
          </cell>
          <cell r="AW144">
            <v>5.6530067848684633E-2</v>
          </cell>
          <cell r="AX144">
            <v>5.6530067848684633E-2</v>
          </cell>
          <cell r="AY144">
            <v>5.6530067848684633E-2</v>
          </cell>
          <cell r="AZ144">
            <v>5.6530067848684633E-2</v>
          </cell>
          <cell r="BA144">
            <v>5.6530067848684633E-2</v>
          </cell>
          <cell r="BB144">
            <v>5.6530067848684633E-2</v>
          </cell>
          <cell r="BC144">
            <v>5.6530067848684633E-2</v>
          </cell>
          <cell r="BD144">
            <v>5.6530067848684633E-2</v>
          </cell>
          <cell r="BE144">
            <v>5.6530067848684633E-2</v>
          </cell>
          <cell r="BF144">
            <v>5.6530067848684633E-2</v>
          </cell>
          <cell r="BG144">
            <v>5.6530067848684633E-2</v>
          </cell>
          <cell r="BH144">
            <v>5.6530067848684633E-2</v>
          </cell>
          <cell r="BI144">
            <v>5.6530067848684633E-2</v>
          </cell>
          <cell r="BJ144">
            <v>5.6530067848684633E-2</v>
          </cell>
          <cell r="BK144">
            <v>5.6530067848684633E-2</v>
          </cell>
          <cell r="BL144">
            <v>5.6530067848684633E-2</v>
          </cell>
          <cell r="BM144">
            <v>5.6530067848684633E-2</v>
          </cell>
          <cell r="BN144">
            <v>5.6530067848684633E-2</v>
          </cell>
          <cell r="BO144">
            <v>5.6530067848684633E-2</v>
          </cell>
        </row>
        <row r="145">
          <cell r="B145" t="str">
            <v>Natural gas</v>
          </cell>
          <cell r="G145">
            <v>5.0659506393256851E-2</v>
          </cell>
          <cell r="H145">
            <v>5.0563545142469413E-2</v>
          </cell>
          <cell r="I145">
            <v>5.0546715697022571E-2</v>
          </cell>
          <cell r="J145">
            <v>5.0385318609503758E-2</v>
          </cell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  <cell r="V145">
            <v>4.9020411139724628E-2</v>
          </cell>
          <cell r="W145">
            <v>4.9284172440741937E-2</v>
          </cell>
          <cell r="X145">
            <v>4.9045418544392809E-2</v>
          </cell>
          <cell r="Y145">
            <v>4.9183351497997463E-2</v>
          </cell>
          <cell r="Z145">
            <v>4.897044095617098E-2</v>
          </cell>
          <cell r="AA145">
            <v>4.8970518393498863E-2</v>
          </cell>
          <cell r="AB145">
            <v>4.8970518393498863E-2</v>
          </cell>
          <cell r="AC145">
            <v>4.8970518393498863E-2</v>
          </cell>
          <cell r="AD145">
            <v>4.8970518393498863E-2</v>
          </cell>
          <cell r="AE145">
            <v>4.8970518393498863E-2</v>
          </cell>
          <cell r="AF145">
            <v>4.8970518393498863E-2</v>
          </cell>
          <cell r="AG145">
            <v>4.8970518393498863E-2</v>
          </cell>
          <cell r="AH145">
            <v>4.8970518393498863E-2</v>
          </cell>
          <cell r="AI145">
            <v>4.8970518393498863E-2</v>
          </cell>
          <cell r="AJ145">
            <v>4.8970518393498863E-2</v>
          </cell>
          <cell r="AK145">
            <v>4.8970518393498863E-2</v>
          </cell>
          <cell r="AL145">
            <v>4.8970518393498863E-2</v>
          </cell>
          <cell r="AM145">
            <v>4.8970518393498863E-2</v>
          </cell>
          <cell r="AN145">
            <v>4.8970518393498863E-2</v>
          </cell>
          <cell r="AO145">
            <v>4.8970518393498863E-2</v>
          </cell>
          <cell r="AP145">
            <v>4.8970518393498863E-2</v>
          </cell>
          <cell r="AQ145">
            <v>4.8970518393498863E-2</v>
          </cell>
          <cell r="AR145">
            <v>4.8970518393498863E-2</v>
          </cell>
          <cell r="AS145">
            <v>4.8970518393498863E-2</v>
          </cell>
          <cell r="AT145">
            <v>4.8970518393498863E-2</v>
          </cell>
          <cell r="AU145">
            <v>4.8970518393498863E-2</v>
          </cell>
          <cell r="AV145">
            <v>4.8970518393498863E-2</v>
          </cell>
          <cell r="AW145">
            <v>4.8970518393498863E-2</v>
          </cell>
          <cell r="AX145">
            <v>4.8970518393498863E-2</v>
          </cell>
          <cell r="AY145">
            <v>4.8970518393498863E-2</v>
          </cell>
          <cell r="AZ145">
            <v>4.8970518393498863E-2</v>
          </cell>
          <cell r="BA145">
            <v>4.8970518393498863E-2</v>
          </cell>
          <cell r="BB145">
            <v>4.8970518393498863E-2</v>
          </cell>
          <cell r="BC145">
            <v>4.8970518393498863E-2</v>
          </cell>
          <cell r="BD145">
            <v>4.8970518393498863E-2</v>
          </cell>
          <cell r="BE145">
            <v>4.8970518393498863E-2</v>
          </cell>
          <cell r="BF145">
            <v>4.8970518393498863E-2</v>
          </cell>
          <cell r="BG145">
            <v>4.8970518393498863E-2</v>
          </cell>
          <cell r="BH145">
            <v>4.8970518393498863E-2</v>
          </cell>
          <cell r="BI145">
            <v>4.8970518393498863E-2</v>
          </cell>
          <cell r="BJ145">
            <v>4.8970518393498863E-2</v>
          </cell>
          <cell r="BK145">
            <v>4.8970518393498863E-2</v>
          </cell>
          <cell r="BL145">
            <v>4.8970518393498863E-2</v>
          </cell>
          <cell r="BM145">
            <v>4.8970518393498863E-2</v>
          </cell>
          <cell r="BN145">
            <v>4.8970518393498863E-2</v>
          </cell>
          <cell r="BO145">
            <v>4.8970518393498863E-2</v>
          </cell>
        </row>
        <row r="146">
          <cell r="B146" t="str">
            <v>Petroleum coke</v>
          </cell>
          <cell r="G146">
            <v>7.762551786473218E-2</v>
          </cell>
          <cell r="H146">
            <v>7.8741751426506149E-2</v>
          </cell>
          <cell r="I146">
            <v>7.949115348168917E-2</v>
          </cell>
          <cell r="J146">
            <v>8.0345671220659026E-2</v>
          </cell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  <cell r="V146">
            <v>7.9010927100618897E-2</v>
          </cell>
          <cell r="W146">
            <v>7.9118881918575537E-2</v>
          </cell>
          <cell r="X146">
            <v>7.9562066109371554E-2</v>
          </cell>
          <cell r="Y146">
            <v>7.8905434918984968E-2</v>
          </cell>
          <cell r="Z146">
            <v>7.9046642188295102E-2</v>
          </cell>
          <cell r="AA146">
            <v>8.0332825143026143E-2</v>
          </cell>
          <cell r="AB146">
            <v>8.0332825143026143E-2</v>
          </cell>
          <cell r="AC146">
            <v>8.0332825143026143E-2</v>
          </cell>
          <cell r="AD146">
            <v>8.0332825143026143E-2</v>
          </cell>
          <cell r="AE146">
            <v>8.0332825143026143E-2</v>
          </cell>
          <cell r="AF146">
            <v>8.0332825143026143E-2</v>
          </cell>
          <cell r="AG146">
            <v>8.0332825143026143E-2</v>
          </cell>
          <cell r="AH146">
            <v>8.0332825143026143E-2</v>
          </cell>
          <cell r="AI146">
            <v>8.0332825143026143E-2</v>
          </cell>
          <cell r="AJ146">
            <v>8.0332825143026143E-2</v>
          </cell>
          <cell r="AK146">
            <v>8.0332825143026143E-2</v>
          </cell>
          <cell r="AL146">
            <v>8.0332825143026143E-2</v>
          </cell>
          <cell r="AM146">
            <v>8.0332825143026143E-2</v>
          </cell>
          <cell r="AN146">
            <v>8.0332825143026143E-2</v>
          </cell>
          <cell r="AO146">
            <v>8.0332825143026143E-2</v>
          </cell>
          <cell r="AP146">
            <v>8.0332825143026143E-2</v>
          </cell>
          <cell r="AQ146">
            <v>8.0332825143026143E-2</v>
          </cell>
          <cell r="AR146">
            <v>8.0332825143026143E-2</v>
          </cell>
          <cell r="AS146">
            <v>8.0332825143026143E-2</v>
          </cell>
          <cell r="AT146">
            <v>8.0332825143026143E-2</v>
          </cell>
          <cell r="AU146">
            <v>8.0332825143026143E-2</v>
          </cell>
          <cell r="AV146">
            <v>8.0332825143026143E-2</v>
          </cell>
          <cell r="AW146">
            <v>8.0332825143026143E-2</v>
          </cell>
          <cell r="AX146">
            <v>8.0332825143026143E-2</v>
          </cell>
          <cell r="AY146">
            <v>8.0332825143026143E-2</v>
          </cell>
          <cell r="AZ146">
            <v>8.0332825143026143E-2</v>
          </cell>
          <cell r="BA146">
            <v>8.0332825143026143E-2</v>
          </cell>
          <cell r="BB146">
            <v>8.0332825143026143E-2</v>
          </cell>
          <cell r="BC146">
            <v>8.0332825143026143E-2</v>
          </cell>
          <cell r="BD146">
            <v>8.0332825143026143E-2</v>
          </cell>
          <cell r="BE146">
            <v>8.0332825143026143E-2</v>
          </cell>
          <cell r="BF146">
            <v>8.0332825143026143E-2</v>
          </cell>
          <cell r="BG146">
            <v>8.0332825143026143E-2</v>
          </cell>
          <cell r="BH146">
            <v>8.0332825143026143E-2</v>
          </cell>
          <cell r="BI146">
            <v>8.0332825143026143E-2</v>
          </cell>
          <cell r="BJ146">
            <v>8.0332825143026143E-2</v>
          </cell>
          <cell r="BK146">
            <v>8.0332825143026143E-2</v>
          </cell>
          <cell r="BL146">
            <v>8.0332825143026143E-2</v>
          </cell>
          <cell r="BM146">
            <v>8.0332825143026143E-2</v>
          </cell>
          <cell r="BN146">
            <v>8.0332825143026143E-2</v>
          </cell>
          <cell r="BO146">
            <v>8.0332825143026143E-2</v>
          </cell>
        </row>
        <row r="147">
          <cell r="B147" t="str">
            <v>Propane</v>
          </cell>
          <cell r="G147">
            <v>5.9857766397253279E-2</v>
          </cell>
          <cell r="H147">
            <v>5.9857761469151567E-2</v>
          </cell>
          <cell r="I147">
            <v>5.9857772727671905E-2</v>
          </cell>
          <cell r="J147">
            <v>5.9857762186262486E-2</v>
          </cell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  <cell r="V147">
            <v>5.9857814030780346E-2</v>
          </cell>
          <cell r="W147">
            <v>5.9858185914249296E-2</v>
          </cell>
          <cell r="X147">
            <v>5.9857946720182582E-2</v>
          </cell>
          <cell r="Y147">
            <v>5.9857919987150926E-2</v>
          </cell>
          <cell r="Z147">
            <v>5.9860457516754152E-2</v>
          </cell>
          <cell r="AA147">
            <v>5.9860457516754152E-2</v>
          </cell>
          <cell r="AB147">
            <v>5.9860457516754152E-2</v>
          </cell>
          <cell r="AC147">
            <v>5.9860457516754152E-2</v>
          </cell>
          <cell r="AD147">
            <v>5.9860457516754152E-2</v>
          </cell>
          <cell r="AE147">
            <v>5.9860457516754152E-2</v>
          </cell>
          <cell r="AF147">
            <v>5.9860457516754152E-2</v>
          </cell>
          <cell r="AG147">
            <v>5.9860457516754152E-2</v>
          </cell>
          <cell r="AH147">
            <v>5.9860457516754152E-2</v>
          </cell>
          <cell r="AI147">
            <v>5.9860457516754152E-2</v>
          </cell>
          <cell r="AJ147">
            <v>5.9860457516754152E-2</v>
          </cell>
          <cell r="AK147">
            <v>5.9860457516754152E-2</v>
          </cell>
          <cell r="AL147">
            <v>5.9860457516754152E-2</v>
          </cell>
          <cell r="AM147">
            <v>5.9860457516754152E-2</v>
          </cell>
          <cell r="AN147">
            <v>5.9860457516754152E-2</v>
          </cell>
          <cell r="AO147">
            <v>5.9860457516754152E-2</v>
          </cell>
          <cell r="AP147">
            <v>5.9860457516754152E-2</v>
          </cell>
          <cell r="AQ147">
            <v>5.9860457516754152E-2</v>
          </cell>
          <cell r="AR147">
            <v>5.9860457516754152E-2</v>
          </cell>
          <cell r="AS147">
            <v>5.9860457516754152E-2</v>
          </cell>
          <cell r="AT147">
            <v>5.9860457516754152E-2</v>
          </cell>
          <cell r="AU147">
            <v>5.9860457516754152E-2</v>
          </cell>
          <cell r="AV147">
            <v>5.9860457516754152E-2</v>
          </cell>
          <cell r="AW147">
            <v>5.9860457516754152E-2</v>
          </cell>
          <cell r="AX147">
            <v>5.9860457516754152E-2</v>
          </cell>
          <cell r="AY147">
            <v>5.9860457516754152E-2</v>
          </cell>
          <cell r="AZ147">
            <v>5.9860457516754152E-2</v>
          </cell>
          <cell r="BA147">
            <v>5.9860457516754152E-2</v>
          </cell>
          <cell r="BB147">
            <v>5.9860457516754152E-2</v>
          </cell>
          <cell r="BC147">
            <v>5.9860457516754152E-2</v>
          </cell>
          <cell r="BD147">
            <v>5.9860457516754152E-2</v>
          </cell>
          <cell r="BE147">
            <v>5.9860457516754152E-2</v>
          </cell>
          <cell r="BF147">
            <v>5.9860457516754152E-2</v>
          </cell>
          <cell r="BG147">
            <v>5.9860457516754152E-2</v>
          </cell>
          <cell r="BH147">
            <v>5.9860457516754152E-2</v>
          </cell>
          <cell r="BI147">
            <v>5.9860457516754152E-2</v>
          </cell>
          <cell r="BJ147">
            <v>5.9860457516754152E-2</v>
          </cell>
          <cell r="BK147">
            <v>5.9860457516754152E-2</v>
          </cell>
          <cell r="BL147">
            <v>5.9860457516754152E-2</v>
          </cell>
          <cell r="BM147">
            <v>5.9860457516754152E-2</v>
          </cell>
          <cell r="BN147">
            <v>5.9860457516754152E-2</v>
          </cell>
          <cell r="BO147">
            <v>5.9860457516754152E-2</v>
          </cell>
        </row>
        <row r="148">
          <cell r="B148" t="str">
            <v>Refinery fuel gas</v>
          </cell>
          <cell r="G148">
            <v>5.1259752560403472E-2</v>
          </cell>
          <cell r="H148">
            <v>5.0831282577931729E-2</v>
          </cell>
          <cell r="I148">
            <v>5.1052310814059795E-2</v>
          </cell>
          <cell r="J148">
            <v>5.0817775861882609E-2</v>
          </cell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  <cell r="V148">
            <v>5.9238777445698089E-2</v>
          </cell>
          <cell r="W148">
            <v>5.9579729749379771E-2</v>
          </cell>
          <cell r="X148">
            <v>6.0306791057276037E-2</v>
          </cell>
          <cell r="Y148">
            <v>5.9856897864001953E-2</v>
          </cell>
          <cell r="Z148">
            <v>5.5009422029724003E-2</v>
          </cell>
          <cell r="AA148">
            <v>5.513328633900514E-2</v>
          </cell>
          <cell r="AB148">
            <v>5.513328633900514E-2</v>
          </cell>
          <cell r="AC148">
            <v>5.513328633900514E-2</v>
          </cell>
          <cell r="AD148">
            <v>5.513328633900514E-2</v>
          </cell>
          <cell r="AE148">
            <v>5.513328633900514E-2</v>
          </cell>
          <cell r="AF148">
            <v>5.513328633900514E-2</v>
          </cell>
          <cell r="AG148">
            <v>5.513328633900514E-2</v>
          </cell>
          <cell r="AH148">
            <v>5.513328633900514E-2</v>
          </cell>
          <cell r="AI148">
            <v>5.513328633900514E-2</v>
          </cell>
          <cell r="AJ148">
            <v>5.513328633900514E-2</v>
          </cell>
          <cell r="AK148">
            <v>5.513328633900514E-2</v>
          </cell>
          <cell r="AL148">
            <v>5.513328633900514E-2</v>
          </cell>
          <cell r="AM148">
            <v>5.513328633900514E-2</v>
          </cell>
          <cell r="AN148">
            <v>5.513328633900514E-2</v>
          </cell>
          <cell r="AO148">
            <v>5.513328633900514E-2</v>
          </cell>
          <cell r="AP148">
            <v>5.513328633900514E-2</v>
          </cell>
          <cell r="AQ148">
            <v>5.513328633900514E-2</v>
          </cell>
          <cell r="AR148">
            <v>5.513328633900514E-2</v>
          </cell>
          <cell r="AS148">
            <v>5.513328633900514E-2</v>
          </cell>
          <cell r="AT148">
            <v>5.513328633900514E-2</v>
          </cell>
          <cell r="AU148">
            <v>5.513328633900514E-2</v>
          </cell>
          <cell r="AV148">
            <v>5.513328633900514E-2</v>
          </cell>
          <cell r="AW148">
            <v>5.513328633900514E-2</v>
          </cell>
          <cell r="AX148">
            <v>5.513328633900514E-2</v>
          </cell>
          <cell r="AY148">
            <v>5.513328633900514E-2</v>
          </cell>
          <cell r="AZ148">
            <v>5.513328633900514E-2</v>
          </cell>
          <cell r="BA148">
            <v>5.513328633900514E-2</v>
          </cell>
          <cell r="BB148">
            <v>5.513328633900514E-2</v>
          </cell>
          <cell r="BC148">
            <v>5.513328633900514E-2</v>
          </cell>
          <cell r="BD148">
            <v>5.513328633900514E-2</v>
          </cell>
          <cell r="BE148">
            <v>5.513328633900514E-2</v>
          </cell>
          <cell r="BF148">
            <v>5.513328633900514E-2</v>
          </cell>
          <cell r="BG148">
            <v>5.513328633900514E-2</v>
          </cell>
          <cell r="BH148">
            <v>5.513328633900514E-2</v>
          </cell>
          <cell r="BI148">
            <v>5.513328633900514E-2</v>
          </cell>
          <cell r="BJ148">
            <v>5.513328633900514E-2</v>
          </cell>
          <cell r="BK148">
            <v>5.513328633900514E-2</v>
          </cell>
          <cell r="BL148">
            <v>5.513328633900514E-2</v>
          </cell>
          <cell r="BM148">
            <v>5.513328633900514E-2</v>
          </cell>
          <cell r="BN148">
            <v>5.513328633900514E-2</v>
          </cell>
          <cell r="BO148">
            <v>5.513328633900514E-2</v>
          </cell>
        </row>
        <row r="149">
          <cell r="B149" t="str">
            <v>Solid biomass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</row>
        <row r="150">
          <cell r="B150" t="str">
            <v>Uranium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</row>
        <row r="151">
          <cell r="B151" t="str">
            <v>Waste fuel</v>
          </cell>
          <cell r="G151">
            <v>3.2569673040020032E-3</v>
          </cell>
          <cell r="H151">
            <v>3.2989385321463586E-3</v>
          </cell>
          <cell r="I151">
            <v>3.3828809884350703E-3</v>
          </cell>
          <cell r="J151">
            <v>3.4668234447237816E-3</v>
          </cell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  <cell r="V151">
            <v>4.2543029606378771E-3</v>
          </cell>
          <cell r="W151">
            <v>4.1091433060819037E-3</v>
          </cell>
          <cell r="X151">
            <v>4.2175738397222775E-3</v>
          </cell>
          <cell r="Y151">
            <v>4.01921914846071E-3</v>
          </cell>
          <cell r="Z151">
            <v>4.3081124064428527E-3</v>
          </cell>
          <cell r="AA151">
            <v>4.3081124064428527E-3</v>
          </cell>
          <cell r="AB151">
            <v>4.3081124064428527E-3</v>
          </cell>
          <cell r="AC151">
            <v>4.3081124064428527E-3</v>
          </cell>
          <cell r="AD151">
            <v>4.3081124064428527E-3</v>
          </cell>
          <cell r="AE151">
            <v>4.3081124064428527E-3</v>
          </cell>
          <cell r="AF151">
            <v>4.3081124064428527E-3</v>
          </cell>
          <cell r="AG151">
            <v>4.3081124064428527E-3</v>
          </cell>
          <cell r="AH151">
            <v>4.3081124064428527E-3</v>
          </cell>
          <cell r="AI151">
            <v>4.3081124064428527E-3</v>
          </cell>
          <cell r="AJ151">
            <v>4.3081124064428527E-3</v>
          </cell>
          <cell r="AK151">
            <v>4.3081124064428527E-3</v>
          </cell>
          <cell r="AL151">
            <v>4.3081124064428527E-3</v>
          </cell>
          <cell r="AM151">
            <v>4.3081124064428527E-3</v>
          </cell>
          <cell r="AN151">
            <v>4.3081124064428527E-3</v>
          </cell>
          <cell r="AO151">
            <v>4.3081124064428527E-3</v>
          </cell>
          <cell r="AP151">
            <v>4.3081124064428527E-3</v>
          </cell>
          <cell r="AQ151">
            <v>4.3081124064428527E-3</v>
          </cell>
          <cell r="AR151">
            <v>4.3081124064428527E-3</v>
          </cell>
          <cell r="AS151">
            <v>4.3081124064428527E-3</v>
          </cell>
          <cell r="AT151">
            <v>4.3081124064428527E-3</v>
          </cell>
          <cell r="AU151">
            <v>4.3081124064428527E-3</v>
          </cell>
          <cell r="AV151">
            <v>4.3081124064428527E-3</v>
          </cell>
          <cell r="AW151">
            <v>4.3081124064428527E-3</v>
          </cell>
          <cell r="AX151">
            <v>4.3081124064428527E-3</v>
          </cell>
          <cell r="AY151">
            <v>4.3081124064428527E-3</v>
          </cell>
          <cell r="AZ151">
            <v>4.3081124064428527E-3</v>
          </cell>
          <cell r="BA151">
            <v>4.3081124064428527E-3</v>
          </cell>
          <cell r="BB151">
            <v>4.3081124064428527E-3</v>
          </cell>
          <cell r="BC151">
            <v>4.3081124064428527E-3</v>
          </cell>
          <cell r="BD151">
            <v>4.3081124064428527E-3</v>
          </cell>
          <cell r="BE151">
            <v>4.3081124064428527E-3</v>
          </cell>
          <cell r="BF151">
            <v>4.3081124064428527E-3</v>
          </cell>
          <cell r="BG151">
            <v>4.3081124064428527E-3</v>
          </cell>
          <cell r="BH151">
            <v>4.3081124064428527E-3</v>
          </cell>
          <cell r="BI151">
            <v>4.3081124064428527E-3</v>
          </cell>
          <cell r="BJ151">
            <v>4.3081124064428527E-3</v>
          </cell>
          <cell r="BK151">
            <v>4.3081124064428527E-3</v>
          </cell>
          <cell r="BL151">
            <v>4.3081124064428527E-3</v>
          </cell>
          <cell r="BM151">
            <v>4.3081124064428527E-3</v>
          </cell>
          <cell r="BN151">
            <v>4.3081124064428527E-3</v>
          </cell>
          <cell r="BO151">
            <v>4.3081124064428527E-3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9DA29-9A8B-4D79-8006-545E9540C66F}">
  <dimension ref="A1:X32"/>
  <sheetViews>
    <sheetView tabSelected="1" workbookViewId="0">
      <selection sqref="A1:X32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E3" t="s">
        <v>16</v>
      </c>
      <c r="G3" t="s">
        <v>17</v>
      </c>
      <c r="L3" t="s">
        <v>18</v>
      </c>
    </row>
    <row r="4" spans="1:24" x14ac:dyDescent="0.25">
      <c r="A4" t="s">
        <v>14</v>
      </c>
      <c r="B4" t="s">
        <v>4</v>
      </c>
      <c r="C4" t="s">
        <v>15</v>
      </c>
      <c r="E4" t="s">
        <v>16</v>
      </c>
      <c r="G4" t="s">
        <v>19</v>
      </c>
      <c r="H4" t="s">
        <v>4</v>
      </c>
    </row>
    <row r="5" spans="1:24" x14ac:dyDescent="0.25">
      <c r="A5" t="s">
        <v>14</v>
      </c>
      <c r="B5" t="s">
        <v>4</v>
      </c>
      <c r="C5" t="s">
        <v>15</v>
      </c>
      <c r="E5" t="s">
        <v>16</v>
      </c>
      <c r="G5" t="s">
        <v>20</v>
      </c>
      <c r="H5" t="b">
        <v>1</v>
      </c>
    </row>
    <row r="6" spans="1:24" x14ac:dyDescent="0.25">
      <c r="A6" t="s">
        <v>14</v>
      </c>
      <c r="B6" t="s">
        <v>4</v>
      </c>
      <c r="C6" t="s">
        <v>15</v>
      </c>
      <c r="E6" t="s">
        <v>16</v>
      </c>
      <c r="G6" t="s">
        <v>21</v>
      </c>
      <c r="K6" t="s">
        <v>22</v>
      </c>
      <c r="L6" t="s">
        <v>23</v>
      </c>
      <c r="M6">
        <f>INDEX([1]!CER_prod_cost,MATCH($C6&amp;"Production cost"&amp;$A6,[1]!CER_prod_cost_index,0),MATCH(M$2,[1]!CER_year,0))</f>
        <v>11.771416341000174</v>
      </c>
      <c r="N6">
        <f>INDEX([1]!CER_prod_cost,MATCH($C6&amp;"Production cost"&amp;$A6,[1]!CER_prod_cost_index,0),MATCH(N$2,[1]!CER_year,0))</f>
        <v>12.086123636069974</v>
      </c>
      <c r="O6">
        <f>INDEX([1]!CER_prod_cost,MATCH($C6&amp;"Production cost"&amp;$A6,[1]!CER_prod_cost_index,0),MATCH(O$2,[1]!CER_year,0))</f>
        <v>13.770920548236083</v>
      </c>
      <c r="P6">
        <f>INDEX([1]!CER_prod_cost,MATCH($C6&amp;"Production cost"&amp;$A6,[1]!CER_prod_cost_index,0),MATCH(P$2,[1]!CER_year,0))</f>
        <v>16.358872616858644</v>
      </c>
      <c r="Q6">
        <f>INDEX([1]!CER_prod_cost,MATCH($C6&amp;"Production cost"&amp;$A6,[1]!CER_prod_cost_index,0),MATCH(Q$2,[1]!CER_year,0))</f>
        <v>17.569872231974031</v>
      </c>
      <c r="R6">
        <f>INDEX([1]!CER_prod_cost,MATCH($C6&amp;"Production cost"&amp;$A6,[1]!CER_prod_cost_index,0),MATCH(R$2,[1]!CER_year,0))</f>
        <v>18.122399914601161</v>
      </c>
      <c r="S6">
        <f>INDEX([1]!CER_prod_cost,MATCH($C6&amp;"Production cost"&amp;$A6,[1]!CER_prod_cost_index,0),MATCH(S$2,[1]!CER_year,0))</f>
        <v>18.701809249326345</v>
      </c>
      <c r="T6">
        <f>INDEX([1]!CER_prod_cost,MATCH($C6&amp;"Production cost"&amp;$A6,[1]!CER_prod_cost_index,0),MATCH(T$2,[1]!CER_year,0))</f>
        <v>19.04278218850915</v>
      </c>
      <c r="U6">
        <f>INDEX([1]!CER_prod_cost,MATCH($C6&amp;"Production cost"&amp;$A6,[1]!CER_prod_cost_index,0),MATCH(U$2,[1]!CER_year,0))</f>
        <v>19.613028546279555</v>
      </c>
      <c r="V6">
        <f>INDEX([1]!CER_prod_cost,MATCH($C6&amp;"Production cost"&amp;$A6,[1]!CER_prod_cost_index,0),MATCH(V$2,[1]!CER_year,0))</f>
        <v>20.62740080556598</v>
      </c>
      <c r="W6">
        <f>INDEX([1]!CER_prod_cost,MATCH($C6&amp;"Production cost"&amp;$A6,[1]!CER_prod_cost_index,0),MATCH(W$2,[1]!CER_year,0))</f>
        <v>21.314363560377195</v>
      </c>
    </row>
    <row r="7" spans="1:24" x14ac:dyDescent="0.25">
      <c r="A7" t="s">
        <v>14</v>
      </c>
      <c r="B7" t="s">
        <v>4</v>
      </c>
      <c r="C7" t="s">
        <v>15</v>
      </c>
      <c r="E7" t="s">
        <v>16</v>
      </c>
      <c r="G7" t="s">
        <v>24</v>
      </c>
      <c r="H7" t="s">
        <v>25</v>
      </c>
      <c r="I7" t="s">
        <v>26</v>
      </c>
      <c r="K7" t="s">
        <v>27</v>
      </c>
      <c r="L7" t="s">
        <v>28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4" x14ac:dyDescent="0.25">
      <c r="A8" t="s">
        <v>14</v>
      </c>
      <c r="B8" t="s">
        <v>4</v>
      </c>
      <c r="C8" t="s">
        <v>15</v>
      </c>
      <c r="E8" t="s">
        <v>16</v>
      </c>
      <c r="G8" t="s">
        <v>24</v>
      </c>
      <c r="H8" t="s">
        <v>29</v>
      </c>
      <c r="I8" t="s">
        <v>26</v>
      </c>
      <c r="K8" t="s">
        <v>27</v>
      </c>
      <c r="L8" t="s">
        <v>30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4" x14ac:dyDescent="0.25">
      <c r="A9" t="s">
        <v>14</v>
      </c>
      <c r="B9" t="s">
        <v>4</v>
      </c>
      <c r="C9" t="s">
        <v>15</v>
      </c>
      <c r="E9" t="s">
        <v>16</v>
      </c>
      <c r="G9" t="s">
        <v>24</v>
      </c>
      <c r="H9" t="s">
        <v>31</v>
      </c>
      <c r="I9" t="s">
        <v>26</v>
      </c>
      <c r="K9" t="s">
        <v>27</v>
      </c>
      <c r="L9" t="s">
        <v>32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4" x14ac:dyDescent="0.25">
      <c r="A10" t="s">
        <v>33</v>
      </c>
      <c r="B10" t="s">
        <v>4</v>
      </c>
      <c r="C10" t="s">
        <v>15</v>
      </c>
      <c r="E10" t="s">
        <v>34</v>
      </c>
      <c r="G10" t="s">
        <v>17</v>
      </c>
      <c r="L10" t="s">
        <v>18</v>
      </c>
    </row>
    <row r="11" spans="1:24" x14ac:dyDescent="0.25">
      <c r="A11" t="s">
        <v>33</v>
      </c>
      <c r="B11" t="s">
        <v>4</v>
      </c>
      <c r="C11" t="s">
        <v>15</v>
      </c>
      <c r="E11" t="s">
        <v>34</v>
      </c>
      <c r="G11" t="s">
        <v>19</v>
      </c>
      <c r="H11" t="s">
        <v>4</v>
      </c>
    </row>
    <row r="12" spans="1:24" x14ac:dyDescent="0.25">
      <c r="A12" t="s">
        <v>33</v>
      </c>
      <c r="B12" t="s">
        <v>4</v>
      </c>
      <c r="C12" t="s">
        <v>15</v>
      </c>
      <c r="E12" t="s">
        <v>34</v>
      </c>
      <c r="G12" t="s">
        <v>20</v>
      </c>
      <c r="H12" t="b">
        <v>1</v>
      </c>
    </row>
    <row r="13" spans="1:24" x14ac:dyDescent="0.25">
      <c r="A13" t="s">
        <v>33</v>
      </c>
      <c r="B13" t="s">
        <v>4</v>
      </c>
      <c r="C13" t="s">
        <v>15</v>
      </c>
      <c r="E13" t="s">
        <v>34</v>
      </c>
      <c r="G13" t="s">
        <v>21</v>
      </c>
      <c r="K13" t="s">
        <v>35</v>
      </c>
      <c r="L13" t="s">
        <v>23</v>
      </c>
      <c r="M13">
        <v>35.188099999999999</v>
      </c>
      <c r="N13">
        <v>35.188099999999999</v>
      </c>
      <c r="O13">
        <v>35.188099999999999</v>
      </c>
      <c r="P13">
        <v>35.188099999999999</v>
      </c>
      <c r="Q13">
        <v>35.188099999999999</v>
      </c>
      <c r="R13">
        <v>35.188099999999999</v>
      </c>
      <c r="S13">
        <v>35.188099999999999</v>
      </c>
      <c r="T13">
        <v>35.188099999999999</v>
      </c>
      <c r="U13">
        <v>35.188099999999999</v>
      </c>
      <c r="V13">
        <v>35.188099999999999</v>
      </c>
      <c r="W13">
        <v>35.188099999999999</v>
      </c>
    </row>
    <row r="14" spans="1:24" x14ac:dyDescent="0.25">
      <c r="A14" t="s">
        <v>33</v>
      </c>
      <c r="B14" t="s">
        <v>4</v>
      </c>
      <c r="C14" t="s">
        <v>15</v>
      </c>
      <c r="E14" t="s">
        <v>34</v>
      </c>
      <c r="G14" t="s">
        <v>36</v>
      </c>
      <c r="H14" t="s">
        <v>25</v>
      </c>
      <c r="I14" t="s">
        <v>26</v>
      </c>
      <c r="L14" t="s">
        <v>28</v>
      </c>
      <c r="M14">
        <f>INDEX([1]Coefficients!$G$60:$BO$79,MATCH($E14,[1]Coefficients!$B$60:$B$79,0),MATCH(M$2,[1]Coefficients!$G$1:$BO$1,0))/INDEX([1]Coefficients!$G$29:$BO$48,MATCH($E14,[1]Coefficients!$B$29:$B$48,0),MATCH(M$2,[1]Coefficients!$G$1:$BO$1,0))</f>
        <v>7.4244372161799493E-2</v>
      </c>
      <c r="N14">
        <f>INDEX([1]Coefficients!$G$60:$BO$79,MATCH($E14,[1]Coefficients!$B$60:$B$79,0),MATCH(N$2,[1]Coefficients!$G$1:$BO$1,0))/INDEX([1]Coefficients!$G$29:$BO$48,MATCH($E14,[1]Coefficients!$B$29:$B$48,0),MATCH(N$2,[1]Coefficients!$G$1:$BO$1,0))</f>
        <v>7.4244372161799493E-2</v>
      </c>
      <c r="O14">
        <f>INDEX([1]Coefficients!$G$60:$BO$79,MATCH($E14,[1]Coefficients!$B$60:$B$79,0),MATCH(O$2,[1]Coefficients!$G$1:$BO$1,0))/INDEX([1]Coefficients!$G$29:$BO$48,MATCH($E14,[1]Coefficients!$B$29:$B$48,0),MATCH(O$2,[1]Coefficients!$G$1:$BO$1,0))</f>
        <v>7.4244372161799493E-2</v>
      </c>
      <c r="P14">
        <f>INDEX([1]Coefficients!$G$60:$BO$79,MATCH($E14,[1]Coefficients!$B$60:$B$79,0),MATCH(P$2,[1]Coefficients!$G$1:$BO$1,0))/INDEX([1]Coefficients!$G$29:$BO$48,MATCH($E14,[1]Coefficients!$B$29:$B$48,0),MATCH(P$2,[1]Coefficients!$G$1:$BO$1,0))</f>
        <v>7.4244372161799493E-2</v>
      </c>
      <c r="Q14">
        <f>INDEX([1]Coefficients!$G$60:$BO$79,MATCH($E14,[1]Coefficients!$B$60:$B$79,0),MATCH(Q$2,[1]Coefficients!$G$1:$BO$1,0))/INDEX([1]Coefficients!$G$29:$BO$48,MATCH($E14,[1]Coefficients!$B$29:$B$48,0),MATCH(Q$2,[1]Coefficients!$G$1:$BO$1,0))</f>
        <v>7.4244372161799493E-2</v>
      </c>
      <c r="R14">
        <f>INDEX([1]Coefficients!$G$60:$BO$79,MATCH($E14,[1]Coefficients!$B$60:$B$79,0),MATCH(R$2,[1]Coefficients!$G$1:$BO$1,0))/INDEX([1]Coefficients!$G$29:$BO$48,MATCH($E14,[1]Coefficients!$B$29:$B$48,0),MATCH(R$2,[1]Coefficients!$G$1:$BO$1,0))</f>
        <v>7.4244372161799493E-2</v>
      </c>
      <c r="S14">
        <f>INDEX([1]Coefficients!$G$60:$BO$79,MATCH($E14,[1]Coefficients!$B$60:$B$79,0),MATCH(S$2,[1]Coefficients!$G$1:$BO$1,0))/INDEX([1]Coefficients!$G$29:$BO$48,MATCH($E14,[1]Coefficients!$B$29:$B$48,0),MATCH(S$2,[1]Coefficients!$G$1:$BO$1,0))</f>
        <v>7.4244372161799493E-2</v>
      </c>
      <c r="T14">
        <f>INDEX([1]Coefficients!$G$60:$BO$79,MATCH($E14,[1]Coefficients!$B$60:$B$79,0),MATCH(T$2,[1]Coefficients!$G$1:$BO$1,0))/INDEX([1]Coefficients!$G$29:$BO$48,MATCH($E14,[1]Coefficients!$B$29:$B$48,0),MATCH(T$2,[1]Coefficients!$G$1:$BO$1,0))</f>
        <v>7.4244372161799493E-2</v>
      </c>
      <c r="U14">
        <f>INDEX([1]Coefficients!$G$60:$BO$79,MATCH($E14,[1]Coefficients!$B$60:$B$79,0),MATCH(U$2,[1]Coefficients!$G$1:$BO$1,0))/INDEX([1]Coefficients!$G$29:$BO$48,MATCH($E14,[1]Coefficients!$B$29:$B$48,0),MATCH(U$2,[1]Coefficients!$G$1:$BO$1,0))</f>
        <v>7.4244372161799493E-2</v>
      </c>
      <c r="V14">
        <f>INDEX([1]Coefficients!$G$60:$BO$79,MATCH($E14,[1]Coefficients!$B$60:$B$79,0),MATCH(V$2,[1]Coefficients!$G$1:$BO$1,0))/INDEX([1]Coefficients!$G$29:$BO$48,MATCH($E14,[1]Coefficients!$B$29:$B$48,0),MATCH(V$2,[1]Coefficients!$G$1:$BO$1,0))</f>
        <v>7.4244372161799493E-2</v>
      </c>
      <c r="W14">
        <f>INDEX([1]Coefficients!$G$60:$BO$79,MATCH($E14,[1]Coefficients!$B$60:$B$79,0),MATCH(W$2,[1]Coefficients!$G$1:$BO$1,0))/INDEX([1]Coefficients!$G$29:$BO$48,MATCH($E14,[1]Coefficients!$B$29:$B$48,0),MATCH(W$2,[1]Coefficients!$G$1:$BO$1,0))</f>
        <v>7.4244372161799493E-2</v>
      </c>
    </row>
    <row r="15" spans="1:24" x14ac:dyDescent="0.25">
      <c r="A15" t="s">
        <v>33</v>
      </c>
      <c r="B15" t="s">
        <v>4</v>
      </c>
      <c r="C15" t="s">
        <v>15</v>
      </c>
      <c r="E15" t="s">
        <v>34</v>
      </c>
      <c r="G15" t="s">
        <v>24</v>
      </c>
      <c r="H15" t="s">
        <v>25</v>
      </c>
      <c r="I15" t="s">
        <v>26</v>
      </c>
      <c r="K15" t="s">
        <v>27</v>
      </c>
      <c r="L15" t="s">
        <v>28</v>
      </c>
      <c r="M15">
        <f>INDEX([1]Coefficients!$G$132:$BO$151,MATCH($E15,[1]Coefficients!$B$132:$B$151,0),MATCH(M$2,[1]Coefficients!$G$1:$BO$1,0))</f>
        <v>0</v>
      </c>
      <c r="N15">
        <f>INDEX([1]Coefficients!$G$132:$BO$151,MATCH($E15,[1]Coefficients!$B$132:$B$151,0),MATCH(N$2,[1]Coefficients!$G$1:$BO$1,0))</f>
        <v>0</v>
      </c>
      <c r="O15">
        <f>INDEX([1]Coefficients!$G$132:$BO$151,MATCH($E15,[1]Coefficients!$B$132:$B$151,0),MATCH(O$2,[1]Coefficients!$G$1:$BO$1,0))</f>
        <v>0</v>
      </c>
      <c r="P15">
        <f>INDEX([1]Coefficients!$G$132:$BO$151,MATCH($E15,[1]Coefficients!$B$132:$B$151,0),MATCH(P$2,[1]Coefficients!$G$1:$BO$1,0))</f>
        <v>0</v>
      </c>
      <c r="Q15">
        <f>INDEX([1]Coefficients!$G$132:$BO$151,MATCH($E15,[1]Coefficients!$B$132:$B$151,0),MATCH(Q$2,[1]Coefficients!$G$1:$BO$1,0))</f>
        <v>0</v>
      </c>
      <c r="R15">
        <f>INDEX([1]Coefficients!$G$132:$BO$151,MATCH($E15,[1]Coefficients!$B$132:$B$151,0),MATCH(R$2,[1]Coefficients!$G$1:$BO$1,0))</f>
        <v>0</v>
      </c>
      <c r="S15">
        <f>INDEX([1]Coefficients!$G$132:$BO$151,MATCH($E15,[1]Coefficients!$B$132:$B$151,0),MATCH(S$2,[1]Coefficients!$G$1:$BO$1,0))</f>
        <v>0</v>
      </c>
      <c r="T15">
        <f>INDEX([1]Coefficients!$G$132:$BO$151,MATCH($E15,[1]Coefficients!$B$132:$B$151,0),MATCH(T$2,[1]Coefficients!$G$1:$BO$1,0))</f>
        <v>0</v>
      </c>
      <c r="U15">
        <f>INDEX([1]Coefficients!$G$132:$BO$151,MATCH($E15,[1]Coefficients!$B$132:$B$151,0),MATCH(U$2,[1]Coefficients!$G$1:$BO$1,0))</f>
        <v>0</v>
      </c>
      <c r="V15">
        <f>INDEX([1]Coefficients!$G$132:$BO$151,MATCH($E15,[1]Coefficients!$B$132:$B$151,0),MATCH(V$2,[1]Coefficients!$G$1:$BO$1,0))</f>
        <v>0</v>
      </c>
      <c r="W15">
        <f>INDEX([1]Coefficients!$G$132:$BO$151,MATCH($E15,[1]Coefficients!$B$132:$B$151,0),MATCH(W$2,[1]Coefficients!$G$1:$BO$1,0))</f>
        <v>0</v>
      </c>
    </row>
    <row r="16" spans="1:24" x14ac:dyDescent="0.25">
      <c r="A16" t="s">
        <v>33</v>
      </c>
      <c r="B16" t="s">
        <v>4</v>
      </c>
      <c r="C16" t="s">
        <v>15</v>
      </c>
      <c r="E16" t="s">
        <v>34</v>
      </c>
      <c r="G16" t="s">
        <v>24</v>
      </c>
      <c r="H16" t="s">
        <v>29</v>
      </c>
      <c r="I16" t="s">
        <v>26</v>
      </c>
      <c r="K16" t="s">
        <v>27</v>
      </c>
      <c r="L16" t="s">
        <v>30</v>
      </c>
      <c r="M16">
        <f>INDEX([1]Coefficients!$G$132:$BO$151,MATCH($E16,[1]Coefficients!$B$132:$B$151,0),MATCH(M$2,[1]Coefficients!$G$1:$BO$1,0))</f>
        <v>0</v>
      </c>
      <c r="N16">
        <f>INDEX([1]Coefficients!$G$132:$BO$151,MATCH($E16,[1]Coefficients!$B$132:$B$151,0),MATCH(N$2,[1]Coefficients!$G$1:$BO$1,0))</f>
        <v>0</v>
      </c>
      <c r="O16">
        <f>INDEX([1]Coefficients!$G$132:$BO$151,MATCH($E16,[1]Coefficients!$B$132:$B$151,0),MATCH(O$2,[1]Coefficients!$G$1:$BO$1,0))</f>
        <v>0</v>
      </c>
      <c r="P16">
        <f>INDEX([1]Coefficients!$G$132:$BO$151,MATCH($E16,[1]Coefficients!$B$132:$B$151,0),MATCH(P$2,[1]Coefficients!$G$1:$BO$1,0))</f>
        <v>0</v>
      </c>
      <c r="Q16">
        <f>INDEX([1]Coefficients!$G$132:$BO$151,MATCH($E16,[1]Coefficients!$B$132:$B$151,0),MATCH(Q$2,[1]Coefficients!$G$1:$BO$1,0))</f>
        <v>0</v>
      </c>
      <c r="R16">
        <f>INDEX([1]Coefficients!$G$132:$BO$151,MATCH($E16,[1]Coefficients!$B$132:$B$151,0),MATCH(R$2,[1]Coefficients!$G$1:$BO$1,0))</f>
        <v>0</v>
      </c>
      <c r="S16">
        <f>INDEX([1]Coefficients!$G$132:$BO$151,MATCH($E16,[1]Coefficients!$B$132:$B$151,0),MATCH(S$2,[1]Coefficients!$G$1:$BO$1,0))</f>
        <v>0</v>
      </c>
      <c r="T16">
        <f>INDEX([1]Coefficients!$G$132:$BO$151,MATCH($E16,[1]Coefficients!$B$132:$B$151,0),MATCH(T$2,[1]Coefficients!$G$1:$BO$1,0))</f>
        <v>0</v>
      </c>
      <c r="U16">
        <f>INDEX([1]Coefficients!$G$132:$BO$151,MATCH($E16,[1]Coefficients!$B$132:$B$151,0),MATCH(U$2,[1]Coefficients!$G$1:$BO$1,0))</f>
        <v>0</v>
      </c>
      <c r="V16">
        <f>INDEX([1]Coefficients!$G$132:$BO$151,MATCH($E16,[1]Coefficients!$B$132:$B$151,0),MATCH(V$2,[1]Coefficients!$G$1:$BO$1,0))</f>
        <v>0</v>
      </c>
      <c r="W16">
        <f>INDEX([1]Coefficients!$G$132:$BO$151,MATCH($E16,[1]Coefficients!$B$132:$B$151,0),MATCH(W$2,[1]Coefficients!$G$1:$BO$1,0))</f>
        <v>0</v>
      </c>
    </row>
    <row r="17" spans="1:24" x14ac:dyDescent="0.25">
      <c r="A17" t="s">
        <v>33</v>
      </c>
      <c r="B17" t="s">
        <v>4</v>
      </c>
      <c r="C17" t="s">
        <v>15</v>
      </c>
      <c r="E17" t="s">
        <v>34</v>
      </c>
      <c r="G17" t="s">
        <v>24</v>
      </c>
      <c r="H17" t="s">
        <v>31</v>
      </c>
      <c r="I17" t="s">
        <v>26</v>
      </c>
      <c r="K17" t="s">
        <v>27</v>
      </c>
      <c r="L17" t="s">
        <v>32</v>
      </c>
      <c r="M17">
        <f>INDEX([1]Coefficients!$G$132:$BO$151,MATCH($E17,[1]Coefficients!$B$132:$B$151,0),MATCH(M$2,[1]Coefficients!$G$1:$BO$1,0))</f>
        <v>0</v>
      </c>
      <c r="N17">
        <f>INDEX([1]Coefficients!$G$132:$BO$151,MATCH($E17,[1]Coefficients!$B$132:$B$151,0),MATCH(N$2,[1]Coefficients!$G$1:$BO$1,0))</f>
        <v>0</v>
      </c>
      <c r="O17">
        <f>INDEX([1]Coefficients!$G$132:$BO$151,MATCH($E17,[1]Coefficients!$B$132:$B$151,0),MATCH(O$2,[1]Coefficients!$G$1:$BO$1,0))</f>
        <v>0</v>
      </c>
      <c r="P17">
        <f>INDEX([1]Coefficients!$G$132:$BO$151,MATCH($E17,[1]Coefficients!$B$132:$B$151,0),MATCH(P$2,[1]Coefficients!$G$1:$BO$1,0))</f>
        <v>0</v>
      </c>
      <c r="Q17">
        <f>INDEX([1]Coefficients!$G$132:$BO$151,MATCH($E17,[1]Coefficients!$B$132:$B$151,0),MATCH(Q$2,[1]Coefficients!$G$1:$BO$1,0))</f>
        <v>0</v>
      </c>
      <c r="R17">
        <f>INDEX([1]Coefficients!$G$132:$BO$151,MATCH($E17,[1]Coefficients!$B$132:$B$151,0),MATCH(R$2,[1]Coefficients!$G$1:$BO$1,0))</f>
        <v>0</v>
      </c>
      <c r="S17">
        <f>INDEX([1]Coefficients!$G$132:$BO$151,MATCH($E17,[1]Coefficients!$B$132:$B$151,0),MATCH(S$2,[1]Coefficients!$G$1:$BO$1,0))</f>
        <v>0</v>
      </c>
      <c r="T17">
        <f>INDEX([1]Coefficients!$G$132:$BO$151,MATCH($E17,[1]Coefficients!$B$132:$B$151,0),MATCH(T$2,[1]Coefficients!$G$1:$BO$1,0))</f>
        <v>0</v>
      </c>
      <c r="U17">
        <f>INDEX([1]Coefficients!$G$132:$BO$151,MATCH($E17,[1]Coefficients!$B$132:$B$151,0),MATCH(U$2,[1]Coefficients!$G$1:$BO$1,0))</f>
        <v>0</v>
      </c>
      <c r="V17">
        <f>INDEX([1]Coefficients!$G$132:$BO$151,MATCH($E17,[1]Coefficients!$B$132:$B$151,0),MATCH(V$2,[1]Coefficients!$G$1:$BO$1,0))</f>
        <v>0</v>
      </c>
      <c r="W17">
        <f>INDEX([1]Coefficients!$G$132:$BO$151,MATCH($E17,[1]Coefficients!$B$132:$B$151,0),MATCH(W$2,[1]Coefficients!$G$1:$BO$1,0))</f>
        <v>0</v>
      </c>
    </row>
    <row r="18" spans="1:24" x14ac:dyDescent="0.25">
      <c r="A18" t="s">
        <v>37</v>
      </c>
      <c r="B18" t="s">
        <v>4</v>
      </c>
      <c r="C18" t="s">
        <v>15</v>
      </c>
      <c r="E18" t="s">
        <v>38</v>
      </c>
      <c r="G18" t="s">
        <v>17</v>
      </c>
      <c r="L18" t="s">
        <v>18</v>
      </c>
    </row>
    <row r="19" spans="1:24" x14ac:dyDescent="0.25">
      <c r="A19" t="s">
        <v>37</v>
      </c>
      <c r="B19" t="s">
        <v>4</v>
      </c>
      <c r="C19" t="s">
        <v>15</v>
      </c>
      <c r="E19" t="s">
        <v>38</v>
      </c>
      <c r="G19" t="s">
        <v>19</v>
      </c>
      <c r="H19" t="s">
        <v>4</v>
      </c>
    </row>
    <row r="20" spans="1:24" x14ac:dyDescent="0.25">
      <c r="A20" t="s">
        <v>37</v>
      </c>
      <c r="B20" t="s">
        <v>4</v>
      </c>
      <c r="C20" t="s">
        <v>15</v>
      </c>
      <c r="E20" t="s">
        <v>38</v>
      </c>
      <c r="G20" t="s">
        <v>20</v>
      </c>
      <c r="H20" t="b">
        <v>1</v>
      </c>
    </row>
    <row r="21" spans="1:24" x14ac:dyDescent="0.25">
      <c r="A21" t="s">
        <v>37</v>
      </c>
      <c r="B21" t="s">
        <v>4</v>
      </c>
      <c r="C21" t="s">
        <v>15</v>
      </c>
      <c r="E21" t="s">
        <v>38</v>
      </c>
      <c r="G21" t="s">
        <v>21</v>
      </c>
      <c r="L21" t="s">
        <v>23</v>
      </c>
      <c r="M21">
        <v>33</v>
      </c>
      <c r="N21">
        <v>33</v>
      </c>
      <c r="O21">
        <v>33</v>
      </c>
      <c r="P21">
        <v>33</v>
      </c>
      <c r="Q21">
        <v>33</v>
      </c>
      <c r="R21">
        <v>33</v>
      </c>
      <c r="S21">
        <v>33</v>
      </c>
      <c r="T21">
        <v>33</v>
      </c>
      <c r="U21">
        <v>33</v>
      </c>
      <c r="V21">
        <v>33</v>
      </c>
      <c r="W21">
        <v>33</v>
      </c>
    </row>
    <row r="22" spans="1:24" x14ac:dyDescent="0.25">
      <c r="A22" t="s">
        <v>37</v>
      </c>
      <c r="B22" t="s">
        <v>4</v>
      </c>
      <c r="C22" t="s">
        <v>15</v>
      </c>
      <c r="E22" t="s">
        <v>38</v>
      </c>
      <c r="G22" t="s">
        <v>36</v>
      </c>
      <c r="H22" t="s">
        <v>25</v>
      </c>
      <c r="I22" t="s">
        <v>26</v>
      </c>
      <c r="L22" t="s">
        <v>28</v>
      </c>
      <c r="M22">
        <f>INDEX([1]Coefficients!$G$60:$BO$79,MATCH($E22,[1]Coefficients!$B$60:$B$79,0),MATCH(M$2,[1]Coefficients!$G$1:$BO$1,0))/INDEX([1]Coefficients!$G$29:$BO$48,MATCH($E22,[1]Coefficients!$B$29:$B$48,0),MATCH(M$2,[1]Coefficients!$G$1:$BO$1,0))</f>
        <v>7.0926315828688483E-2</v>
      </c>
      <c r="N22">
        <f>INDEX([1]Coefficients!$G$60:$BO$79,MATCH($E22,[1]Coefficients!$B$60:$B$79,0),MATCH(N$2,[1]Coefficients!$G$1:$BO$1,0))/INDEX([1]Coefficients!$G$29:$BO$48,MATCH($E22,[1]Coefficients!$B$29:$B$48,0),MATCH(N$2,[1]Coefficients!$G$1:$BO$1,0))</f>
        <v>7.0926315828688483E-2</v>
      </c>
      <c r="O22">
        <f>INDEX([1]Coefficients!$G$60:$BO$79,MATCH($E22,[1]Coefficients!$B$60:$B$79,0),MATCH(O$2,[1]Coefficients!$G$1:$BO$1,0))/INDEX([1]Coefficients!$G$29:$BO$48,MATCH($E22,[1]Coefficients!$B$29:$B$48,0),MATCH(O$2,[1]Coefficients!$G$1:$BO$1,0))</f>
        <v>7.0926315828688483E-2</v>
      </c>
      <c r="P22">
        <f>INDEX([1]Coefficients!$G$60:$BO$79,MATCH($E22,[1]Coefficients!$B$60:$B$79,0),MATCH(P$2,[1]Coefficients!$G$1:$BO$1,0))/INDEX([1]Coefficients!$G$29:$BO$48,MATCH($E22,[1]Coefficients!$B$29:$B$48,0),MATCH(P$2,[1]Coefficients!$G$1:$BO$1,0))</f>
        <v>7.0926315828688483E-2</v>
      </c>
      <c r="Q22">
        <f>INDEX([1]Coefficients!$G$60:$BO$79,MATCH($E22,[1]Coefficients!$B$60:$B$79,0),MATCH(Q$2,[1]Coefficients!$G$1:$BO$1,0))/INDEX([1]Coefficients!$G$29:$BO$48,MATCH($E22,[1]Coefficients!$B$29:$B$48,0),MATCH(Q$2,[1]Coefficients!$G$1:$BO$1,0))</f>
        <v>7.0926315828688483E-2</v>
      </c>
      <c r="R22">
        <f>INDEX([1]Coefficients!$G$60:$BO$79,MATCH($E22,[1]Coefficients!$B$60:$B$79,0),MATCH(R$2,[1]Coefficients!$G$1:$BO$1,0))/INDEX([1]Coefficients!$G$29:$BO$48,MATCH($E22,[1]Coefficients!$B$29:$B$48,0),MATCH(R$2,[1]Coefficients!$G$1:$BO$1,0))</f>
        <v>7.0926315828688483E-2</v>
      </c>
      <c r="S22">
        <f>INDEX([1]Coefficients!$G$60:$BO$79,MATCH($E22,[1]Coefficients!$B$60:$B$79,0),MATCH(S$2,[1]Coefficients!$G$1:$BO$1,0))/INDEX([1]Coefficients!$G$29:$BO$48,MATCH($E22,[1]Coefficients!$B$29:$B$48,0),MATCH(S$2,[1]Coefficients!$G$1:$BO$1,0))</f>
        <v>7.0926315828688483E-2</v>
      </c>
      <c r="T22">
        <f>INDEX([1]Coefficients!$G$60:$BO$79,MATCH($E22,[1]Coefficients!$B$60:$B$79,0),MATCH(T$2,[1]Coefficients!$G$1:$BO$1,0))/INDEX([1]Coefficients!$G$29:$BO$48,MATCH($E22,[1]Coefficients!$B$29:$B$48,0),MATCH(T$2,[1]Coefficients!$G$1:$BO$1,0))</f>
        <v>7.0926315828688483E-2</v>
      </c>
      <c r="U22">
        <f>INDEX([1]Coefficients!$G$60:$BO$79,MATCH($E22,[1]Coefficients!$B$60:$B$79,0),MATCH(U$2,[1]Coefficients!$G$1:$BO$1,0))/INDEX([1]Coefficients!$G$29:$BO$48,MATCH($E22,[1]Coefficients!$B$29:$B$48,0),MATCH(U$2,[1]Coefficients!$G$1:$BO$1,0))</f>
        <v>7.0926315828688483E-2</v>
      </c>
      <c r="V22">
        <f>INDEX([1]Coefficients!$G$60:$BO$79,MATCH($E22,[1]Coefficients!$B$60:$B$79,0),MATCH(V$2,[1]Coefficients!$G$1:$BO$1,0))/INDEX([1]Coefficients!$G$29:$BO$48,MATCH($E22,[1]Coefficients!$B$29:$B$48,0),MATCH(V$2,[1]Coefficients!$G$1:$BO$1,0))</f>
        <v>7.0926315828688483E-2</v>
      </c>
      <c r="W22">
        <f>INDEX([1]Coefficients!$G$60:$BO$79,MATCH($E22,[1]Coefficients!$B$60:$B$79,0),MATCH(W$2,[1]Coefficients!$G$1:$BO$1,0))/INDEX([1]Coefficients!$G$29:$BO$48,MATCH($E22,[1]Coefficients!$B$29:$B$48,0),MATCH(W$2,[1]Coefficients!$G$1:$BO$1,0))</f>
        <v>7.0926315828688483E-2</v>
      </c>
    </row>
    <row r="23" spans="1:24" x14ac:dyDescent="0.25">
      <c r="A23" t="s">
        <v>37</v>
      </c>
      <c r="B23" t="s">
        <v>4</v>
      </c>
      <c r="C23" t="s">
        <v>15</v>
      </c>
      <c r="E23" t="s">
        <v>38</v>
      </c>
      <c r="G23" t="s">
        <v>24</v>
      </c>
      <c r="H23" t="s">
        <v>25</v>
      </c>
      <c r="I23" t="s">
        <v>26</v>
      </c>
      <c r="K23" t="s">
        <v>27</v>
      </c>
      <c r="L23" t="s">
        <v>28</v>
      </c>
      <c r="M23">
        <f>INDEX([1]Coefficients!$G$132:$BO$151,MATCH($E23,[1]Coefficients!$B$132:$B$151,0),MATCH(M$2,[1]Coefficients!$G$1:$BO$1,0))</f>
        <v>0</v>
      </c>
      <c r="N23">
        <f>INDEX([1]Coefficients!$G$132:$BO$151,MATCH($E23,[1]Coefficients!$B$132:$B$151,0),MATCH(N$2,[1]Coefficients!$G$1:$BO$1,0))</f>
        <v>0</v>
      </c>
      <c r="O23">
        <f>INDEX([1]Coefficients!$G$132:$BO$151,MATCH($E23,[1]Coefficients!$B$132:$B$151,0),MATCH(O$2,[1]Coefficients!$G$1:$BO$1,0))</f>
        <v>0</v>
      </c>
      <c r="P23">
        <f>INDEX([1]Coefficients!$G$132:$BO$151,MATCH($E23,[1]Coefficients!$B$132:$B$151,0),MATCH(P$2,[1]Coefficients!$G$1:$BO$1,0))</f>
        <v>0</v>
      </c>
      <c r="Q23">
        <f>INDEX([1]Coefficients!$G$132:$BO$151,MATCH($E23,[1]Coefficients!$B$132:$B$151,0),MATCH(Q$2,[1]Coefficients!$G$1:$BO$1,0))</f>
        <v>0</v>
      </c>
      <c r="R23">
        <f>INDEX([1]Coefficients!$G$132:$BO$151,MATCH($E23,[1]Coefficients!$B$132:$B$151,0),MATCH(R$2,[1]Coefficients!$G$1:$BO$1,0))</f>
        <v>0</v>
      </c>
      <c r="S23">
        <f>INDEX([1]Coefficients!$G$132:$BO$151,MATCH($E23,[1]Coefficients!$B$132:$B$151,0),MATCH(S$2,[1]Coefficients!$G$1:$BO$1,0))</f>
        <v>0</v>
      </c>
      <c r="T23">
        <f>INDEX([1]Coefficients!$G$132:$BO$151,MATCH($E23,[1]Coefficients!$B$132:$B$151,0),MATCH(T$2,[1]Coefficients!$G$1:$BO$1,0))</f>
        <v>0</v>
      </c>
      <c r="U23">
        <f>INDEX([1]Coefficients!$G$132:$BO$151,MATCH($E23,[1]Coefficients!$B$132:$B$151,0),MATCH(U$2,[1]Coefficients!$G$1:$BO$1,0))</f>
        <v>0</v>
      </c>
      <c r="V23">
        <f>INDEX([1]Coefficients!$G$132:$BO$151,MATCH($E23,[1]Coefficients!$B$132:$B$151,0),MATCH(V$2,[1]Coefficients!$G$1:$BO$1,0))</f>
        <v>0</v>
      </c>
      <c r="W23">
        <f>INDEX([1]Coefficients!$G$132:$BO$151,MATCH($E23,[1]Coefficients!$B$132:$B$151,0),MATCH(W$2,[1]Coefficients!$G$1:$BO$1,0))</f>
        <v>0</v>
      </c>
    </row>
    <row r="24" spans="1:24" x14ac:dyDescent="0.25">
      <c r="A24" t="s">
        <v>37</v>
      </c>
      <c r="B24" t="s">
        <v>4</v>
      </c>
      <c r="C24" t="s">
        <v>15</v>
      </c>
      <c r="E24" t="s">
        <v>38</v>
      </c>
      <c r="G24" t="s">
        <v>24</v>
      </c>
      <c r="H24" t="s">
        <v>29</v>
      </c>
      <c r="I24" t="s">
        <v>26</v>
      </c>
      <c r="K24" t="s">
        <v>27</v>
      </c>
      <c r="L24" t="s">
        <v>30</v>
      </c>
      <c r="M24">
        <f>INDEX([1]Coefficients!$G$132:$BO$151,MATCH($E24,[1]Coefficients!$B$132:$B$151,0),MATCH(M$2,[1]Coefficients!$G$1:$BO$1,0))</f>
        <v>0</v>
      </c>
      <c r="N24">
        <f>INDEX([1]Coefficients!$G$132:$BO$151,MATCH($E24,[1]Coefficients!$B$132:$B$151,0),MATCH(N$2,[1]Coefficients!$G$1:$BO$1,0))</f>
        <v>0</v>
      </c>
      <c r="O24">
        <f>INDEX([1]Coefficients!$G$132:$BO$151,MATCH($E24,[1]Coefficients!$B$132:$B$151,0),MATCH(O$2,[1]Coefficients!$G$1:$BO$1,0))</f>
        <v>0</v>
      </c>
      <c r="P24">
        <f>INDEX([1]Coefficients!$G$132:$BO$151,MATCH($E24,[1]Coefficients!$B$132:$B$151,0),MATCH(P$2,[1]Coefficients!$G$1:$BO$1,0))</f>
        <v>0</v>
      </c>
      <c r="Q24">
        <f>INDEX([1]Coefficients!$G$132:$BO$151,MATCH($E24,[1]Coefficients!$B$132:$B$151,0),MATCH(Q$2,[1]Coefficients!$G$1:$BO$1,0))</f>
        <v>0</v>
      </c>
      <c r="R24">
        <f>INDEX([1]Coefficients!$G$132:$BO$151,MATCH($E24,[1]Coefficients!$B$132:$B$151,0),MATCH(R$2,[1]Coefficients!$G$1:$BO$1,0))</f>
        <v>0</v>
      </c>
      <c r="S24">
        <f>INDEX([1]Coefficients!$G$132:$BO$151,MATCH($E24,[1]Coefficients!$B$132:$B$151,0),MATCH(S$2,[1]Coefficients!$G$1:$BO$1,0))</f>
        <v>0</v>
      </c>
      <c r="T24">
        <f>INDEX([1]Coefficients!$G$132:$BO$151,MATCH($E24,[1]Coefficients!$B$132:$B$151,0),MATCH(T$2,[1]Coefficients!$G$1:$BO$1,0))</f>
        <v>0</v>
      </c>
      <c r="U24">
        <f>INDEX([1]Coefficients!$G$132:$BO$151,MATCH($E24,[1]Coefficients!$B$132:$B$151,0),MATCH(U$2,[1]Coefficients!$G$1:$BO$1,0))</f>
        <v>0</v>
      </c>
      <c r="V24">
        <f>INDEX([1]Coefficients!$G$132:$BO$151,MATCH($E24,[1]Coefficients!$B$132:$B$151,0),MATCH(V$2,[1]Coefficients!$G$1:$BO$1,0))</f>
        <v>0</v>
      </c>
      <c r="W24">
        <f>INDEX([1]Coefficients!$G$132:$BO$151,MATCH($E24,[1]Coefficients!$B$132:$B$151,0),MATCH(W$2,[1]Coefficients!$G$1:$BO$1,0))</f>
        <v>0</v>
      </c>
    </row>
    <row r="25" spans="1:24" x14ac:dyDescent="0.25">
      <c r="A25" t="s">
        <v>37</v>
      </c>
      <c r="B25" t="s">
        <v>4</v>
      </c>
      <c r="C25" t="s">
        <v>15</v>
      </c>
      <c r="E25" t="s">
        <v>38</v>
      </c>
      <c r="G25" t="s">
        <v>24</v>
      </c>
      <c r="H25" t="s">
        <v>31</v>
      </c>
      <c r="I25" t="s">
        <v>26</v>
      </c>
      <c r="K25" t="s">
        <v>27</v>
      </c>
      <c r="L25" t="s">
        <v>32</v>
      </c>
      <c r="M25">
        <f>INDEX([1]Coefficients!$G$132:$BO$151,MATCH($E25,[1]Coefficients!$B$132:$B$151,0),MATCH(M$2,[1]Coefficients!$G$1:$BO$1,0))</f>
        <v>0</v>
      </c>
      <c r="N25">
        <f>INDEX([1]Coefficients!$G$132:$BO$151,MATCH($E25,[1]Coefficients!$B$132:$B$151,0),MATCH(N$2,[1]Coefficients!$G$1:$BO$1,0))</f>
        <v>0</v>
      </c>
      <c r="O25">
        <f>INDEX([1]Coefficients!$G$132:$BO$151,MATCH($E25,[1]Coefficients!$B$132:$B$151,0),MATCH(O$2,[1]Coefficients!$G$1:$BO$1,0))</f>
        <v>0</v>
      </c>
      <c r="P25">
        <f>INDEX([1]Coefficients!$G$132:$BO$151,MATCH($E25,[1]Coefficients!$B$132:$B$151,0),MATCH(P$2,[1]Coefficients!$G$1:$BO$1,0))</f>
        <v>0</v>
      </c>
      <c r="Q25">
        <f>INDEX([1]Coefficients!$G$132:$BO$151,MATCH($E25,[1]Coefficients!$B$132:$B$151,0),MATCH(Q$2,[1]Coefficients!$G$1:$BO$1,0))</f>
        <v>0</v>
      </c>
      <c r="R25">
        <f>INDEX([1]Coefficients!$G$132:$BO$151,MATCH($E25,[1]Coefficients!$B$132:$B$151,0),MATCH(R$2,[1]Coefficients!$G$1:$BO$1,0))</f>
        <v>0</v>
      </c>
      <c r="S25">
        <f>INDEX([1]Coefficients!$G$132:$BO$151,MATCH($E25,[1]Coefficients!$B$132:$B$151,0),MATCH(S$2,[1]Coefficients!$G$1:$BO$1,0))</f>
        <v>0</v>
      </c>
      <c r="T25">
        <f>INDEX([1]Coefficients!$G$132:$BO$151,MATCH($E25,[1]Coefficients!$B$132:$B$151,0),MATCH(T$2,[1]Coefficients!$G$1:$BO$1,0))</f>
        <v>0</v>
      </c>
      <c r="U25">
        <f>INDEX([1]Coefficients!$G$132:$BO$151,MATCH($E25,[1]Coefficients!$B$132:$B$151,0),MATCH(U$2,[1]Coefficients!$G$1:$BO$1,0))</f>
        <v>0</v>
      </c>
      <c r="V25">
        <f>INDEX([1]Coefficients!$G$132:$BO$151,MATCH($E25,[1]Coefficients!$B$132:$B$151,0),MATCH(V$2,[1]Coefficients!$G$1:$BO$1,0))</f>
        <v>0</v>
      </c>
      <c r="W25">
        <f>INDEX([1]Coefficients!$G$132:$BO$151,MATCH($E25,[1]Coefficients!$B$132:$B$151,0),MATCH(W$2,[1]Coefficients!$G$1:$BO$1,0))</f>
        <v>0</v>
      </c>
    </row>
    <row r="26" spans="1:24" x14ac:dyDescent="0.25">
      <c r="A26" t="s">
        <v>39</v>
      </c>
      <c r="B26" t="s">
        <v>4</v>
      </c>
      <c r="C26" t="s">
        <v>15</v>
      </c>
      <c r="E26" t="s">
        <v>40</v>
      </c>
      <c r="G26" t="s">
        <v>17</v>
      </c>
      <c r="L26" t="s">
        <v>18</v>
      </c>
    </row>
    <row r="27" spans="1:24" x14ac:dyDescent="0.25">
      <c r="A27" t="s">
        <v>39</v>
      </c>
      <c r="B27" t="s">
        <v>4</v>
      </c>
      <c r="C27" t="s">
        <v>15</v>
      </c>
      <c r="E27" t="s">
        <v>40</v>
      </c>
      <c r="G27" t="s">
        <v>19</v>
      </c>
      <c r="H27" t="s">
        <v>4</v>
      </c>
    </row>
    <row r="28" spans="1:24" x14ac:dyDescent="0.25">
      <c r="A28" t="s">
        <v>39</v>
      </c>
      <c r="B28" t="s">
        <v>4</v>
      </c>
      <c r="C28" t="s">
        <v>15</v>
      </c>
      <c r="E28" t="s">
        <v>40</v>
      </c>
      <c r="G28" t="s">
        <v>20</v>
      </c>
      <c r="H28" t="b">
        <v>1</v>
      </c>
    </row>
    <row r="29" spans="1:24" x14ac:dyDescent="0.25">
      <c r="A29" t="s">
        <v>39</v>
      </c>
      <c r="B29" t="s">
        <v>4</v>
      </c>
      <c r="C29" t="s">
        <v>15</v>
      </c>
      <c r="E29" t="s">
        <v>40</v>
      </c>
      <c r="G29" t="s">
        <v>21</v>
      </c>
      <c r="L29" t="s">
        <v>23</v>
      </c>
      <c r="M29">
        <f>10/0.142</f>
        <v>70.422535211267615</v>
      </c>
      <c r="N29">
        <f t="shared" ref="N29:W29" si="0">M29*0.9</f>
        <v>63.380281690140855</v>
      </c>
      <c r="O29">
        <f t="shared" si="0"/>
        <v>57.042253521126767</v>
      </c>
      <c r="P29">
        <f t="shared" si="0"/>
        <v>51.338028169014095</v>
      </c>
      <c r="Q29">
        <f t="shared" si="0"/>
        <v>46.204225352112687</v>
      </c>
      <c r="R29">
        <f t="shared" si="0"/>
        <v>41.583802816901418</v>
      </c>
      <c r="S29">
        <f t="shared" si="0"/>
        <v>37.425422535211275</v>
      </c>
      <c r="T29">
        <f t="shared" si="0"/>
        <v>33.682880281690146</v>
      </c>
      <c r="U29">
        <f t="shared" si="0"/>
        <v>30.314592253521131</v>
      </c>
      <c r="V29">
        <f t="shared" si="0"/>
        <v>27.283133028169019</v>
      </c>
      <c r="W29">
        <f t="shared" si="0"/>
        <v>24.554819725352118</v>
      </c>
      <c r="X29" t="s">
        <v>41</v>
      </c>
    </row>
    <row r="30" spans="1:24" x14ac:dyDescent="0.25">
      <c r="A30" t="s">
        <v>39</v>
      </c>
      <c r="B30" t="s">
        <v>4</v>
      </c>
      <c r="C30" t="s">
        <v>15</v>
      </c>
      <c r="E30" t="s">
        <v>40</v>
      </c>
      <c r="G30" t="s">
        <v>24</v>
      </c>
      <c r="H30" t="s">
        <v>25</v>
      </c>
      <c r="I30" t="s">
        <v>26</v>
      </c>
      <c r="K30" t="s">
        <v>27</v>
      </c>
      <c r="L30" t="s">
        <v>28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4" x14ac:dyDescent="0.25">
      <c r="A31" t="s">
        <v>39</v>
      </c>
      <c r="B31" t="s">
        <v>4</v>
      </c>
      <c r="C31" t="s">
        <v>15</v>
      </c>
      <c r="E31" t="s">
        <v>40</v>
      </c>
      <c r="G31" t="s">
        <v>24</v>
      </c>
      <c r="H31" t="s">
        <v>29</v>
      </c>
      <c r="I31" t="s">
        <v>26</v>
      </c>
      <c r="K31" t="s">
        <v>27</v>
      </c>
      <c r="L31" t="s">
        <v>30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4" x14ac:dyDescent="0.25">
      <c r="A32" t="s">
        <v>39</v>
      </c>
      <c r="B32" t="s">
        <v>4</v>
      </c>
      <c r="C32" t="s">
        <v>15</v>
      </c>
      <c r="E32" t="s">
        <v>40</v>
      </c>
      <c r="G32" t="s">
        <v>24</v>
      </c>
      <c r="H32" t="s">
        <v>31</v>
      </c>
      <c r="I32" t="s">
        <v>26</v>
      </c>
      <c r="K32" t="s">
        <v>27</v>
      </c>
      <c r="L32" t="s">
        <v>32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2024-11-11T23:30:01Z</dcterms:created>
  <dcterms:modified xsi:type="dcterms:W3CDTF">2024-11-11T23:30:02Z</dcterms:modified>
</cp:coreProperties>
</file>