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574BBB36-F611-4C55-8C12-E3D01226640F}" xr6:coauthVersionLast="47" xr6:coauthVersionMax="47" xr10:uidLastSave="{00000000-0000-0000-0000-000000000000}"/>
  <bookViews>
    <workbookView xWindow="28680" yWindow="-120" windowWidth="29040" windowHeight="15720" xr2:uid="{272FA6C4-3F06-4062-B120-E42C56370A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<sst xmlns="http://schemas.openxmlformats.org/spreadsheetml/2006/main" count="233" uniqueCount="42">
  <si>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</si>
  <si>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</si>
  <si>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</si>
  <si>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</si>
  <si>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</si>
  <si>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</si>
  <si>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</si>
  <si>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</si>
  <si>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</si>
  <si>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</si>
  <si>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</si>
  <si>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</si>
  <si>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</si>
  <si>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</si>
  <si>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CIMS.CAN.MB.Electricity</t>
  </si>
  <si>
    <t>MB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</si>
  <si>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</si>
  <si>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</si>
  <si>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</si>
  <si>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</si>
  <si>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</si>
  <si>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</si>
  <si>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</si>
  <si>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</si>
  <si>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</si>
  <si>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</si>
  <si>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</si>
  <si>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</si>
  <si>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</si>
  <si>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</si>
  <si>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</si>
  <si>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</si>
  <si>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</si>
  <si>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CIMS.CAN.MB.Biodiesel</t>
  </si>
  <si>
    <t>Biodiesel</t>
  </si>
  <si>
    <t>EA Energy Analyses (2015) &amp; Brown et al. (2020)</t>
  </si>
  <si>
    <t>Emissions_biomass</t>
  </si>
  <si>
    <t>CIMS.CAN.MB.Ethanol</t>
  </si>
  <si>
    <t>Ethanol</t>
  </si>
  <si>
    <t>CIMS.CAN.MB.Hydrogen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</si>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</sst>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4D79-4AB7-4839-AEE8-DA3D70288558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11.486827219151595</v>
      </c>
      <c r="N6">
        <f>INDEX([1]!CER_prod_cost,MATCH($C6&amp;"Production cost"&amp;$A6,[1]!CER_prod_cost_index,0),MATCH(N$2,[1]!CER_year,0))</f>
        <v>11.668333302434613</v>
      </c>
      <c r="O6">
        <f>INDEX([1]!CER_prod_cost,MATCH($C6&amp;"Production cost"&amp;$A6,[1]!CER_prod_cost_index,0),MATCH(O$2,[1]!CER_year,0))</f>
        <v>12.335885386778077</v>
      </c>
      <c r="P6">
        <f>INDEX([1]!CER_prod_cost,MATCH($C6&amp;"Production cost"&amp;$A6,[1]!CER_prod_cost_index,0),MATCH(P$2,[1]!CER_year,0))</f>
        <v>13.418493725925947</v>
      </c>
      <c r="Q6">
        <f>INDEX([1]!CER_prod_cost,MATCH($C6&amp;"Production cost"&amp;$A6,[1]!CER_prod_cost_index,0),MATCH(Q$2,[1]!CER_year,0))</f>
        <v>15.383187032431417</v>
      </c>
      <c r="R6">
        <f>INDEX([1]!CER_prod_cost,MATCH($C6&amp;"Production cost"&amp;$A6,[1]!CER_prod_cost_index,0),MATCH(R$2,[1]!CER_year,0))</f>
        <v>16.474329985689138</v>
      </c>
      <c r="S6">
        <f>INDEX([1]!CER_prod_cost,MATCH($C6&amp;"Production cost"&amp;$A6,[1]!CER_prod_cost_index,0),MATCH(S$2,[1]!CER_year,0))</f>
        <v>16.879544588277081</v>
      </c>
      <c r="T6">
        <f>INDEX([1]!CER_prod_cost,MATCH($C6&amp;"Production cost"&amp;$A6,[1]!CER_prod_cost_index,0),MATCH(T$2,[1]!CER_year,0))</f>
        <v>16.749726980776259</v>
      </c>
      <c r="U6">
        <f>INDEX([1]!CER_prod_cost,MATCH($C6&amp;"Production cost"&amp;$A6,[1]!CER_prod_cost_index,0),MATCH(U$2,[1]!CER_year,0))</f>
        <v>16.566567614260578</v>
      </c>
      <c r="V6">
        <f>INDEX([1]!CER_prod_cost,MATCH($C6&amp;"Production cost"&amp;$A6,[1]!CER_prod_cost_index,0),MATCH(V$2,[1]!CER_year,0))</f>
        <v>16.833421007811886</v>
      </c>
      <c r="W6">
        <f>INDEX([1]!CER_prod_cost,MATCH($C6&amp;"Production cost"&amp;$A6,[1]!CER_prod_cost_index,0),MATCH(W$2,[1]!CER_year,0))</f>
        <v>17.247699872451186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2024-11-11T23:30:12Z</dcterms:created>
  <dcterms:modified xsi:type="dcterms:W3CDTF">2024-11-11T23:30:13Z</dcterms:modified>
</cp:coreProperties>
</file>