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34B1D75C-5252-4CA2-B0B5-B5A0224EA644}" xr6:coauthVersionLast="47" xr6:coauthVersionMax="47" xr10:uidLastSave="{00000000-0000-0000-0000-000000000000}"/>
  <bookViews>
    <workbookView xWindow="-120" yWindow="-120" windowWidth="29040" windowHeight="15720" xr2:uid="{4C09D186-14A0-496B-A9C9-4C8D342447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6" i="1" l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V193" i="1"/>
  <c r="W193" i="1" s="1"/>
  <c r="N193" i="1"/>
  <c r="O193" i="1" s="1"/>
  <c r="P193" i="1" s="1"/>
  <c r="Q193" i="1" s="1"/>
  <c r="R193" i="1" s="1"/>
  <c r="S193" i="1" s="1"/>
  <c r="T193" i="1" s="1"/>
  <c r="U193" i="1" s="1"/>
  <c r="P191" i="1"/>
  <c r="Q191" i="1" s="1"/>
  <c r="R191" i="1" s="1"/>
  <c r="S191" i="1" s="1"/>
  <c r="T191" i="1" s="1"/>
  <c r="U191" i="1" s="1"/>
  <c r="V191" i="1" s="1"/>
  <c r="W191" i="1" s="1"/>
  <c r="O191" i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R185" i="1"/>
  <c r="S185" i="1" s="1"/>
  <c r="T185" i="1" s="1"/>
  <c r="U185" i="1" s="1"/>
  <c r="V185" i="1" s="1"/>
  <c r="W185" i="1" s="1"/>
  <c r="N185" i="1"/>
  <c r="O185" i="1" s="1"/>
  <c r="P185" i="1" s="1"/>
  <c r="Q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V182" i="1"/>
  <c r="W182" i="1" s="1"/>
  <c r="N182" i="1"/>
  <c r="O182" i="1" s="1"/>
  <c r="P182" i="1" s="1"/>
  <c r="Q182" i="1" s="1"/>
  <c r="R182" i="1" s="1"/>
  <c r="S182" i="1" s="1"/>
  <c r="T182" i="1" s="1"/>
  <c r="U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T178" i="1"/>
  <c r="U178" i="1" s="1"/>
  <c r="V178" i="1" s="1"/>
  <c r="W178" i="1" s="1"/>
  <c r="O178" i="1"/>
  <c r="P178" i="1" s="1"/>
  <c r="Q178" i="1" s="1"/>
  <c r="R178" i="1" s="1"/>
  <c r="S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V172" i="1"/>
  <c r="W172" i="1" s="1"/>
  <c r="N172" i="1"/>
  <c r="O172" i="1" s="1"/>
  <c r="P172" i="1" s="1"/>
  <c r="Q172" i="1" s="1"/>
  <c r="R172" i="1" s="1"/>
  <c r="S172" i="1" s="1"/>
  <c r="T172" i="1" s="1"/>
  <c r="U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T168" i="1"/>
  <c r="U168" i="1" s="1"/>
  <c r="V168" i="1" s="1"/>
  <c r="W168" i="1" s="1"/>
  <c r="O168" i="1"/>
  <c r="P168" i="1" s="1"/>
  <c r="Q168" i="1" s="1"/>
  <c r="R168" i="1" s="1"/>
  <c r="S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Q148" i="1"/>
  <c r="R148" i="1" s="1"/>
  <c r="S148" i="1" s="1"/>
  <c r="T148" i="1" s="1"/>
  <c r="U148" i="1" s="1"/>
  <c r="V148" i="1" s="1"/>
  <c r="W148" i="1" s="1"/>
  <c r="P148" i="1"/>
  <c r="O148" i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T145" i="1"/>
  <c r="U145" i="1" s="1"/>
  <c r="V145" i="1" s="1"/>
  <c r="W145" i="1" s="1"/>
  <c r="O145" i="1"/>
  <c r="P145" i="1" s="1"/>
  <c r="Q145" i="1" s="1"/>
  <c r="R145" i="1" s="1"/>
  <c r="S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W137" i="1"/>
  <c r="V137" i="1"/>
  <c r="N137" i="1"/>
  <c r="O137" i="1" s="1"/>
  <c r="P137" i="1" s="1"/>
  <c r="Q137" i="1" s="1"/>
  <c r="R137" i="1" s="1"/>
  <c r="S137" i="1" s="1"/>
  <c r="T137" i="1" s="1"/>
  <c r="U137" i="1" s="1"/>
  <c r="Q136" i="1"/>
  <c r="R136" i="1" s="1"/>
  <c r="S136" i="1" s="1"/>
  <c r="T136" i="1" s="1"/>
  <c r="U136" i="1" s="1"/>
  <c r="V136" i="1" s="1"/>
  <c r="W136" i="1" s="1"/>
  <c r="P136" i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T133" i="1"/>
  <c r="U133" i="1" s="1"/>
  <c r="V133" i="1" s="1"/>
  <c r="W133" i="1" s="1"/>
  <c r="O133" i="1"/>
  <c r="P133" i="1" s="1"/>
  <c r="Q133" i="1" s="1"/>
  <c r="R133" i="1" s="1"/>
  <c r="S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S129" i="1"/>
  <c r="T129" i="1" s="1"/>
  <c r="U129" i="1" s="1"/>
  <c r="V129" i="1" s="1"/>
  <c r="W129" i="1" s="1"/>
  <c r="R129" i="1"/>
  <c r="N129" i="1"/>
  <c r="O129" i="1" s="1"/>
  <c r="P129" i="1" s="1"/>
  <c r="Q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5" i="1"/>
  <c r="R125" i="1" s="1"/>
  <c r="S125" i="1" s="1"/>
  <c r="T125" i="1" s="1"/>
  <c r="U125" i="1" s="1"/>
  <c r="V125" i="1" s="1"/>
  <c r="W125" i="1" s="1"/>
  <c r="P125" i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V116" i="1"/>
  <c r="W116" i="1" s="1"/>
  <c r="N116" i="1"/>
  <c r="O116" i="1" s="1"/>
  <c r="P116" i="1" s="1"/>
  <c r="Q116" i="1" s="1"/>
  <c r="R116" i="1" s="1"/>
  <c r="S116" i="1" s="1"/>
  <c r="T116" i="1" s="1"/>
  <c r="U116" i="1" s="1"/>
  <c r="Q115" i="1"/>
  <c r="R115" i="1" s="1"/>
  <c r="S115" i="1" s="1"/>
  <c r="T115" i="1" s="1"/>
  <c r="U115" i="1" s="1"/>
  <c r="V115" i="1" s="1"/>
  <c r="W115" i="1" s="1"/>
  <c r="P115" i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U112" i="1"/>
  <c r="V112" i="1" s="1"/>
  <c r="W112" i="1" s="1"/>
  <c r="T112" i="1"/>
  <c r="O112" i="1"/>
  <c r="P112" i="1" s="1"/>
  <c r="Q112" i="1" s="1"/>
  <c r="R112" i="1" s="1"/>
  <c r="S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R107" i="1"/>
  <c r="S107" i="1" s="1"/>
  <c r="T107" i="1" s="1"/>
  <c r="U107" i="1" s="1"/>
  <c r="V107" i="1" s="1"/>
  <c r="W107" i="1" s="1"/>
  <c r="N107" i="1"/>
  <c r="O107" i="1" s="1"/>
  <c r="P107" i="1" s="1"/>
  <c r="Q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W93" i="1"/>
  <c r="V93" i="1"/>
  <c r="N93" i="1"/>
  <c r="O93" i="1" s="1"/>
  <c r="P93" i="1" s="1"/>
  <c r="Q93" i="1" s="1"/>
  <c r="R93" i="1" s="1"/>
  <c r="S93" i="1" s="1"/>
  <c r="T93" i="1" s="1"/>
  <c r="U93" i="1" s="1"/>
  <c r="Q91" i="1"/>
  <c r="R91" i="1" s="1"/>
  <c r="S91" i="1" s="1"/>
  <c r="T91" i="1" s="1"/>
  <c r="U91" i="1" s="1"/>
  <c r="V91" i="1" s="1"/>
  <c r="W91" i="1" s="1"/>
  <c r="P91" i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T89" i="1"/>
  <c r="U89" i="1" s="1"/>
  <c r="V89" i="1" s="1"/>
  <c r="W89" i="1" s="1"/>
  <c r="O89" i="1"/>
  <c r="P89" i="1" s="1"/>
  <c r="Q89" i="1" s="1"/>
  <c r="R89" i="1" s="1"/>
  <c r="S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S85" i="1"/>
  <c r="T85" i="1" s="1"/>
  <c r="U85" i="1" s="1"/>
  <c r="V85" i="1" s="1"/>
  <c r="W85" i="1" s="1"/>
  <c r="R85" i="1"/>
  <c r="N85" i="1"/>
  <c r="O85" i="1" s="1"/>
  <c r="P85" i="1" s="1"/>
  <c r="Q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Q81" i="1"/>
  <c r="R81" i="1" s="1"/>
  <c r="S81" i="1" s="1"/>
  <c r="T81" i="1" s="1"/>
  <c r="U81" i="1" s="1"/>
  <c r="V81" i="1" s="1"/>
  <c r="W81" i="1" s="1"/>
  <c r="P81" i="1"/>
  <c r="O81" i="1"/>
  <c r="N81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R75" i="1"/>
  <c r="S75" i="1" s="1"/>
  <c r="T75" i="1" s="1"/>
  <c r="U75" i="1" s="1"/>
  <c r="V75" i="1" s="1"/>
  <c r="W75" i="1" s="1"/>
  <c r="Q75" i="1"/>
  <c r="P75" i="1"/>
  <c r="O75" i="1"/>
  <c r="N75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S65" i="1"/>
  <c r="T65" i="1" s="1"/>
  <c r="U65" i="1" s="1"/>
  <c r="V65" i="1" s="1"/>
  <c r="W65" i="1" s="1"/>
  <c r="R65" i="1"/>
  <c r="Q65" i="1"/>
  <c r="P65" i="1"/>
  <c r="O65" i="1"/>
  <c r="N65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V62" i="1"/>
  <c r="W62" i="1" s="1"/>
  <c r="N62" i="1"/>
  <c r="O62" i="1" s="1"/>
  <c r="P62" i="1" s="1"/>
  <c r="Q62" i="1" s="1"/>
  <c r="R62" i="1" s="1"/>
  <c r="S62" i="1" s="1"/>
  <c r="T62" i="1" s="1"/>
  <c r="U62" i="1" s="1"/>
  <c r="P61" i="1"/>
  <c r="Q61" i="1" s="1"/>
  <c r="R61" i="1" s="1"/>
  <c r="S61" i="1" s="1"/>
  <c r="T61" i="1" s="1"/>
  <c r="U61" i="1" s="1"/>
  <c r="V61" i="1" s="1"/>
  <c r="W61" i="1" s="1"/>
  <c r="O61" i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T58" i="1"/>
  <c r="U58" i="1" s="1"/>
  <c r="V58" i="1" s="1"/>
  <c r="W58" i="1" s="1"/>
  <c r="O58" i="1"/>
  <c r="P58" i="1" s="1"/>
  <c r="Q58" i="1" s="1"/>
  <c r="R58" i="1" s="1"/>
  <c r="S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R54" i="1"/>
  <c r="S54" i="1" s="1"/>
  <c r="T54" i="1" s="1"/>
  <c r="U54" i="1" s="1"/>
  <c r="V54" i="1" s="1"/>
  <c r="W54" i="1" s="1"/>
  <c r="N54" i="1"/>
  <c r="O54" i="1" s="1"/>
  <c r="P54" i="1" s="1"/>
  <c r="Q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V52" i="1"/>
  <c r="W52" i="1" s="1"/>
  <c r="N52" i="1"/>
  <c r="O52" i="1" s="1"/>
  <c r="P52" i="1" s="1"/>
  <c r="Q52" i="1" s="1"/>
  <c r="R52" i="1" s="1"/>
  <c r="S52" i="1" s="1"/>
  <c r="T52" i="1" s="1"/>
  <c r="U52" i="1" s="1"/>
  <c r="Q50" i="1"/>
  <c r="R50" i="1" s="1"/>
  <c r="S50" i="1" s="1"/>
  <c r="T50" i="1" s="1"/>
  <c r="U50" i="1" s="1"/>
  <c r="V50" i="1" s="1"/>
  <c r="W50" i="1" s="1"/>
  <c r="P50" i="1"/>
  <c r="O50" i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S43" i="1"/>
  <c r="T43" i="1" s="1"/>
  <c r="U43" i="1" s="1"/>
  <c r="V43" i="1" s="1"/>
  <c r="W43" i="1" s="1"/>
  <c r="R43" i="1"/>
  <c r="N43" i="1"/>
  <c r="O43" i="1" s="1"/>
  <c r="P43" i="1" s="1"/>
  <c r="Q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V40" i="1"/>
  <c r="W40" i="1" s="1"/>
  <c r="N40" i="1"/>
  <c r="O40" i="1" s="1"/>
  <c r="P40" i="1" s="1"/>
  <c r="Q40" i="1" s="1"/>
  <c r="R40" i="1" s="1"/>
  <c r="S40" i="1" s="1"/>
  <c r="T40" i="1" s="1"/>
  <c r="U40" i="1" s="1"/>
  <c r="P39" i="1"/>
  <c r="Q39" i="1" s="1"/>
  <c r="R39" i="1" s="1"/>
  <c r="S39" i="1" s="1"/>
  <c r="T39" i="1" s="1"/>
  <c r="U39" i="1" s="1"/>
  <c r="V39" i="1" s="1"/>
  <c r="W39" i="1" s="1"/>
  <c r="O39" i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T36" i="1"/>
  <c r="U36" i="1" s="1"/>
  <c r="V36" i="1" s="1"/>
  <c r="W36" i="1" s="1"/>
  <c r="O36" i="1"/>
  <c r="P36" i="1" s="1"/>
  <c r="Q36" i="1" s="1"/>
  <c r="R36" i="1" s="1"/>
  <c r="S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<sst xmlns="http://schemas.openxmlformats.org/spreadsheetml/2006/main" count="1512" uniqueCount="99">
  <si>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</si>
  <si>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</si>
  <si>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</si>
  <si>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</si>
  <si>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</si>
  <si>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</si>
  <si>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</si>
  <si>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</si>
  <si>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</si>
  <si>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</si>
  <si>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</si>
  <si>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</si>
  <si>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</si>
  <si>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</si>
  <si>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</si>
  <si>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</si>
  <si>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Agriculture</t>
  </si>
  <si>
    <t>Service requested</t>
  </si>
  <si>
    <t>CIMS.CAN.QC.Agriculture</t>
  </si>
  <si>
    <t>tCO2e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</si>
  <si>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</si>
  <si>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</si>
  <si>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</si>
  <si>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</si>
  <si>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</si>
  <si>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</si>
  <si>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</si>
  <si>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</si>
  <si>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</si>
  <si>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</si>
  <si>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</si>
  <si>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</si>
  <si>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</si>
  <si>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</si>
  <si>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</si>
  <si>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</si>
  <si>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</si>
  <si>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</si>
  <si>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</si>
  <si>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</si>
  <si>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</si>
  <si>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</si>
  <si>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</si>
  <si>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</si>
  <si>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</si>
  <si>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CIMS.CAN.QC.Agriculture.Process</t>
  </si>
  <si>
    <t>Process</t>
  </si>
  <si>
    <t>Fixed Ratio</t>
  </si>
  <si>
    <t>CIMS.CAN.QC.Agriculture.Process.Enteric Fermentation and Manure Management</t>
  </si>
  <si>
    <t>CIMS.CAN.QC.Agriculture.Process.Soils</t>
  </si>
  <si>
    <t>CIMS.CAN.QC.Agriculture.Process.Miscellaneous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</si>
  <si>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</si>
  <si>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</si>
  <si>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</si>
  <si>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</si>
  <si>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</si>
  <si>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</si>
  <si>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</si>
  <si>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</si>
  <si>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</si>
  <si>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</si>
  <si>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</si>
  <si>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</si>
  <si>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</si>
  <si>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</si>
  <si>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CIMS.CAN.QC.Agriculture.Tractors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</si>
  <si>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</si>
  <si>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</si>
  <si>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</si>
  <si>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</si>
  <si>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</si>
  <si>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</si>
  <si>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</si>
  <si>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</si>
  <si>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</si>
  <si>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</si>
  <si>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</si>
  <si>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</si>
  <si>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</si>
  <si>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</si>
  <si>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</si>
  <si>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</si>
  <si>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</si>
  <si>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</si>
  <si>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CIMS.CAN.QC.Agriculture.Heat</t>
  </si>
  <si>
    <t>GJ</t>
  </si>
  <si>
    <t>Tractors</t>
  </si>
  <si>
    <t>Motors Diesel Std</t>
  </si>
  <si>
    <t>CIMS.CAN.QC.Agriculture.Diesel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</si>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</sst>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21-CB70-438D-8B3B-9A652793840A}">
  <dimension ref="A1:X196"/>
  <sheetViews>
    <sheetView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3205868.4</v>
      </c>
      <c r="N3">
        <v>3043002.5486031799</v>
      </c>
      <c r="O3">
        <v>3014717.9168040198</v>
      </c>
      <c r="P3">
        <v>3014717.9168040198</v>
      </c>
      <c r="Q3">
        <v>3014717.9168040198</v>
      </c>
      <c r="R3">
        <v>3014717.9168040198</v>
      </c>
      <c r="S3">
        <v>3014717.9168040198</v>
      </c>
      <c r="T3">
        <v>3014717.9168040198</v>
      </c>
      <c r="U3">
        <v>3014717.9168040198</v>
      </c>
      <c r="V3">
        <v>3014717.9168040198</v>
      </c>
      <c r="W3">
        <v>3014717.9168040198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0.54586362696434421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0.82444064804591077</v>
      </c>
      <c r="P11">
        <f>IFERROR(INDEX([1]!FuelMult_JCIMS,MATCH($C11&amp;$D11&amp;$J11,[1]!FuelMult_JCIMS_Index,0),MATCH(P$2,$M$2:$W$2,0)),1)</f>
        <v>0.86497537288625448</v>
      </c>
      <c r="Q11">
        <f>IFERROR(INDEX([1]!FuelMult_JCIMS,MATCH($C11&amp;$D11&amp;$J11,[1]!FuelMult_JCIMS_Index,0),MATCH(Q$2,$M$2:$W$2,0)),1)</f>
        <v>1.1276383705384307</v>
      </c>
      <c r="R11">
        <f>IFERROR(INDEX([1]!FuelMult_JCIMS,MATCH($C11&amp;$D11&amp;$J11,[1]!FuelMult_JCIMS_Index,0),MATCH(R$2,$M$2:$W$2,0)),1)</f>
        <v>1.2749062733197325</v>
      </c>
      <c r="S11">
        <f>IFERROR(INDEX([1]!FuelMult_JCIMS,MATCH($C11&amp;$D11&amp;$J11,[1]!FuelMult_JCIMS_Index,0),MATCH(S$2,$M$2:$W$2,0)),1)</f>
        <v>1.4232360420910088</v>
      </c>
      <c r="T11">
        <f>IFERROR(INDEX([1]!FuelMult_JCIMS,MATCH($C11&amp;$D11&amp;$J11,[1]!FuelMult_JCIMS_Index,0),MATCH(T$2,$M$2:$W$2,0)),1)</f>
        <v>1.5785396181603519</v>
      </c>
      <c r="U11">
        <f>IFERROR(INDEX([1]!FuelMult_JCIMS,MATCH($C11&amp;$D11&amp;$J11,[1]!FuelMult_JCIMS_Index,0),MATCH(U$2,$M$2:$W$2,0)),1)</f>
        <v>1.6362086790564625</v>
      </c>
      <c r="V11">
        <f>IFERROR(INDEX([1]!FuelMult_JCIMS,MATCH($C11&amp;$D11&amp;$J11,[1]!FuelMult_JCIMS_Index,0),MATCH(V$2,$M$2:$W$2,0)),1)</f>
        <v>1.6480848225534084</v>
      </c>
      <c r="W11">
        <f>IFERROR(INDEX([1]!FuelMult_JCIMS,MATCH($C11&amp;$D11&amp;$J11,[1]!FuelMult_JCIMS_Index,0),MATCH(W$2,$M$2:$W$2,0)),1)</f>
        <v>1.668451936258978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0.42989256799999997</v>
      </c>
      <c r="N29">
        <v>0.419898412</v>
      </c>
      <c r="O29">
        <v>0.419898412</v>
      </c>
      <c r="P29">
        <v>0.419898412</v>
      </c>
      <c r="Q29">
        <v>0.419898412</v>
      </c>
      <c r="R29">
        <v>0.419898412</v>
      </c>
      <c r="S29">
        <v>0.419898412</v>
      </c>
      <c r="T29">
        <v>0.419898412</v>
      </c>
      <c r="U29">
        <v>0.419898412</v>
      </c>
      <c r="V29">
        <v>0.419898412</v>
      </c>
      <c r="W29">
        <v>0.419898412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0.57010743200000003</v>
      </c>
      <c r="N30">
        <v>0.580101588</v>
      </c>
      <c r="O30">
        <v>0.580101588</v>
      </c>
      <c r="P30">
        <v>0.580101588</v>
      </c>
      <c r="Q30">
        <v>0.580101588</v>
      </c>
      <c r="R30">
        <v>0.580101588</v>
      </c>
      <c r="S30">
        <v>0.580101588</v>
      </c>
      <c r="T30">
        <v>0.580101588</v>
      </c>
      <c r="U30">
        <v>0.580101588</v>
      </c>
      <c r="V30">
        <v>0.580101588</v>
      </c>
      <c r="W30">
        <v>0.580101588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62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63</v>
      </c>
      <c r="L41" t="s">
        <v>54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17</v>
      </c>
      <c r="J43" t="s">
        <v>65</v>
      </c>
      <c r="L43" t="s">
        <v>66</v>
      </c>
      <c r="M43">
        <v>3344.15191</v>
      </c>
      <c r="N43">
        <f t="shared" si="2"/>
        <v>3344.15191</v>
      </c>
      <c r="O43">
        <f t="shared" si="2"/>
        <v>3344.15191</v>
      </c>
      <c r="P43">
        <f t="shared" si="2"/>
        <v>3344.15191</v>
      </c>
      <c r="Q43">
        <f t="shared" si="2"/>
        <v>3344.15191</v>
      </c>
      <c r="R43">
        <f t="shared" si="2"/>
        <v>3344.15191</v>
      </c>
      <c r="S43">
        <f t="shared" si="2"/>
        <v>3344.15191</v>
      </c>
      <c r="T43">
        <f t="shared" si="2"/>
        <v>3344.15191</v>
      </c>
      <c r="U43">
        <f t="shared" si="2"/>
        <v>3344.15191</v>
      </c>
      <c r="V43">
        <f t="shared" si="2"/>
        <v>3344.15191</v>
      </c>
      <c r="W43">
        <f t="shared" si="2"/>
        <v>3344.15191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57</v>
      </c>
      <c r="G44" t="s">
        <v>67</v>
      </c>
      <c r="H44" t="s">
        <v>68</v>
      </c>
      <c r="I44" t="s">
        <v>46</v>
      </c>
      <c r="L44" t="s">
        <v>69</v>
      </c>
      <c r="M44">
        <v>0.14416442600000001</v>
      </c>
      <c r="N44">
        <f t="shared" si="2"/>
        <v>0.14416442600000001</v>
      </c>
      <c r="O44">
        <f t="shared" si="2"/>
        <v>0.14416442600000001</v>
      </c>
      <c r="P44">
        <f t="shared" si="2"/>
        <v>0.14416442600000001</v>
      </c>
      <c r="Q44">
        <f t="shared" si="2"/>
        <v>0.14416442600000001</v>
      </c>
      <c r="R44">
        <f t="shared" si="2"/>
        <v>0.14416442600000001</v>
      </c>
      <c r="S44">
        <f t="shared" si="2"/>
        <v>0.14416442600000001</v>
      </c>
      <c r="T44">
        <f t="shared" si="2"/>
        <v>0.14416442600000001</v>
      </c>
      <c r="U44">
        <f t="shared" si="2"/>
        <v>0.14416442600000001</v>
      </c>
      <c r="V44">
        <f t="shared" si="2"/>
        <v>0.14416442600000001</v>
      </c>
      <c r="W44">
        <f t="shared" si="2"/>
        <v>0.14416442600000001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57</v>
      </c>
      <c r="G45" t="s">
        <v>67</v>
      </c>
      <c r="H45" t="s">
        <v>70</v>
      </c>
      <c r="I45" t="s">
        <v>46</v>
      </c>
      <c r="L45" t="s">
        <v>71</v>
      </c>
      <c r="M45">
        <v>3.0693069999999999E-3</v>
      </c>
      <c r="N45">
        <f t="shared" si="2"/>
        <v>3.0693069999999999E-3</v>
      </c>
      <c r="O45">
        <f t="shared" si="2"/>
        <v>3.0693069999999999E-3</v>
      </c>
      <c r="P45">
        <f t="shared" si="2"/>
        <v>3.0693069999999999E-3</v>
      </c>
      <c r="Q45">
        <f t="shared" si="2"/>
        <v>3.0693069999999999E-3</v>
      </c>
      <c r="R45">
        <f t="shared" si="2"/>
        <v>3.0693069999999999E-3</v>
      </c>
      <c r="S45">
        <f t="shared" si="2"/>
        <v>3.0693069999999999E-3</v>
      </c>
      <c r="T45">
        <f t="shared" si="2"/>
        <v>3.0693069999999999E-3</v>
      </c>
      <c r="U45">
        <f t="shared" si="2"/>
        <v>3.0693069999999999E-3</v>
      </c>
      <c r="V45">
        <f t="shared" si="2"/>
        <v>3.0693069999999999E-3</v>
      </c>
      <c r="W45">
        <f t="shared" si="2"/>
        <v>3.0693069999999999E-3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72</v>
      </c>
      <c r="G46" t="s">
        <v>20</v>
      </c>
      <c r="L46" t="s">
        <v>19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72</v>
      </c>
      <c r="G47" t="s">
        <v>21</v>
      </c>
      <c r="H47" t="s">
        <v>52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72</v>
      </c>
      <c r="G48" t="s">
        <v>53</v>
      </c>
      <c r="L48" t="s">
        <v>54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72</v>
      </c>
      <c r="G49" t="s">
        <v>55</v>
      </c>
      <c r="L49" t="s">
        <v>54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72</v>
      </c>
      <c r="G50" t="s">
        <v>56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72</v>
      </c>
      <c r="F51" t="s">
        <v>73</v>
      </c>
      <c r="G51" t="s">
        <v>6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72</v>
      </c>
      <c r="F52" t="s">
        <v>73</v>
      </c>
      <c r="G52" t="s">
        <v>58</v>
      </c>
      <c r="L52" t="s">
        <v>59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72</v>
      </c>
      <c r="F53" t="s">
        <v>73</v>
      </c>
      <c r="G53" t="s">
        <v>60</v>
      </c>
      <c r="L53" t="s">
        <v>59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72</v>
      </c>
      <c r="F54" t="s">
        <v>73</v>
      </c>
      <c r="G54" t="s">
        <v>61</v>
      </c>
      <c r="L54" t="s">
        <v>62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72</v>
      </c>
      <c r="F55" t="s">
        <v>73</v>
      </c>
      <c r="G55" t="s">
        <v>63</v>
      </c>
      <c r="L55" t="s">
        <v>54</v>
      </c>
      <c r="M55">
        <v>0.45200000000000001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72</v>
      </c>
      <c r="F56" t="s">
        <v>73</v>
      </c>
      <c r="G56" t="s">
        <v>64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72</v>
      </c>
      <c r="F57" t="s">
        <v>73</v>
      </c>
      <c r="G57" t="s">
        <v>74</v>
      </c>
      <c r="L57" t="s">
        <v>75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72</v>
      </c>
      <c r="F58" t="s">
        <v>73</v>
      </c>
      <c r="G58" t="s">
        <v>17</v>
      </c>
      <c r="J58" t="s">
        <v>65</v>
      </c>
      <c r="L58" t="s">
        <v>66</v>
      </c>
      <c r="M58">
        <v>1163.559338</v>
      </c>
      <c r="N58">
        <f t="shared" si="5"/>
        <v>1163.559338</v>
      </c>
      <c r="O58">
        <f t="shared" si="5"/>
        <v>1163.559338</v>
      </c>
      <c r="P58">
        <f t="shared" si="5"/>
        <v>1163.559338</v>
      </c>
      <c r="Q58">
        <f t="shared" si="5"/>
        <v>1163.559338</v>
      </c>
      <c r="R58">
        <f t="shared" si="5"/>
        <v>1163.559338</v>
      </c>
      <c r="S58">
        <f t="shared" si="5"/>
        <v>1163.559338</v>
      </c>
      <c r="T58">
        <f t="shared" si="5"/>
        <v>1163.559338</v>
      </c>
      <c r="U58">
        <f t="shared" si="5"/>
        <v>1163.559338</v>
      </c>
      <c r="V58">
        <f t="shared" si="5"/>
        <v>1163.559338</v>
      </c>
      <c r="W58">
        <f t="shared" si="5"/>
        <v>1163.559338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72</v>
      </c>
      <c r="F59" t="s">
        <v>73</v>
      </c>
      <c r="G59" t="s">
        <v>67</v>
      </c>
      <c r="H59" t="s">
        <v>70</v>
      </c>
      <c r="I59" t="s">
        <v>46</v>
      </c>
      <c r="L59" t="s">
        <v>71</v>
      </c>
      <c r="M59">
        <v>5.584281E-3</v>
      </c>
      <c r="N59">
        <f t="shared" si="5"/>
        <v>5.584281E-3</v>
      </c>
      <c r="O59">
        <f t="shared" si="5"/>
        <v>5.584281E-3</v>
      </c>
      <c r="P59">
        <f t="shared" si="5"/>
        <v>5.584281E-3</v>
      </c>
      <c r="Q59">
        <f t="shared" si="5"/>
        <v>5.584281E-3</v>
      </c>
      <c r="R59">
        <f t="shared" si="5"/>
        <v>5.584281E-3</v>
      </c>
      <c r="S59">
        <f t="shared" si="5"/>
        <v>5.584281E-3</v>
      </c>
      <c r="T59">
        <f t="shared" si="5"/>
        <v>5.584281E-3</v>
      </c>
      <c r="U59">
        <f t="shared" si="5"/>
        <v>5.584281E-3</v>
      </c>
      <c r="V59">
        <f t="shared" si="5"/>
        <v>5.584281E-3</v>
      </c>
      <c r="W59">
        <f t="shared" si="5"/>
        <v>5.584281E-3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72</v>
      </c>
      <c r="F60" t="s">
        <v>76</v>
      </c>
      <c r="G60" t="s">
        <v>6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72</v>
      </c>
      <c r="F61" t="s">
        <v>76</v>
      </c>
      <c r="G61" t="s">
        <v>58</v>
      </c>
      <c r="L61" t="s">
        <v>59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72</v>
      </c>
      <c r="F62" t="s">
        <v>76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72</v>
      </c>
      <c r="F63" t="s">
        <v>76</v>
      </c>
      <c r="G63" t="s">
        <v>61</v>
      </c>
      <c r="L63" t="s">
        <v>62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72</v>
      </c>
      <c r="F64" t="s">
        <v>76</v>
      </c>
      <c r="G64" t="s">
        <v>63</v>
      </c>
      <c r="L64" t="s">
        <v>54</v>
      </c>
      <c r="M64">
        <v>0.249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72</v>
      </c>
      <c r="F65" t="s">
        <v>76</v>
      </c>
      <c r="G65" t="s">
        <v>64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72</v>
      </c>
      <c r="F66" t="s">
        <v>76</v>
      </c>
      <c r="G66" t="s">
        <v>74</v>
      </c>
      <c r="L66" t="s">
        <v>75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72</v>
      </c>
      <c r="F67" t="s">
        <v>76</v>
      </c>
      <c r="G67" t="s">
        <v>77</v>
      </c>
      <c r="L67" t="s">
        <v>75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72</v>
      </c>
      <c r="F68" t="s">
        <v>76</v>
      </c>
      <c r="G68" t="s">
        <v>17</v>
      </c>
      <c r="J68" t="s">
        <v>65</v>
      </c>
      <c r="L68" t="s">
        <v>66</v>
      </c>
      <c r="M68">
        <v>660.06977529999995</v>
      </c>
      <c r="N68">
        <f t="shared" si="7"/>
        <v>660.06977529999995</v>
      </c>
      <c r="O68">
        <f t="shared" si="7"/>
        <v>660.06977529999995</v>
      </c>
      <c r="P68">
        <f t="shared" si="7"/>
        <v>660.06977529999995</v>
      </c>
      <c r="Q68">
        <f t="shared" si="7"/>
        <v>660.06977529999995</v>
      </c>
      <c r="R68">
        <f t="shared" si="7"/>
        <v>660.06977529999995</v>
      </c>
      <c r="S68">
        <f t="shared" si="7"/>
        <v>660.06977529999995</v>
      </c>
      <c r="T68">
        <f t="shared" si="7"/>
        <v>660.06977529999995</v>
      </c>
      <c r="U68">
        <f t="shared" si="7"/>
        <v>660.06977529999995</v>
      </c>
      <c r="V68">
        <f t="shared" si="7"/>
        <v>660.06977529999995</v>
      </c>
      <c r="W68">
        <f t="shared" si="7"/>
        <v>660.06977529999995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72</v>
      </c>
      <c r="F69" t="s">
        <v>76</v>
      </c>
      <c r="G69" t="s">
        <v>67</v>
      </c>
      <c r="H69" t="s">
        <v>70</v>
      </c>
      <c r="I69" t="s">
        <v>46</v>
      </c>
      <c r="L69" t="s">
        <v>71</v>
      </c>
      <c r="M69">
        <v>2.2346169999999999E-3</v>
      </c>
      <c r="N69">
        <f t="shared" si="7"/>
        <v>2.2346169999999999E-3</v>
      </c>
      <c r="O69">
        <f t="shared" si="7"/>
        <v>2.2346169999999999E-3</v>
      </c>
      <c r="P69">
        <f t="shared" si="7"/>
        <v>2.2346169999999999E-3</v>
      </c>
      <c r="Q69">
        <f t="shared" si="7"/>
        <v>2.2346169999999999E-3</v>
      </c>
      <c r="R69">
        <f t="shared" si="7"/>
        <v>2.2346169999999999E-3</v>
      </c>
      <c r="S69">
        <f t="shared" si="7"/>
        <v>2.2346169999999999E-3</v>
      </c>
      <c r="T69">
        <f t="shared" si="7"/>
        <v>2.2346169999999999E-3</v>
      </c>
      <c r="U69">
        <f t="shared" si="7"/>
        <v>2.2346169999999999E-3</v>
      </c>
      <c r="V69">
        <f t="shared" si="7"/>
        <v>2.2346169999999999E-3</v>
      </c>
      <c r="W69">
        <f t="shared" si="7"/>
        <v>2.2346169999999999E-3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72</v>
      </c>
      <c r="F70" t="s">
        <v>78</v>
      </c>
      <c r="G70" t="s">
        <v>6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72</v>
      </c>
      <c r="F71" t="s">
        <v>78</v>
      </c>
      <c r="G71" t="s">
        <v>58</v>
      </c>
      <c r="L71" t="s">
        <v>59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72</v>
      </c>
      <c r="F72" t="s">
        <v>78</v>
      </c>
      <c r="G72" t="s">
        <v>60</v>
      </c>
      <c r="L72" t="s">
        <v>59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72</v>
      </c>
      <c r="F73" t="s">
        <v>78</v>
      </c>
      <c r="G73" t="s">
        <v>61</v>
      </c>
      <c r="L73" t="s">
        <v>62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72</v>
      </c>
      <c r="F74" t="s">
        <v>78</v>
      </c>
      <c r="G74" t="s">
        <v>63</v>
      </c>
      <c r="L74" t="s">
        <v>54</v>
      </c>
      <c r="M74">
        <v>0.29899999999999999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72</v>
      </c>
      <c r="F75" t="s">
        <v>78</v>
      </c>
      <c r="G75" t="s">
        <v>64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72</v>
      </c>
      <c r="F76" t="s">
        <v>78</v>
      </c>
      <c r="G76" t="s">
        <v>74</v>
      </c>
      <c r="L76" t="s">
        <v>75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72</v>
      </c>
      <c r="F77" t="s">
        <v>78</v>
      </c>
      <c r="G77" t="s">
        <v>77</v>
      </c>
      <c r="L77" t="s">
        <v>75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72</v>
      </c>
      <c r="F78" t="s">
        <v>78</v>
      </c>
      <c r="G78" t="s">
        <v>17</v>
      </c>
      <c r="J78" t="s">
        <v>65</v>
      </c>
      <c r="L78" t="s">
        <v>66</v>
      </c>
      <c r="M78">
        <v>445.31636789999999</v>
      </c>
      <c r="N78">
        <f t="shared" si="9"/>
        <v>445.31636789999999</v>
      </c>
      <c r="O78">
        <f t="shared" si="9"/>
        <v>445.31636789999999</v>
      </c>
      <c r="P78">
        <f t="shared" si="9"/>
        <v>445.31636789999999</v>
      </c>
      <c r="Q78">
        <f t="shared" si="9"/>
        <v>445.31636789999999</v>
      </c>
      <c r="R78">
        <f t="shared" si="9"/>
        <v>445.31636789999999</v>
      </c>
      <c r="S78">
        <f t="shared" si="9"/>
        <v>445.31636789999999</v>
      </c>
      <c r="T78">
        <f t="shared" si="9"/>
        <v>445.31636789999999</v>
      </c>
      <c r="U78">
        <f t="shared" si="9"/>
        <v>445.31636789999999</v>
      </c>
      <c r="V78">
        <f t="shared" si="9"/>
        <v>445.31636789999999</v>
      </c>
      <c r="W78">
        <f t="shared" si="9"/>
        <v>445.31636789999999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72</v>
      </c>
      <c r="F79" t="s">
        <v>78</v>
      </c>
      <c r="G79" t="s">
        <v>67</v>
      </c>
      <c r="H79" t="s">
        <v>70</v>
      </c>
      <c r="I79" t="s">
        <v>46</v>
      </c>
      <c r="L79" t="s">
        <v>71</v>
      </c>
      <c r="M79">
        <v>2.2346169999999999E-3</v>
      </c>
      <c r="N79">
        <f t="shared" si="9"/>
        <v>2.2346169999999999E-3</v>
      </c>
      <c r="O79">
        <f t="shared" si="9"/>
        <v>2.2346169999999999E-3</v>
      </c>
      <c r="P79">
        <f t="shared" si="9"/>
        <v>2.2346169999999999E-3</v>
      </c>
      <c r="Q79">
        <f t="shared" si="9"/>
        <v>2.2346169999999999E-3</v>
      </c>
      <c r="R79">
        <f t="shared" si="9"/>
        <v>2.2346169999999999E-3</v>
      </c>
      <c r="S79">
        <f t="shared" si="9"/>
        <v>2.2346169999999999E-3</v>
      </c>
      <c r="T79">
        <f t="shared" si="9"/>
        <v>2.2346169999999999E-3</v>
      </c>
      <c r="U79">
        <f t="shared" si="9"/>
        <v>2.2346169999999999E-3</v>
      </c>
      <c r="V79">
        <f t="shared" si="9"/>
        <v>2.2346169999999999E-3</v>
      </c>
      <c r="W79">
        <f t="shared" si="9"/>
        <v>2.2346169999999999E-3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72</v>
      </c>
      <c r="F80" t="s">
        <v>79</v>
      </c>
      <c r="G80" t="s">
        <v>6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72</v>
      </c>
      <c r="F81" t="s">
        <v>79</v>
      </c>
      <c r="G81" t="s">
        <v>58</v>
      </c>
      <c r="L81" t="s">
        <v>59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72</v>
      </c>
      <c r="F82" t="s">
        <v>79</v>
      </c>
      <c r="G82" t="s">
        <v>60</v>
      </c>
      <c r="L82" t="s">
        <v>59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72</v>
      </c>
      <c r="F83" t="s">
        <v>79</v>
      </c>
      <c r="G83" t="s">
        <v>61</v>
      </c>
      <c r="L83" t="s">
        <v>62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72</v>
      </c>
      <c r="F84" t="s">
        <v>79</v>
      </c>
      <c r="G84" t="s">
        <v>63</v>
      </c>
      <c r="L84" t="s">
        <v>54</v>
      </c>
      <c r="M84">
        <v>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72</v>
      </c>
      <c r="F85" t="s">
        <v>79</v>
      </c>
      <c r="G85" t="s">
        <v>64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72</v>
      </c>
      <c r="F86" t="s">
        <v>79</v>
      </c>
      <c r="G86" t="s">
        <v>74</v>
      </c>
      <c r="L86" t="s">
        <v>75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72</v>
      </c>
      <c r="F87" t="s">
        <v>79</v>
      </c>
      <c r="G87" t="s">
        <v>80</v>
      </c>
      <c r="L87" t="s">
        <v>62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72</v>
      </c>
      <c r="F88" t="s">
        <v>81</v>
      </c>
      <c r="G88" t="s">
        <v>6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72</v>
      </c>
      <c r="F89" t="s">
        <v>81</v>
      </c>
      <c r="G89" t="s">
        <v>58</v>
      </c>
      <c r="L89" t="s">
        <v>59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72</v>
      </c>
      <c r="F90" t="s">
        <v>81</v>
      </c>
      <c r="G90" t="s">
        <v>60</v>
      </c>
      <c r="L90" t="s">
        <v>59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72</v>
      </c>
      <c r="F91" t="s">
        <v>81</v>
      </c>
      <c r="G91" t="s">
        <v>61</v>
      </c>
      <c r="L91" t="s">
        <v>62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72</v>
      </c>
      <c r="F92" t="s">
        <v>81</v>
      </c>
      <c r="G92" t="s">
        <v>63</v>
      </c>
      <c r="L92" t="s">
        <v>54</v>
      </c>
      <c r="M92">
        <v>0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72</v>
      </c>
      <c r="F93" t="s">
        <v>81</v>
      </c>
      <c r="G93" t="s">
        <v>64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72</v>
      </c>
      <c r="F94" t="s">
        <v>81</v>
      </c>
      <c r="G94" t="s">
        <v>74</v>
      </c>
      <c r="L94" t="s">
        <v>75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72</v>
      </c>
      <c r="F95" t="s">
        <v>81</v>
      </c>
      <c r="G95" t="s">
        <v>80</v>
      </c>
      <c r="L95" t="s">
        <v>62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82</v>
      </c>
      <c r="G96" t="s">
        <v>20</v>
      </c>
      <c r="L96" t="s">
        <v>19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H97" t="s">
        <v>52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82</v>
      </c>
      <c r="G98" t="s">
        <v>53</v>
      </c>
      <c r="L98" t="s">
        <v>54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82</v>
      </c>
      <c r="G99" t="s">
        <v>55</v>
      </c>
      <c r="L99" t="s">
        <v>54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82</v>
      </c>
      <c r="G100" t="s">
        <v>56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6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58</v>
      </c>
      <c r="L102" t="s">
        <v>59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60</v>
      </c>
      <c r="L103" t="s">
        <v>59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61</v>
      </c>
      <c r="L104" t="s">
        <v>62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63</v>
      </c>
      <c r="L105" t="s">
        <v>54</v>
      </c>
      <c r="M105">
        <v>1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64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17</v>
      </c>
      <c r="J107" t="s">
        <v>84</v>
      </c>
      <c r="L107" t="s">
        <v>85</v>
      </c>
      <c r="M107">
        <v>0.74588100000000002</v>
      </c>
      <c r="N107">
        <f t="shared" si="16"/>
        <v>0.74588100000000002</v>
      </c>
      <c r="O107">
        <f t="shared" si="16"/>
        <v>0.74588100000000002</v>
      </c>
      <c r="P107">
        <f t="shared" si="16"/>
        <v>0.74588100000000002</v>
      </c>
      <c r="Q107">
        <f t="shared" si="16"/>
        <v>0.74588100000000002</v>
      </c>
      <c r="R107">
        <f t="shared" si="16"/>
        <v>0.74588100000000002</v>
      </c>
      <c r="S107">
        <f t="shared" si="16"/>
        <v>0.74588100000000002</v>
      </c>
      <c r="T107">
        <f t="shared" si="16"/>
        <v>0.74588100000000002</v>
      </c>
      <c r="U107">
        <f t="shared" si="16"/>
        <v>0.74588100000000002</v>
      </c>
      <c r="V107">
        <f t="shared" si="16"/>
        <v>0.74588100000000002</v>
      </c>
      <c r="W107">
        <f t="shared" si="16"/>
        <v>0.74588100000000002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17</v>
      </c>
      <c r="J108" t="s">
        <v>30</v>
      </c>
      <c r="L108" t="s">
        <v>85</v>
      </c>
      <c r="M108">
        <v>2.1156779999999999</v>
      </c>
      <c r="N108">
        <f t="shared" si="16"/>
        <v>2.1156779999999999</v>
      </c>
      <c r="O108">
        <f t="shared" si="16"/>
        <v>2.1156779999999999</v>
      </c>
      <c r="P108">
        <f t="shared" si="16"/>
        <v>2.1156779999999999</v>
      </c>
      <c r="Q108">
        <f t="shared" si="16"/>
        <v>2.1156779999999999</v>
      </c>
      <c r="R108">
        <f t="shared" si="16"/>
        <v>2.1156779999999999</v>
      </c>
      <c r="S108">
        <f t="shared" si="16"/>
        <v>2.1156779999999999</v>
      </c>
      <c r="T108">
        <f t="shared" si="16"/>
        <v>2.1156779999999999</v>
      </c>
      <c r="U108">
        <f t="shared" si="16"/>
        <v>2.1156779999999999</v>
      </c>
      <c r="V108">
        <f t="shared" si="16"/>
        <v>2.1156779999999999</v>
      </c>
      <c r="W108">
        <f t="shared" si="16"/>
        <v>2.1156779999999999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86</v>
      </c>
      <c r="G109" t="s">
        <v>20</v>
      </c>
      <c r="L109" t="s">
        <v>66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86</v>
      </c>
      <c r="G110" t="s">
        <v>21</v>
      </c>
      <c r="H110" t="s">
        <v>52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86</v>
      </c>
      <c r="G111" t="s">
        <v>53</v>
      </c>
      <c r="L111" t="s">
        <v>54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86</v>
      </c>
      <c r="G112" t="s">
        <v>55</v>
      </c>
      <c r="L112" t="s">
        <v>54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86</v>
      </c>
      <c r="G113" t="s">
        <v>56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58</v>
      </c>
      <c r="L115" t="s">
        <v>59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61</v>
      </c>
      <c r="L117" t="s">
        <v>62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63</v>
      </c>
      <c r="L118" t="s">
        <v>54</v>
      </c>
      <c r="M118">
        <v>1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64</v>
      </c>
      <c r="L119" t="s">
        <v>66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74</v>
      </c>
      <c r="L120" t="s">
        <v>75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86</v>
      </c>
      <c r="F121" t="s">
        <v>87</v>
      </c>
      <c r="G121" t="s">
        <v>17</v>
      </c>
      <c r="J121" t="s">
        <v>88</v>
      </c>
      <c r="L121" t="s">
        <v>85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58</v>
      </c>
      <c r="L123" t="s">
        <v>59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60</v>
      </c>
      <c r="L124" t="s">
        <v>59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61</v>
      </c>
      <c r="L125" t="s">
        <v>62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65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63</v>
      </c>
      <c r="L126" t="s">
        <v>54</v>
      </c>
      <c r="M126">
        <v>0</v>
      </c>
    </row>
    <row r="127" spans="1:23" x14ac:dyDescent="0.25">
      <c r="A127" t="s">
        <v>65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64</v>
      </c>
      <c r="L127" t="s">
        <v>66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65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74</v>
      </c>
      <c r="L128" t="s">
        <v>75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65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88</v>
      </c>
      <c r="L129" t="s">
        <v>85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65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65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65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60</v>
      </c>
      <c r="L132" t="s">
        <v>59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65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61</v>
      </c>
      <c r="L133" t="s">
        <v>62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65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63</v>
      </c>
      <c r="L134" t="s">
        <v>54</v>
      </c>
      <c r="M134">
        <v>0</v>
      </c>
    </row>
    <row r="135" spans="1:23" x14ac:dyDescent="0.25">
      <c r="A135" t="s">
        <v>65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64</v>
      </c>
      <c r="L135" t="s">
        <v>66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65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74</v>
      </c>
      <c r="L136" t="s">
        <v>75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65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17</v>
      </c>
      <c r="J137" t="s">
        <v>35</v>
      </c>
      <c r="L137" t="s">
        <v>85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91</v>
      </c>
      <c r="G138" t="s">
        <v>20</v>
      </c>
      <c r="L138" t="s">
        <v>85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91</v>
      </c>
      <c r="G139" t="s">
        <v>21</v>
      </c>
      <c r="H139" t="s">
        <v>52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91</v>
      </c>
      <c r="G140" t="s">
        <v>53</v>
      </c>
      <c r="L140" t="s">
        <v>54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91</v>
      </c>
      <c r="G141" t="s">
        <v>55</v>
      </c>
      <c r="L141" t="s">
        <v>54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91</v>
      </c>
      <c r="G142" t="s">
        <v>56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58</v>
      </c>
      <c r="L144" t="s">
        <v>59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60</v>
      </c>
      <c r="L145" t="s">
        <v>59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61</v>
      </c>
      <c r="L146" t="s">
        <v>62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63</v>
      </c>
      <c r="L147" t="s">
        <v>54</v>
      </c>
      <c r="M147">
        <v>1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64</v>
      </c>
      <c r="L148" t="s">
        <v>85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29</v>
      </c>
      <c r="L149" t="s">
        <v>85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61</v>
      </c>
      <c r="L153" t="s">
        <v>62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63</v>
      </c>
      <c r="L154" t="s">
        <v>54</v>
      </c>
      <c r="M154">
        <v>0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64</v>
      </c>
      <c r="L155" t="s">
        <v>85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17</v>
      </c>
      <c r="J156" t="s">
        <v>23</v>
      </c>
      <c r="L156" t="s">
        <v>85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84</v>
      </c>
      <c r="B157" t="s">
        <v>5</v>
      </c>
      <c r="C157" t="s">
        <v>15</v>
      </c>
      <c r="D157" t="s">
        <v>16</v>
      </c>
      <c r="E157" t="s">
        <v>94</v>
      </c>
      <c r="G157" t="s">
        <v>20</v>
      </c>
      <c r="L157" t="s">
        <v>85</v>
      </c>
    </row>
    <row r="158" spans="1:23" x14ac:dyDescent="0.25">
      <c r="A158" t="s">
        <v>84</v>
      </c>
      <c r="B158" t="s">
        <v>5</v>
      </c>
      <c r="C158" t="s">
        <v>15</v>
      </c>
      <c r="D158" t="s">
        <v>16</v>
      </c>
      <c r="E158" t="s">
        <v>94</v>
      </c>
      <c r="G158" t="s">
        <v>21</v>
      </c>
      <c r="H158" t="s">
        <v>52</v>
      </c>
    </row>
    <row r="159" spans="1:23" x14ac:dyDescent="0.25">
      <c r="A159" t="s">
        <v>84</v>
      </c>
      <c r="B159" t="s">
        <v>5</v>
      </c>
      <c r="C159" t="s">
        <v>15</v>
      </c>
      <c r="D159" t="s">
        <v>16</v>
      </c>
      <c r="E159" t="s">
        <v>94</v>
      </c>
      <c r="G159" t="s">
        <v>53</v>
      </c>
      <c r="L159" t="s">
        <v>54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84</v>
      </c>
      <c r="B160" t="s">
        <v>5</v>
      </c>
      <c r="C160" t="s">
        <v>15</v>
      </c>
      <c r="D160" t="s">
        <v>16</v>
      </c>
      <c r="E160" t="s">
        <v>94</v>
      </c>
      <c r="G160" t="s">
        <v>56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84</v>
      </c>
      <c r="B161" t="s">
        <v>5</v>
      </c>
      <c r="C161" t="s">
        <v>15</v>
      </c>
      <c r="D161" t="s">
        <v>16</v>
      </c>
      <c r="E161" t="s">
        <v>94</v>
      </c>
      <c r="F161" t="s">
        <v>95</v>
      </c>
      <c r="G161" t="s">
        <v>6</v>
      </c>
    </row>
    <row r="162" spans="1:23" x14ac:dyDescent="0.25">
      <c r="A162" t="s">
        <v>84</v>
      </c>
      <c r="B162" t="s">
        <v>5</v>
      </c>
      <c r="C162" t="s">
        <v>15</v>
      </c>
      <c r="D162" t="s">
        <v>16</v>
      </c>
      <c r="E162" t="s">
        <v>94</v>
      </c>
      <c r="F162" t="s">
        <v>95</v>
      </c>
      <c r="G162" t="s">
        <v>58</v>
      </c>
      <c r="L162" t="s">
        <v>59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84</v>
      </c>
      <c r="B163" t="s">
        <v>5</v>
      </c>
      <c r="C163" t="s">
        <v>15</v>
      </c>
      <c r="D163" t="s">
        <v>16</v>
      </c>
      <c r="E163" t="s">
        <v>94</v>
      </c>
      <c r="F163" t="s">
        <v>95</v>
      </c>
      <c r="G163" t="s">
        <v>60</v>
      </c>
      <c r="L163" t="s">
        <v>59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84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61</v>
      </c>
      <c r="L164" t="s">
        <v>62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84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L165" t="s">
        <v>54</v>
      </c>
      <c r="M165">
        <v>1</v>
      </c>
    </row>
    <row r="166" spans="1:23" x14ac:dyDescent="0.25">
      <c r="A166" t="s">
        <v>84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64</v>
      </c>
      <c r="L166" t="s">
        <v>85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84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74</v>
      </c>
      <c r="L167" t="s">
        <v>75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84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77</v>
      </c>
      <c r="L168" t="s">
        <v>75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84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17</v>
      </c>
      <c r="J169" t="s">
        <v>38</v>
      </c>
      <c r="L169" t="s">
        <v>85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84</v>
      </c>
      <c r="B170" t="s">
        <v>5</v>
      </c>
      <c r="C170" t="s">
        <v>15</v>
      </c>
      <c r="D170" t="s">
        <v>16</v>
      </c>
      <c r="E170" t="s">
        <v>94</v>
      </c>
      <c r="F170" t="s">
        <v>96</v>
      </c>
      <c r="G170" t="s">
        <v>6</v>
      </c>
    </row>
    <row r="171" spans="1:23" x14ac:dyDescent="0.25">
      <c r="A171" t="s">
        <v>84</v>
      </c>
      <c r="B171" t="s">
        <v>5</v>
      </c>
      <c r="C171" t="s">
        <v>15</v>
      </c>
      <c r="D171" t="s">
        <v>16</v>
      </c>
      <c r="E171" t="s">
        <v>94</v>
      </c>
      <c r="F171" t="s">
        <v>96</v>
      </c>
      <c r="G171" t="s">
        <v>58</v>
      </c>
      <c r="L171" t="s">
        <v>59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84</v>
      </c>
      <c r="B172" t="s">
        <v>5</v>
      </c>
      <c r="C172" t="s">
        <v>15</v>
      </c>
      <c r="D172" t="s">
        <v>16</v>
      </c>
      <c r="E172" t="s">
        <v>94</v>
      </c>
      <c r="F172" t="s">
        <v>96</v>
      </c>
      <c r="G172" t="s">
        <v>60</v>
      </c>
      <c r="L172" t="s">
        <v>59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84</v>
      </c>
      <c r="B173" t="s">
        <v>5</v>
      </c>
      <c r="C173" t="s">
        <v>15</v>
      </c>
      <c r="D173" t="s">
        <v>16</v>
      </c>
      <c r="E173" t="s">
        <v>94</v>
      </c>
      <c r="F173" t="s">
        <v>96</v>
      </c>
      <c r="G173" t="s">
        <v>61</v>
      </c>
      <c r="L173" t="s">
        <v>62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84</v>
      </c>
      <c r="B174" t="s">
        <v>5</v>
      </c>
      <c r="C174" t="s">
        <v>15</v>
      </c>
      <c r="D174" t="s">
        <v>16</v>
      </c>
      <c r="E174" t="s">
        <v>94</v>
      </c>
      <c r="F174" t="s">
        <v>96</v>
      </c>
      <c r="G174" t="s">
        <v>63</v>
      </c>
      <c r="L174" t="s">
        <v>54</v>
      </c>
      <c r="M174">
        <v>0</v>
      </c>
    </row>
    <row r="175" spans="1:23" x14ac:dyDescent="0.25">
      <c r="A175" t="s">
        <v>84</v>
      </c>
      <c r="B175" t="s">
        <v>5</v>
      </c>
      <c r="C175" t="s">
        <v>15</v>
      </c>
      <c r="D175" t="s">
        <v>16</v>
      </c>
      <c r="E175" t="s">
        <v>94</v>
      </c>
      <c r="F175" t="s">
        <v>96</v>
      </c>
      <c r="G175" t="s">
        <v>64</v>
      </c>
      <c r="L175" t="s">
        <v>85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84</v>
      </c>
      <c r="B176" t="s">
        <v>5</v>
      </c>
      <c r="C176" t="s">
        <v>15</v>
      </c>
      <c r="D176" t="s">
        <v>16</v>
      </c>
      <c r="E176" t="s">
        <v>94</v>
      </c>
      <c r="F176" t="s">
        <v>96</v>
      </c>
      <c r="G176" t="s">
        <v>74</v>
      </c>
      <c r="L176" t="s">
        <v>75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84</v>
      </c>
      <c r="B177" t="s">
        <v>5</v>
      </c>
      <c r="C177" t="s">
        <v>15</v>
      </c>
      <c r="D177" t="s">
        <v>16</v>
      </c>
      <c r="E177" t="s">
        <v>94</v>
      </c>
      <c r="F177" t="s">
        <v>96</v>
      </c>
      <c r="G177" t="s">
        <v>77</v>
      </c>
      <c r="L177" t="s">
        <v>75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84</v>
      </c>
      <c r="B178" t="s">
        <v>5</v>
      </c>
      <c r="C178" t="s">
        <v>15</v>
      </c>
      <c r="D178" t="s">
        <v>16</v>
      </c>
      <c r="E178" t="s">
        <v>94</v>
      </c>
      <c r="F178" t="s">
        <v>96</v>
      </c>
      <c r="G178" t="s">
        <v>17</v>
      </c>
      <c r="J178" t="s">
        <v>38</v>
      </c>
      <c r="L178" t="s">
        <v>85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84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6</v>
      </c>
    </row>
    <row r="180" spans="1:23" x14ac:dyDescent="0.25">
      <c r="A180" t="s">
        <v>84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58</v>
      </c>
      <c r="L180" t="s">
        <v>59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84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60</v>
      </c>
      <c r="L181" t="s">
        <v>59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84</v>
      </c>
      <c r="B182" t="s">
        <v>5</v>
      </c>
      <c r="C182" t="s">
        <v>15</v>
      </c>
      <c r="D182" t="s">
        <v>16</v>
      </c>
      <c r="E182" t="s">
        <v>94</v>
      </c>
      <c r="F182" t="s">
        <v>97</v>
      </c>
      <c r="G182" t="s">
        <v>61</v>
      </c>
      <c r="L182" t="s">
        <v>62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84</v>
      </c>
      <c r="B183" t="s">
        <v>5</v>
      </c>
      <c r="C183" t="s">
        <v>15</v>
      </c>
      <c r="D183" t="s">
        <v>16</v>
      </c>
      <c r="E183" t="s">
        <v>94</v>
      </c>
      <c r="F183" t="s">
        <v>97</v>
      </c>
      <c r="G183" t="s">
        <v>63</v>
      </c>
      <c r="L183" t="s">
        <v>54</v>
      </c>
      <c r="M183">
        <v>0</v>
      </c>
    </row>
    <row r="184" spans="1:23" x14ac:dyDescent="0.25">
      <c r="A184" t="s">
        <v>84</v>
      </c>
      <c r="B184" t="s">
        <v>5</v>
      </c>
      <c r="C184" t="s">
        <v>15</v>
      </c>
      <c r="D184" t="s">
        <v>16</v>
      </c>
      <c r="E184" t="s">
        <v>94</v>
      </c>
      <c r="F184" t="s">
        <v>97</v>
      </c>
      <c r="G184" t="s">
        <v>64</v>
      </c>
      <c r="L184" t="s">
        <v>85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84</v>
      </c>
      <c r="B185" t="s">
        <v>5</v>
      </c>
      <c r="C185" t="s">
        <v>15</v>
      </c>
      <c r="D185" t="s">
        <v>16</v>
      </c>
      <c r="E185" t="s">
        <v>94</v>
      </c>
      <c r="F185" t="s">
        <v>97</v>
      </c>
      <c r="G185" t="s">
        <v>74</v>
      </c>
      <c r="L185" t="s">
        <v>75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84</v>
      </c>
      <c r="B186" t="s">
        <v>5</v>
      </c>
      <c r="C186" t="s">
        <v>15</v>
      </c>
      <c r="D186" t="s">
        <v>16</v>
      </c>
      <c r="E186" t="s">
        <v>94</v>
      </c>
      <c r="F186" t="s">
        <v>97</v>
      </c>
      <c r="G186" t="s">
        <v>77</v>
      </c>
      <c r="L186" t="s">
        <v>75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84</v>
      </c>
      <c r="B187" t="s">
        <v>5</v>
      </c>
      <c r="C187" t="s">
        <v>15</v>
      </c>
      <c r="D187" t="s">
        <v>16</v>
      </c>
      <c r="E187" t="s">
        <v>94</v>
      </c>
      <c r="F187" t="s">
        <v>97</v>
      </c>
      <c r="G187" t="s">
        <v>17</v>
      </c>
      <c r="J187" t="s">
        <v>30</v>
      </c>
      <c r="L187" t="s">
        <v>85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84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6</v>
      </c>
    </row>
    <row r="189" spans="1:23" x14ac:dyDescent="0.25">
      <c r="A189" t="s">
        <v>84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58</v>
      </c>
      <c r="L189" t="s">
        <v>59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84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60</v>
      </c>
      <c r="L190" t="s">
        <v>59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84</v>
      </c>
      <c r="B191" t="s">
        <v>5</v>
      </c>
      <c r="C191" t="s">
        <v>15</v>
      </c>
      <c r="D191" t="s">
        <v>16</v>
      </c>
      <c r="E191" t="s">
        <v>94</v>
      </c>
      <c r="F191" t="s">
        <v>98</v>
      </c>
      <c r="G191" t="s">
        <v>61</v>
      </c>
      <c r="L191" t="s">
        <v>62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84</v>
      </c>
      <c r="B192" t="s">
        <v>5</v>
      </c>
      <c r="C192" t="s">
        <v>15</v>
      </c>
      <c r="D192" t="s">
        <v>16</v>
      </c>
      <c r="E192" t="s">
        <v>94</v>
      </c>
      <c r="F192" t="s">
        <v>98</v>
      </c>
      <c r="G192" t="s">
        <v>63</v>
      </c>
      <c r="L192" t="s">
        <v>54</v>
      </c>
      <c r="M192">
        <v>0</v>
      </c>
    </row>
    <row r="193" spans="1:23" x14ac:dyDescent="0.25">
      <c r="A193" t="s">
        <v>84</v>
      </c>
      <c r="B193" t="s">
        <v>5</v>
      </c>
      <c r="C193" t="s">
        <v>15</v>
      </c>
      <c r="D193" t="s">
        <v>16</v>
      </c>
      <c r="E193" t="s">
        <v>94</v>
      </c>
      <c r="F193" t="s">
        <v>98</v>
      </c>
      <c r="G193" t="s">
        <v>64</v>
      </c>
      <c r="L193" t="s">
        <v>85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84</v>
      </c>
      <c r="B194" t="s">
        <v>5</v>
      </c>
      <c r="C194" t="s">
        <v>15</v>
      </c>
      <c r="D194" t="s">
        <v>16</v>
      </c>
      <c r="E194" t="s">
        <v>94</v>
      </c>
      <c r="F194" t="s">
        <v>98</v>
      </c>
      <c r="G194" t="s">
        <v>74</v>
      </c>
      <c r="L194" t="s">
        <v>75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84</v>
      </c>
      <c r="B195" t="s">
        <v>5</v>
      </c>
      <c r="C195" t="s">
        <v>15</v>
      </c>
      <c r="D195" t="s">
        <v>16</v>
      </c>
      <c r="E195" t="s">
        <v>94</v>
      </c>
      <c r="F195" t="s">
        <v>98</v>
      </c>
      <c r="G195" t="s">
        <v>77</v>
      </c>
      <c r="L195" t="s">
        <v>75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84</v>
      </c>
      <c r="B196" t="s">
        <v>5</v>
      </c>
      <c r="C196" t="s">
        <v>15</v>
      </c>
      <c r="D196" t="s">
        <v>16</v>
      </c>
      <c r="E196" t="s">
        <v>94</v>
      </c>
      <c r="F196" t="s">
        <v>98</v>
      </c>
      <c r="G196" t="s">
        <v>17</v>
      </c>
      <c r="J196" t="s">
        <v>30</v>
      </c>
      <c r="L196" t="s">
        <v>85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2024-11-11T22:32:54Z</dcterms:created>
  <dcterms:modified xsi:type="dcterms:W3CDTF">2024-11-11T22:32:55Z</dcterms:modified>
</cp:coreProperties>
</file>