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5D03222E-A258-4C31-9E2E-30B248E0A6BE}" xr6:coauthVersionLast="47" xr6:coauthVersionMax="47" xr10:uidLastSave="{00000000-0000-0000-0000-000000000000}"/>
  <bookViews>
    <workbookView xWindow="-120" yWindow="-120" windowWidth="29040" windowHeight="15720" xr2:uid="{DAA4A13A-3266-4DDA-999D-C49A180BEE0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8" i="1" l="1"/>
  <c r="O218" i="1" s="1"/>
  <c r="P218" i="1" s="1"/>
  <c r="Q218" i="1" s="1"/>
  <c r="R218" i="1" s="1"/>
  <c r="S218" i="1" s="1"/>
  <c r="T218" i="1" s="1"/>
  <c r="U218" i="1" s="1"/>
  <c r="V218" i="1" s="1"/>
  <c r="W218" i="1" s="1"/>
  <c r="R217" i="1"/>
  <c r="S217" i="1" s="1"/>
  <c r="T217" i="1" s="1"/>
  <c r="U217" i="1" s="1"/>
  <c r="V217" i="1" s="1"/>
  <c r="W217" i="1" s="1"/>
  <c r="O217" i="1"/>
  <c r="P217" i="1" s="1"/>
  <c r="Q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V215" i="1"/>
  <c r="W215" i="1" s="1"/>
  <c r="Q215" i="1"/>
  <c r="R215" i="1" s="1"/>
  <c r="S215" i="1" s="1"/>
  <c r="T215" i="1" s="1"/>
  <c r="U215" i="1" s="1"/>
  <c r="P215" i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V203" i="1"/>
  <c r="W203" i="1" s="1"/>
  <c r="Q203" i="1"/>
  <c r="R203" i="1" s="1"/>
  <c r="S203" i="1" s="1"/>
  <c r="T203" i="1" s="1"/>
  <c r="U203" i="1" s="1"/>
  <c r="P203" i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R196" i="1"/>
  <c r="S196" i="1" s="1"/>
  <c r="T196" i="1" s="1"/>
  <c r="U196" i="1" s="1"/>
  <c r="V196" i="1" s="1"/>
  <c r="W196" i="1" s="1"/>
  <c r="O196" i="1"/>
  <c r="P196" i="1" s="1"/>
  <c r="Q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Q194" i="1"/>
  <c r="R194" i="1" s="1"/>
  <c r="S194" i="1" s="1"/>
  <c r="T194" i="1" s="1"/>
  <c r="U194" i="1" s="1"/>
  <c r="V194" i="1" s="1"/>
  <c r="W194" i="1" s="1"/>
  <c r="P194" i="1"/>
  <c r="O194" i="1"/>
  <c r="N194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T188" i="1"/>
  <c r="U188" i="1" s="1"/>
  <c r="V188" i="1" s="1"/>
  <c r="W188" i="1" s="1"/>
  <c r="O188" i="1"/>
  <c r="P188" i="1" s="1"/>
  <c r="Q188" i="1" s="1"/>
  <c r="R188" i="1" s="1"/>
  <c r="S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S184" i="1"/>
  <c r="T184" i="1" s="1"/>
  <c r="U184" i="1" s="1"/>
  <c r="V184" i="1" s="1"/>
  <c r="W184" i="1" s="1"/>
  <c r="N184" i="1"/>
  <c r="O184" i="1" s="1"/>
  <c r="P184" i="1" s="1"/>
  <c r="Q184" i="1" s="1"/>
  <c r="R184" i="1" s="1"/>
  <c r="R183" i="1"/>
  <c r="S183" i="1" s="1"/>
  <c r="T183" i="1" s="1"/>
  <c r="U183" i="1" s="1"/>
  <c r="V183" i="1" s="1"/>
  <c r="W183" i="1" s="1"/>
  <c r="N183" i="1"/>
  <c r="O183" i="1" s="1"/>
  <c r="P183" i="1" s="1"/>
  <c r="Q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V181" i="1"/>
  <c r="W181" i="1" s="1"/>
  <c r="Q181" i="1"/>
  <c r="R181" i="1" s="1"/>
  <c r="S181" i="1" s="1"/>
  <c r="T181" i="1" s="1"/>
  <c r="U181" i="1" s="1"/>
  <c r="P181" i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T177" i="1"/>
  <c r="U177" i="1" s="1"/>
  <c r="V177" i="1" s="1"/>
  <c r="W177" i="1" s="1"/>
  <c r="O177" i="1"/>
  <c r="P177" i="1" s="1"/>
  <c r="Q177" i="1" s="1"/>
  <c r="R177" i="1" s="1"/>
  <c r="S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R173" i="1"/>
  <c r="S173" i="1" s="1"/>
  <c r="T173" i="1" s="1"/>
  <c r="U173" i="1" s="1"/>
  <c r="V173" i="1" s="1"/>
  <c r="W173" i="1" s="1"/>
  <c r="O173" i="1"/>
  <c r="P173" i="1" s="1"/>
  <c r="Q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P166" i="1"/>
  <c r="Q166" i="1" s="1"/>
  <c r="R166" i="1" s="1"/>
  <c r="S166" i="1" s="1"/>
  <c r="T166" i="1" s="1"/>
  <c r="U166" i="1" s="1"/>
  <c r="V166" i="1" s="1"/>
  <c r="W166" i="1" s="1"/>
  <c r="N166" i="1"/>
  <c r="O166" i="1" s="1"/>
  <c r="R165" i="1"/>
  <c r="S165" i="1" s="1"/>
  <c r="T165" i="1" s="1"/>
  <c r="U165" i="1" s="1"/>
  <c r="V165" i="1" s="1"/>
  <c r="W165" i="1" s="1"/>
  <c r="N165" i="1"/>
  <c r="O165" i="1" s="1"/>
  <c r="P165" i="1" s="1"/>
  <c r="Q165" i="1" s="1"/>
  <c r="R163" i="1"/>
  <c r="S163" i="1" s="1"/>
  <c r="T163" i="1" s="1"/>
  <c r="U163" i="1" s="1"/>
  <c r="V163" i="1" s="1"/>
  <c r="W163" i="1" s="1"/>
  <c r="O163" i="1"/>
  <c r="P163" i="1" s="1"/>
  <c r="Q163" i="1" s="1"/>
  <c r="N163" i="1"/>
  <c r="Q162" i="1"/>
  <c r="R162" i="1" s="1"/>
  <c r="S162" i="1" s="1"/>
  <c r="T162" i="1" s="1"/>
  <c r="U162" i="1" s="1"/>
  <c r="V162" i="1" s="1"/>
  <c r="W162" i="1" s="1"/>
  <c r="P162" i="1"/>
  <c r="N162" i="1"/>
  <c r="O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P156" i="1"/>
  <c r="Q156" i="1" s="1"/>
  <c r="R156" i="1" s="1"/>
  <c r="S156" i="1" s="1"/>
  <c r="T156" i="1" s="1"/>
  <c r="U156" i="1" s="1"/>
  <c r="V156" i="1" s="1"/>
  <c r="W156" i="1" s="1"/>
  <c r="N156" i="1"/>
  <c r="O156" i="1" s="1"/>
  <c r="R155" i="1"/>
  <c r="S155" i="1" s="1"/>
  <c r="T155" i="1" s="1"/>
  <c r="U155" i="1" s="1"/>
  <c r="V155" i="1" s="1"/>
  <c r="W155" i="1" s="1"/>
  <c r="N155" i="1"/>
  <c r="O155" i="1" s="1"/>
  <c r="P155" i="1" s="1"/>
  <c r="Q155" i="1" s="1"/>
  <c r="R153" i="1"/>
  <c r="S153" i="1" s="1"/>
  <c r="T153" i="1" s="1"/>
  <c r="U153" i="1" s="1"/>
  <c r="V153" i="1" s="1"/>
  <c r="W153" i="1" s="1"/>
  <c r="O153" i="1"/>
  <c r="P153" i="1" s="1"/>
  <c r="Q153" i="1" s="1"/>
  <c r="N153" i="1"/>
  <c r="Q152" i="1"/>
  <c r="R152" i="1" s="1"/>
  <c r="S152" i="1" s="1"/>
  <c r="T152" i="1" s="1"/>
  <c r="U152" i="1" s="1"/>
  <c r="V152" i="1" s="1"/>
  <c r="W152" i="1" s="1"/>
  <c r="P152" i="1"/>
  <c r="N152" i="1"/>
  <c r="O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P147" i="1"/>
  <c r="Q147" i="1" s="1"/>
  <c r="R147" i="1" s="1"/>
  <c r="S147" i="1" s="1"/>
  <c r="T147" i="1" s="1"/>
  <c r="U147" i="1" s="1"/>
  <c r="V147" i="1" s="1"/>
  <c r="W147" i="1" s="1"/>
  <c r="O147" i="1"/>
  <c r="N147" i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Q139" i="1"/>
  <c r="R139" i="1" s="1"/>
  <c r="S139" i="1" s="1"/>
  <c r="T139" i="1" s="1"/>
  <c r="U139" i="1" s="1"/>
  <c r="V139" i="1" s="1"/>
  <c r="W139" i="1" s="1"/>
  <c r="P139" i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P136" i="1"/>
  <c r="Q136" i="1" s="1"/>
  <c r="R136" i="1" s="1"/>
  <c r="S136" i="1" s="1"/>
  <c r="T136" i="1" s="1"/>
  <c r="U136" i="1" s="1"/>
  <c r="V136" i="1" s="1"/>
  <c r="W136" i="1" s="1"/>
  <c r="O136" i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Q120" i="1"/>
  <c r="R120" i="1" s="1"/>
  <c r="S120" i="1" s="1"/>
  <c r="T120" i="1" s="1"/>
  <c r="U120" i="1" s="1"/>
  <c r="V120" i="1" s="1"/>
  <c r="W120" i="1" s="1"/>
  <c r="P120" i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Q99" i="1"/>
  <c r="R99" i="1" s="1"/>
  <c r="S99" i="1" s="1"/>
  <c r="T99" i="1" s="1"/>
  <c r="U99" i="1" s="1"/>
  <c r="V99" i="1" s="1"/>
  <c r="W99" i="1" s="1"/>
  <c r="P99" i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P96" i="1"/>
  <c r="Q96" i="1" s="1"/>
  <c r="R96" i="1" s="1"/>
  <c r="S96" i="1" s="1"/>
  <c r="T96" i="1" s="1"/>
  <c r="U96" i="1" s="1"/>
  <c r="V96" i="1" s="1"/>
  <c r="W96" i="1" s="1"/>
  <c r="O96" i="1"/>
  <c r="N96" i="1"/>
  <c r="P94" i="1"/>
  <c r="Q94" i="1" s="1"/>
  <c r="R94" i="1" s="1"/>
  <c r="S94" i="1" s="1"/>
  <c r="T94" i="1" s="1"/>
  <c r="U94" i="1" s="1"/>
  <c r="V94" i="1" s="1"/>
  <c r="W94" i="1" s="1"/>
  <c r="N94" i="1"/>
  <c r="O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O89" i="1"/>
  <c r="N89" i="1"/>
  <c r="P86" i="1"/>
  <c r="Q86" i="1" s="1"/>
  <c r="R86" i="1" s="1"/>
  <c r="S86" i="1" s="1"/>
  <c r="T86" i="1" s="1"/>
  <c r="U86" i="1" s="1"/>
  <c r="V86" i="1" s="1"/>
  <c r="W86" i="1" s="1"/>
  <c r="N86" i="1"/>
  <c r="O86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P74" i="1"/>
  <c r="Q74" i="1" s="1"/>
  <c r="R74" i="1" s="1"/>
  <c r="S74" i="1" s="1"/>
  <c r="T74" i="1" s="1"/>
  <c r="U74" i="1" s="1"/>
  <c r="V74" i="1" s="1"/>
  <c r="W74" i="1" s="1"/>
  <c r="N74" i="1"/>
  <c r="O74" i="1" s="1"/>
  <c r="P73" i="1"/>
  <c r="Q73" i="1" s="1"/>
  <c r="R73" i="1" s="1"/>
  <c r="S73" i="1" s="1"/>
  <c r="T73" i="1" s="1"/>
  <c r="U73" i="1" s="1"/>
  <c r="V73" i="1" s="1"/>
  <c r="W73" i="1" s="1"/>
  <c r="O73" i="1"/>
  <c r="N73" i="1"/>
  <c r="P71" i="1"/>
  <c r="Q71" i="1" s="1"/>
  <c r="R71" i="1" s="1"/>
  <c r="S71" i="1" s="1"/>
  <c r="T71" i="1" s="1"/>
  <c r="U71" i="1" s="1"/>
  <c r="V71" i="1" s="1"/>
  <c r="W71" i="1" s="1"/>
  <c r="N71" i="1"/>
  <c r="O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Q66" i="1"/>
  <c r="R66" i="1" s="1"/>
  <c r="S66" i="1" s="1"/>
  <c r="T66" i="1" s="1"/>
  <c r="U66" i="1" s="1"/>
  <c r="V66" i="1" s="1"/>
  <c r="W66" i="1" s="1"/>
  <c r="N66" i="1"/>
  <c r="O66" i="1" s="1"/>
  <c r="P66" i="1" s="1"/>
  <c r="P65" i="1"/>
  <c r="Q65" i="1" s="1"/>
  <c r="R65" i="1" s="1"/>
  <c r="S65" i="1" s="1"/>
  <c r="T65" i="1" s="1"/>
  <c r="U65" i="1" s="1"/>
  <c r="V65" i="1" s="1"/>
  <c r="W65" i="1" s="1"/>
  <c r="O65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P62" i="1"/>
  <c r="Q62" i="1" s="1"/>
  <c r="R62" i="1" s="1"/>
  <c r="S62" i="1" s="1"/>
  <c r="T62" i="1" s="1"/>
  <c r="U62" i="1" s="1"/>
  <c r="V62" i="1" s="1"/>
  <c r="W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P56" i="1"/>
  <c r="Q56" i="1" s="1"/>
  <c r="R56" i="1" s="1"/>
  <c r="S56" i="1" s="1"/>
  <c r="T56" i="1" s="1"/>
  <c r="U56" i="1" s="1"/>
  <c r="V56" i="1" s="1"/>
  <c r="W56" i="1" s="1"/>
  <c r="N56" i="1"/>
  <c r="O56" i="1" s="1"/>
  <c r="P55" i="1"/>
  <c r="Q55" i="1" s="1"/>
  <c r="R55" i="1" s="1"/>
  <c r="S55" i="1" s="1"/>
  <c r="T55" i="1" s="1"/>
  <c r="U55" i="1" s="1"/>
  <c r="V55" i="1" s="1"/>
  <c r="W55" i="1" s="1"/>
  <c r="O55" i="1"/>
  <c r="N55" i="1"/>
  <c r="P53" i="1"/>
  <c r="Q53" i="1" s="1"/>
  <c r="R53" i="1" s="1"/>
  <c r="S53" i="1" s="1"/>
  <c r="T53" i="1" s="1"/>
  <c r="U53" i="1" s="1"/>
  <c r="V53" i="1" s="1"/>
  <c r="W53" i="1" s="1"/>
  <c r="N53" i="1"/>
  <c r="O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1" i="1"/>
  <c r="Q51" i="1" s="1"/>
  <c r="R51" i="1" s="1"/>
  <c r="S51" i="1" s="1"/>
  <c r="T51" i="1" s="1"/>
  <c r="U51" i="1" s="1"/>
  <c r="V51" i="1" s="1"/>
  <c r="W51" i="1" s="1"/>
  <c r="N51" i="1"/>
  <c r="O51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P34" i="1"/>
  <c r="Q34" i="1" s="1"/>
  <c r="R34" i="1" s="1"/>
  <c r="S34" i="1" s="1"/>
  <c r="T34" i="1" s="1"/>
  <c r="U34" i="1" s="1"/>
  <c r="V34" i="1" s="1"/>
  <c r="W34" i="1" s="1"/>
  <c r="O34" i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<sst xmlns="http://schemas.openxmlformats.org/spreadsheetml/2006/main" count="1721" uniqueCount="106">
  <si>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</si>
  <si>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</si>
  <si>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</si>
  <si>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</si>
  <si>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</si>
  <si>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</si>
  <si>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</si>
  <si>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</si>
  <si>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</si>
  <si>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</si>
  <si>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</si>
  <si>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</si>
  <si>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</si>
  <si>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</si>
  <si>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CIMS.CAN.AT.Biodiesel</t>
  </si>
  <si>
    <t>AT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</si>
  <si>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</si>
  <si>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</si>
  <si>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</si>
  <si>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</si>
  <si>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</si>
  <si>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</si>
  <si>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</si>
  <si>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</si>
  <si>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</si>
  <si>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</si>
  <si>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</si>
  <si>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</si>
  <si>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</si>
  <si>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</si>
  <si>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</si>
  <si>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</si>
  <si>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</si>
  <si>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</si>
  <si>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</si>
  <si>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</si>
  <si>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</si>
  <si>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</si>
  <si>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</si>
  <si>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</si>
  <si>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</si>
  <si>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</si>
  <si>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</si>
  <si>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</si>
  <si>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</si>
  <si>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</si>
  <si>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</si>
  <si>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</si>
  <si>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</si>
  <si>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</si>
  <si>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</si>
  <si>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</si>
  <si>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</si>
  <si>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</si>
  <si>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</si>
  <si>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</si>
  <si>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</si>
  <si>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</si>
  <si>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</si>
  <si>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</si>
  <si>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</si>
  <si>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</si>
  <si>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</si>
  <si>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</si>
  <si>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</si>
  <si>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</si>
  <si>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</si>
  <si>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</si>
  <si>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</si>
  <si>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</si>
  <si>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</si>
  <si>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CIMS.CAN.AT.Biodiesel.Agricultural Input</t>
  </si>
  <si>
    <t>unit</t>
  </si>
  <si>
    <t>CIMS.CAN.AT.Biodiesel.Steam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</si>
  <si>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</si>
  <si>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</si>
  <si>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</si>
  <si>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</si>
  <si>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</si>
  <si>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</si>
  <si>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Boilers</t>
  </si>
  <si>
    <t>CIMS.CAN.AT.Biodiesel.Steam.Boilers</t>
  </si>
  <si>
    <t>Cogenerators</t>
  </si>
  <si>
    <t>CIMS.CAN.AT.Biodiesel.Steam.Cogenerators</t>
  </si>
  <si>
    <t>Electric</t>
  </si>
  <si>
    <t>NG</t>
  </si>
  <si>
    <t>Coal</t>
  </si>
  <si>
    <t>Coal CCS</t>
  </si>
  <si>
    <t>CIMS.CAN.AT.Biodiesel.CCS.CCS_Coal</t>
  </si>
  <si>
    <t>NG IA CCS</t>
  </si>
  <si>
    <t>CIMS.CAN.AT.Biodiesel.CCS.CCS_Natural Gas</t>
  </si>
  <si>
    <t>SCGT HRSG 40 MW H:P ratio</t>
  </si>
  <si>
    <t>SCGT HRSG 10 MW H:P ratio</t>
  </si>
  <si>
    <t>BPST NG 30 MW</t>
  </si>
  <si>
    <t>BPST NG 30 MW CCS</t>
  </si>
  <si>
    <t>CIMS.CAN.AT.Biodiesel.CCS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</si>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</sst>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6CC4-44E7-4B9D-86AB-A7074451F692}">
  <dimension ref="A1:X218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0.57313544590973886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0.88459046281561404</v>
      </c>
      <c r="P11">
        <f>IFERROR(INDEX([1]!FuelMult_JCIMS,MATCH($C11&amp;$D11&amp;$J11,[1]!FuelMult_JCIMS_Index,0),MATCH(P$2,$M$2:$W$2,0)),1)</f>
        <v>0.92242932057588278</v>
      </c>
      <c r="Q11">
        <f>IFERROR(INDEX([1]!FuelMult_JCIMS,MATCH($C11&amp;$D11&amp;$J11,[1]!FuelMult_JCIMS_Index,0),MATCH(Q$2,$M$2:$W$2,0)),1)</f>
        <v>1.0650900118035163</v>
      </c>
      <c r="R11">
        <f>IFERROR(INDEX([1]!FuelMult_JCIMS,MATCH($C11&amp;$D11&amp;$J11,[1]!FuelMult_JCIMS_Index,0),MATCH(R$2,$M$2:$W$2,0)),1)</f>
        <v>1.1679360095539257</v>
      </c>
      <c r="S11">
        <f>IFERROR(INDEX([1]!FuelMult_JCIMS,MATCH($C11&amp;$D11&amp;$J11,[1]!FuelMult_JCIMS_Index,0),MATCH(S$2,$M$2:$W$2,0)),1)</f>
        <v>1.2569287813082295</v>
      </c>
      <c r="T11">
        <f>IFERROR(INDEX([1]!FuelMult_JCIMS,MATCH($C11&amp;$D11&amp;$J11,[1]!FuelMult_JCIMS_Index,0),MATCH(T$2,$M$2:$W$2,0)),1)</f>
        <v>1.3311491936931978</v>
      </c>
      <c r="U11">
        <f>IFERROR(INDEX([1]!FuelMult_JCIMS,MATCH($C11&amp;$D11&amp;$J11,[1]!FuelMult_JCIMS_Index,0),MATCH(U$2,$M$2:$W$2,0)),1)</f>
        <v>1.3851400386580772</v>
      </c>
      <c r="V11">
        <f>IFERROR(INDEX([1]!FuelMult_JCIMS,MATCH($C11&amp;$D11&amp;$J11,[1]!FuelMult_JCIMS_Index,0),MATCH(V$2,$M$2:$W$2,0)),1)</f>
        <v>1.3951938429637447</v>
      </c>
      <c r="W11">
        <f>IFERROR(INDEX([1]!FuelMult_JCIMS,MATCH($C11&amp;$D11&amp;$J11,[1]!FuelMult_JCIMS_Index,0),MATCH(W$2,$M$2:$W$2,0)),1)</f>
        <v>1.4124357174425886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14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79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57</v>
      </c>
      <c r="L79" t="s">
        <v>58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G80" t="s">
        <v>59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66</v>
      </c>
      <c r="L82" t="s">
        <v>58</v>
      </c>
      <c r="M82">
        <v>1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53</v>
      </c>
      <c r="J83" t="s">
        <v>81</v>
      </c>
      <c r="L83" t="s">
        <v>18</v>
      </c>
      <c r="M83">
        <v>1</v>
      </c>
      <c r="N83">
        <f t="shared" ref="N83:W83" si="11">M83</f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82</v>
      </c>
      <c r="G84" t="s">
        <v>6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82</v>
      </c>
      <c r="G85" t="s">
        <v>66</v>
      </c>
      <c r="L85" t="s">
        <v>58</v>
      </c>
      <c r="M85">
        <v>0</v>
      </c>
    </row>
    <row r="86" spans="1:23" x14ac:dyDescent="0.25">
      <c r="A86" t="s">
        <v>73</v>
      </c>
      <c r="B86" t="s">
        <v>5</v>
      </c>
      <c r="C86" t="s">
        <v>15</v>
      </c>
      <c r="D86" t="s">
        <v>16</v>
      </c>
      <c r="E86" t="s">
        <v>78</v>
      </c>
      <c r="F86" t="s">
        <v>82</v>
      </c>
      <c r="G86" t="s">
        <v>53</v>
      </c>
      <c r="J86" t="s">
        <v>83</v>
      </c>
      <c r="L86" t="s">
        <v>18</v>
      </c>
      <c r="M86">
        <v>1</v>
      </c>
      <c r="N86">
        <f t="shared" ref="N86:W86" si="12">M86</f>
        <v>1</v>
      </c>
      <c r="O86">
        <f t="shared" si="12"/>
        <v>1</v>
      </c>
      <c r="P86">
        <f t="shared" si="12"/>
        <v>1</v>
      </c>
      <c r="Q86">
        <f t="shared" si="12"/>
        <v>1</v>
      </c>
      <c r="R86">
        <f t="shared" si="12"/>
        <v>1</v>
      </c>
      <c r="S86">
        <f t="shared" si="12"/>
        <v>1</v>
      </c>
      <c r="T86">
        <f t="shared" si="12"/>
        <v>1</v>
      </c>
      <c r="U86">
        <f t="shared" si="12"/>
        <v>1</v>
      </c>
      <c r="V86">
        <f t="shared" si="12"/>
        <v>1</v>
      </c>
      <c r="W86">
        <f t="shared" si="12"/>
        <v>1</v>
      </c>
    </row>
    <row r="87" spans="1:23" x14ac:dyDescent="0.25">
      <c r="A87" t="s">
        <v>81</v>
      </c>
      <c r="B87" t="s">
        <v>5</v>
      </c>
      <c r="C87" t="s">
        <v>15</v>
      </c>
      <c r="D87" t="s">
        <v>16</v>
      </c>
      <c r="E87" t="s">
        <v>80</v>
      </c>
      <c r="G87" t="s">
        <v>17</v>
      </c>
      <c r="L87" t="s">
        <v>18</v>
      </c>
    </row>
    <row r="88" spans="1:23" x14ac:dyDescent="0.25">
      <c r="A88" t="s">
        <v>81</v>
      </c>
      <c r="B88" t="s">
        <v>5</v>
      </c>
      <c r="C88" t="s">
        <v>15</v>
      </c>
      <c r="D88" t="s">
        <v>16</v>
      </c>
      <c r="E88" t="s">
        <v>80</v>
      </c>
      <c r="G88" t="s">
        <v>19</v>
      </c>
      <c r="H88" t="s">
        <v>56</v>
      </c>
    </row>
    <row r="89" spans="1:23" x14ac:dyDescent="0.25">
      <c r="A89" t="s">
        <v>81</v>
      </c>
      <c r="B89" t="s">
        <v>5</v>
      </c>
      <c r="C89" t="s">
        <v>15</v>
      </c>
      <c r="D89" t="s">
        <v>16</v>
      </c>
      <c r="E89" t="s">
        <v>80</v>
      </c>
      <c r="G89" t="s">
        <v>57</v>
      </c>
      <c r="L89" t="s">
        <v>58</v>
      </c>
      <c r="M89">
        <v>0.4</v>
      </c>
      <c r="N89">
        <f t="shared" ref="N89:W90" si="13">M89</f>
        <v>0.4</v>
      </c>
      <c r="O89">
        <f t="shared" si="13"/>
        <v>0.4</v>
      </c>
      <c r="P89">
        <f t="shared" si="13"/>
        <v>0.4</v>
      </c>
      <c r="Q89">
        <f t="shared" si="13"/>
        <v>0.4</v>
      </c>
      <c r="R89">
        <f t="shared" si="13"/>
        <v>0.4</v>
      </c>
      <c r="S89">
        <f t="shared" si="13"/>
        <v>0.4</v>
      </c>
      <c r="T89">
        <f t="shared" si="13"/>
        <v>0.4</v>
      </c>
      <c r="U89">
        <f t="shared" si="13"/>
        <v>0.4</v>
      </c>
      <c r="V89">
        <f t="shared" si="13"/>
        <v>0.4</v>
      </c>
      <c r="W89">
        <f t="shared" si="13"/>
        <v>0.4</v>
      </c>
    </row>
    <row r="90" spans="1:23" x14ac:dyDescent="0.25">
      <c r="A90" t="s">
        <v>81</v>
      </c>
      <c r="B90" t="s">
        <v>5</v>
      </c>
      <c r="C90" t="s">
        <v>15</v>
      </c>
      <c r="D90" t="s">
        <v>16</v>
      </c>
      <c r="E90" t="s">
        <v>80</v>
      </c>
      <c r="G90" t="s">
        <v>59</v>
      </c>
      <c r="M90">
        <v>10</v>
      </c>
      <c r="N90">
        <f t="shared" si="13"/>
        <v>10</v>
      </c>
      <c r="O90">
        <f t="shared" si="13"/>
        <v>10</v>
      </c>
      <c r="P90">
        <f t="shared" si="13"/>
        <v>10</v>
      </c>
      <c r="Q90">
        <f t="shared" si="13"/>
        <v>10</v>
      </c>
      <c r="R90">
        <f t="shared" si="13"/>
        <v>10</v>
      </c>
      <c r="S90">
        <f t="shared" si="13"/>
        <v>10</v>
      </c>
      <c r="T90">
        <f t="shared" si="13"/>
        <v>10</v>
      </c>
      <c r="U90">
        <f t="shared" si="13"/>
        <v>10</v>
      </c>
      <c r="V90">
        <f t="shared" si="13"/>
        <v>10</v>
      </c>
      <c r="W90">
        <f t="shared" si="13"/>
        <v>10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F91" t="s">
        <v>84</v>
      </c>
      <c r="G91" t="s">
        <v>6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F92" t="s">
        <v>84</v>
      </c>
      <c r="G92" t="s">
        <v>61</v>
      </c>
      <c r="L92" t="s">
        <v>62</v>
      </c>
      <c r="M92">
        <v>1930</v>
      </c>
      <c r="N92">
        <f t="shared" ref="N92:W94" si="14">M92</f>
        <v>1930</v>
      </c>
      <c r="O92">
        <f t="shared" si="14"/>
        <v>1930</v>
      </c>
      <c r="P92">
        <f t="shared" si="14"/>
        <v>1930</v>
      </c>
      <c r="Q92">
        <f t="shared" si="14"/>
        <v>1930</v>
      </c>
      <c r="R92">
        <f t="shared" si="14"/>
        <v>1930</v>
      </c>
      <c r="S92">
        <f t="shared" si="14"/>
        <v>1930</v>
      </c>
      <c r="T92">
        <f t="shared" si="14"/>
        <v>1930</v>
      </c>
      <c r="U92">
        <f t="shared" si="14"/>
        <v>1930</v>
      </c>
      <c r="V92">
        <f t="shared" si="14"/>
        <v>1930</v>
      </c>
      <c r="W92">
        <f t="shared" si="14"/>
        <v>1930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F93" t="s">
        <v>84</v>
      </c>
      <c r="G93" t="s">
        <v>63</v>
      </c>
      <c r="L93" t="s">
        <v>62</v>
      </c>
      <c r="M93">
        <v>2101</v>
      </c>
      <c r="N93">
        <f t="shared" si="14"/>
        <v>2101</v>
      </c>
      <c r="O93">
        <f t="shared" si="14"/>
        <v>2101</v>
      </c>
      <c r="P93">
        <f t="shared" si="14"/>
        <v>2101</v>
      </c>
      <c r="Q93">
        <f t="shared" si="14"/>
        <v>2101</v>
      </c>
      <c r="R93">
        <f t="shared" si="14"/>
        <v>2101</v>
      </c>
      <c r="S93">
        <f t="shared" si="14"/>
        <v>2101</v>
      </c>
      <c r="T93">
        <f t="shared" si="14"/>
        <v>2101</v>
      </c>
      <c r="U93">
        <f t="shared" si="14"/>
        <v>2101</v>
      </c>
      <c r="V93">
        <f t="shared" si="14"/>
        <v>2101</v>
      </c>
      <c r="W93">
        <f t="shared" si="14"/>
        <v>2101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F94" t="s">
        <v>84</v>
      </c>
      <c r="G94" t="s">
        <v>64</v>
      </c>
      <c r="L94" t="s">
        <v>65</v>
      </c>
      <c r="M94">
        <v>30</v>
      </c>
      <c r="N94">
        <f t="shared" si="14"/>
        <v>30</v>
      </c>
      <c r="O94">
        <f t="shared" si="14"/>
        <v>30</v>
      </c>
      <c r="P94">
        <f t="shared" si="14"/>
        <v>30</v>
      </c>
      <c r="Q94">
        <f t="shared" si="14"/>
        <v>30</v>
      </c>
      <c r="R94">
        <f t="shared" si="14"/>
        <v>30</v>
      </c>
      <c r="S94">
        <f t="shared" si="14"/>
        <v>30</v>
      </c>
      <c r="T94">
        <f t="shared" si="14"/>
        <v>30</v>
      </c>
      <c r="U94">
        <f t="shared" si="14"/>
        <v>30</v>
      </c>
      <c r="V94">
        <f t="shared" si="14"/>
        <v>30</v>
      </c>
      <c r="W94">
        <f t="shared" si="14"/>
        <v>30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66</v>
      </c>
      <c r="L95" t="s">
        <v>58</v>
      </c>
      <c r="M95">
        <v>0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67</v>
      </c>
      <c r="L96" t="s">
        <v>18</v>
      </c>
      <c r="M96">
        <v>350000</v>
      </c>
      <c r="N96">
        <f t="shared" ref="N96:W99" si="15">M96</f>
        <v>350000</v>
      </c>
      <c r="O96">
        <f t="shared" si="15"/>
        <v>350000</v>
      </c>
      <c r="P96">
        <f t="shared" si="15"/>
        <v>350000</v>
      </c>
      <c r="Q96">
        <f t="shared" si="15"/>
        <v>350000</v>
      </c>
      <c r="R96">
        <f t="shared" si="15"/>
        <v>350000</v>
      </c>
      <c r="S96">
        <f t="shared" si="15"/>
        <v>350000</v>
      </c>
      <c r="T96">
        <f t="shared" si="15"/>
        <v>350000</v>
      </c>
      <c r="U96">
        <f t="shared" si="15"/>
        <v>350000</v>
      </c>
      <c r="V96">
        <f t="shared" si="15"/>
        <v>350000</v>
      </c>
      <c r="W96">
        <f t="shared" si="15"/>
        <v>350000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68</v>
      </c>
      <c r="L97" t="s">
        <v>69</v>
      </c>
      <c r="M97">
        <v>4259802.3793029198</v>
      </c>
      <c r="N97">
        <f t="shared" si="15"/>
        <v>4259802.3793029198</v>
      </c>
      <c r="O97">
        <f t="shared" si="15"/>
        <v>4259802.3793029198</v>
      </c>
      <c r="P97">
        <f t="shared" si="15"/>
        <v>4259802.3793029198</v>
      </c>
      <c r="Q97">
        <f t="shared" si="15"/>
        <v>4259802.3793029198</v>
      </c>
      <c r="R97">
        <f t="shared" si="15"/>
        <v>4259802.3793029198</v>
      </c>
      <c r="S97">
        <f t="shared" si="15"/>
        <v>4259802.3793029198</v>
      </c>
      <c r="T97">
        <f t="shared" si="15"/>
        <v>4259802.3793029198</v>
      </c>
      <c r="U97">
        <f t="shared" si="15"/>
        <v>4259802.3793029198</v>
      </c>
      <c r="V97">
        <f t="shared" si="15"/>
        <v>4259802.3793029198</v>
      </c>
      <c r="W97">
        <f t="shared" si="15"/>
        <v>4259802.3793029198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70</v>
      </c>
      <c r="L98" t="s">
        <v>69</v>
      </c>
      <c r="M98">
        <v>170392.095172117</v>
      </c>
      <c r="N98">
        <f t="shared" si="15"/>
        <v>170392.095172117</v>
      </c>
      <c r="O98">
        <f t="shared" si="15"/>
        <v>170392.095172117</v>
      </c>
      <c r="P98">
        <f t="shared" si="15"/>
        <v>170392.095172117</v>
      </c>
      <c r="Q98">
        <f t="shared" si="15"/>
        <v>170392.095172117</v>
      </c>
      <c r="R98">
        <f t="shared" si="15"/>
        <v>170392.095172117</v>
      </c>
      <c r="S98">
        <f t="shared" si="15"/>
        <v>170392.095172117</v>
      </c>
      <c r="T98">
        <f t="shared" si="15"/>
        <v>170392.095172117</v>
      </c>
      <c r="U98">
        <f t="shared" si="15"/>
        <v>170392.095172117</v>
      </c>
      <c r="V98">
        <f t="shared" si="15"/>
        <v>170392.095172117</v>
      </c>
      <c r="W98">
        <f t="shared" si="15"/>
        <v>170392.095172117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53</v>
      </c>
      <c r="J99" t="s">
        <v>28</v>
      </c>
      <c r="L99" t="s">
        <v>18</v>
      </c>
      <c r="M99">
        <v>1.1000000000000001</v>
      </c>
      <c r="N99">
        <f t="shared" si="15"/>
        <v>1.1000000000000001</v>
      </c>
      <c r="O99">
        <f t="shared" si="15"/>
        <v>1.1000000000000001</v>
      </c>
      <c r="P99">
        <f t="shared" si="15"/>
        <v>1.1000000000000001</v>
      </c>
      <c r="Q99">
        <f t="shared" si="15"/>
        <v>1.1000000000000001</v>
      </c>
      <c r="R99">
        <f t="shared" si="15"/>
        <v>1.1000000000000001</v>
      </c>
      <c r="S99">
        <f t="shared" si="15"/>
        <v>1.1000000000000001</v>
      </c>
      <c r="T99">
        <f t="shared" si="15"/>
        <v>1.1000000000000001</v>
      </c>
      <c r="U99">
        <f t="shared" si="15"/>
        <v>1.1000000000000001</v>
      </c>
      <c r="V99">
        <f t="shared" si="15"/>
        <v>1.1000000000000001</v>
      </c>
      <c r="W99">
        <f t="shared" si="15"/>
        <v>1.1000000000000001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85</v>
      </c>
      <c r="G100" t="s">
        <v>6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85</v>
      </c>
      <c r="G101" t="s">
        <v>61</v>
      </c>
      <c r="L101" t="s">
        <v>62</v>
      </c>
      <c r="M101">
        <v>1930</v>
      </c>
      <c r="N101">
        <f t="shared" ref="N101:W103" si="16">M101</f>
        <v>1930</v>
      </c>
      <c r="O101">
        <f t="shared" si="16"/>
        <v>1930</v>
      </c>
      <c r="P101">
        <f t="shared" si="16"/>
        <v>1930</v>
      </c>
      <c r="Q101">
        <f t="shared" si="16"/>
        <v>1930</v>
      </c>
      <c r="R101">
        <f t="shared" si="16"/>
        <v>1930</v>
      </c>
      <c r="S101">
        <f t="shared" si="16"/>
        <v>1930</v>
      </c>
      <c r="T101">
        <f t="shared" si="16"/>
        <v>1930</v>
      </c>
      <c r="U101">
        <f t="shared" si="16"/>
        <v>1930</v>
      </c>
      <c r="V101">
        <f t="shared" si="16"/>
        <v>1930</v>
      </c>
      <c r="W101">
        <f t="shared" si="16"/>
        <v>1930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85</v>
      </c>
      <c r="G102" t="s">
        <v>63</v>
      </c>
      <c r="L102" t="s">
        <v>62</v>
      </c>
      <c r="M102">
        <v>2101</v>
      </c>
      <c r="N102">
        <f t="shared" si="16"/>
        <v>2101</v>
      </c>
      <c r="O102">
        <f t="shared" si="16"/>
        <v>2101</v>
      </c>
      <c r="P102">
        <f t="shared" si="16"/>
        <v>2101</v>
      </c>
      <c r="Q102">
        <f t="shared" si="16"/>
        <v>2101</v>
      </c>
      <c r="R102">
        <f t="shared" si="16"/>
        <v>2101</v>
      </c>
      <c r="S102">
        <f t="shared" si="16"/>
        <v>2101</v>
      </c>
      <c r="T102">
        <f t="shared" si="16"/>
        <v>2101</v>
      </c>
      <c r="U102">
        <f t="shared" si="16"/>
        <v>2101</v>
      </c>
      <c r="V102">
        <f t="shared" si="16"/>
        <v>2101</v>
      </c>
      <c r="W102">
        <f t="shared" si="16"/>
        <v>2101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85</v>
      </c>
      <c r="G103" t="s">
        <v>64</v>
      </c>
      <c r="L103" t="s">
        <v>65</v>
      </c>
      <c r="M103">
        <v>30</v>
      </c>
      <c r="N103">
        <f t="shared" si="16"/>
        <v>30</v>
      </c>
      <c r="O103">
        <f t="shared" si="16"/>
        <v>30</v>
      </c>
      <c r="P103">
        <f t="shared" si="16"/>
        <v>30</v>
      </c>
      <c r="Q103">
        <f t="shared" si="16"/>
        <v>30</v>
      </c>
      <c r="R103">
        <f t="shared" si="16"/>
        <v>30</v>
      </c>
      <c r="S103">
        <f t="shared" si="16"/>
        <v>30</v>
      </c>
      <c r="T103">
        <f t="shared" si="16"/>
        <v>30</v>
      </c>
      <c r="U103">
        <f t="shared" si="16"/>
        <v>30</v>
      </c>
      <c r="V103">
        <f t="shared" si="16"/>
        <v>30</v>
      </c>
      <c r="W103">
        <f t="shared" si="16"/>
        <v>30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85</v>
      </c>
      <c r="G104" t="s">
        <v>66</v>
      </c>
      <c r="L104" t="s">
        <v>58</v>
      </c>
      <c r="M104">
        <v>1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85</v>
      </c>
      <c r="G105" t="s">
        <v>67</v>
      </c>
      <c r="L105" t="s">
        <v>18</v>
      </c>
      <c r="M105">
        <v>350000</v>
      </c>
      <c r="N105">
        <f t="shared" ref="N105:W108" si="17">M105</f>
        <v>350000</v>
      </c>
      <c r="O105">
        <f t="shared" si="17"/>
        <v>350000</v>
      </c>
      <c r="P105">
        <f t="shared" si="17"/>
        <v>350000</v>
      </c>
      <c r="Q105">
        <f t="shared" si="17"/>
        <v>350000</v>
      </c>
      <c r="R105">
        <f t="shared" si="17"/>
        <v>350000</v>
      </c>
      <c r="S105">
        <f t="shared" si="17"/>
        <v>350000</v>
      </c>
      <c r="T105">
        <f t="shared" si="17"/>
        <v>350000</v>
      </c>
      <c r="U105">
        <f t="shared" si="17"/>
        <v>350000</v>
      </c>
      <c r="V105">
        <f t="shared" si="17"/>
        <v>350000</v>
      </c>
      <c r="W105">
        <f t="shared" si="17"/>
        <v>350000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85</v>
      </c>
      <c r="G106" t="s">
        <v>68</v>
      </c>
      <c r="L106" t="s">
        <v>69</v>
      </c>
      <c r="M106">
        <v>3684950.5366418599</v>
      </c>
      <c r="N106">
        <f t="shared" si="17"/>
        <v>3684950.5366418599</v>
      </c>
      <c r="O106">
        <f t="shared" si="17"/>
        <v>3684950.5366418599</v>
      </c>
      <c r="P106">
        <f t="shared" si="17"/>
        <v>3684950.5366418599</v>
      </c>
      <c r="Q106">
        <f t="shared" si="17"/>
        <v>3684950.5366418599</v>
      </c>
      <c r="R106">
        <f t="shared" si="17"/>
        <v>3684950.5366418599</v>
      </c>
      <c r="S106">
        <f t="shared" si="17"/>
        <v>3684950.5366418599</v>
      </c>
      <c r="T106">
        <f t="shared" si="17"/>
        <v>3684950.5366418599</v>
      </c>
      <c r="U106">
        <f t="shared" si="17"/>
        <v>3684950.5366418599</v>
      </c>
      <c r="V106">
        <f t="shared" si="17"/>
        <v>3684950.5366418599</v>
      </c>
      <c r="W106">
        <f t="shared" si="17"/>
        <v>3684950.5366418599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85</v>
      </c>
      <c r="G107" t="s">
        <v>70</v>
      </c>
      <c r="L107" t="s">
        <v>69</v>
      </c>
      <c r="M107">
        <v>147398.02146567401</v>
      </c>
      <c r="N107">
        <f t="shared" si="17"/>
        <v>147398.02146567401</v>
      </c>
      <c r="O107">
        <f t="shared" si="17"/>
        <v>147398.02146567401</v>
      </c>
      <c r="P107">
        <f t="shared" si="17"/>
        <v>147398.02146567401</v>
      </c>
      <c r="Q107">
        <f t="shared" si="17"/>
        <v>147398.02146567401</v>
      </c>
      <c r="R107">
        <f t="shared" si="17"/>
        <v>147398.02146567401</v>
      </c>
      <c r="S107">
        <f t="shared" si="17"/>
        <v>147398.02146567401</v>
      </c>
      <c r="T107">
        <f t="shared" si="17"/>
        <v>147398.02146567401</v>
      </c>
      <c r="U107">
        <f t="shared" si="17"/>
        <v>147398.02146567401</v>
      </c>
      <c r="V107">
        <f t="shared" si="17"/>
        <v>147398.02146567401</v>
      </c>
      <c r="W107">
        <f t="shared" si="17"/>
        <v>147398.02146567401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85</v>
      </c>
      <c r="G108" t="s">
        <v>53</v>
      </c>
      <c r="J108" t="s">
        <v>36</v>
      </c>
      <c r="L108" t="s">
        <v>18</v>
      </c>
      <c r="M108">
        <v>1.25494117647058</v>
      </c>
      <c r="N108">
        <f t="shared" si="17"/>
        <v>1.25494117647058</v>
      </c>
      <c r="O108">
        <f t="shared" si="17"/>
        <v>1.25494117647058</v>
      </c>
      <c r="P108">
        <f t="shared" si="17"/>
        <v>1.25494117647058</v>
      </c>
      <c r="Q108">
        <f t="shared" si="17"/>
        <v>1.25494117647058</v>
      </c>
      <c r="R108">
        <f t="shared" si="17"/>
        <v>1.25494117647058</v>
      </c>
      <c r="S108">
        <f t="shared" si="17"/>
        <v>1.25494117647058</v>
      </c>
      <c r="T108">
        <f t="shared" si="17"/>
        <v>1.25494117647058</v>
      </c>
      <c r="U108">
        <f t="shared" si="17"/>
        <v>1.25494117647058</v>
      </c>
      <c r="V108">
        <f t="shared" si="17"/>
        <v>1.25494117647058</v>
      </c>
      <c r="W108">
        <f t="shared" si="17"/>
        <v>1.25494117647058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86</v>
      </c>
      <c r="G109" t="s">
        <v>6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86</v>
      </c>
      <c r="G110" t="s">
        <v>61</v>
      </c>
      <c r="L110" t="s">
        <v>62</v>
      </c>
      <c r="M110">
        <v>1930</v>
      </c>
      <c r="N110">
        <f t="shared" ref="N110:W112" si="18">M110</f>
        <v>1930</v>
      </c>
      <c r="O110">
        <f t="shared" si="18"/>
        <v>1930</v>
      </c>
      <c r="P110">
        <f t="shared" si="18"/>
        <v>1930</v>
      </c>
      <c r="Q110">
        <f t="shared" si="18"/>
        <v>1930</v>
      </c>
      <c r="R110">
        <f t="shared" si="18"/>
        <v>1930</v>
      </c>
      <c r="S110">
        <f t="shared" si="18"/>
        <v>1930</v>
      </c>
      <c r="T110">
        <f t="shared" si="18"/>
        <v>1930</v>
      </c>
      <c r="U110">
        <f t="shared" si="18"/>
        <v>1930</v>
      </c>
      <c r="V110">
        <f t="shared" si="18"/>
        <v>1930</v>
      </c>
      <c r="W110">
        <f t="shared" si="18"/>
        <v>1930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86</v>
      </c>
      <c r="G111" t="s">
        <v>63</v>
      </c>
      <c r="L111" t="s">
        <v>62</v>
      </c>
      <c r="M111">
        <v>2101</v>
      </c>
      <c r="N111">
        <f t="shared" si="18"/>
        <v>2101</v>
      </c>
      <c r="O111">
        <f t="shared" si="18"/>
        <v>2101</v>
      </c>
      <c r="P111">
        <f t="shared" si="18"/>
        <v>2101</v>
      </c>
      <c r="Q111">
        <f t="shared" si="18"/>
        <v>2101</v>
      </c>
      <c r="R111">
        <f t="shared" si="18"/>
        <v>2101</v>
      </c>
      <c r="S111">
        <f t="shared" si="18"/>
        <v>2101</v>
      </c>
      <c r="T111">
        <f t="shared" si="18"/>
        <v>2101</v>
      </c>
      <c r="U111">
        <f t="shared" si="18"/>
        <v>2101</v>
      </c>
      <c r="V111">
        <f t="shared" si="18"/>
        <v>2101</v>
      </c>
      <c r="W111">
        <f t="shared" si="18"/>
        <v>2101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86</v>
      </c>
      <c r="G112" t="s">
        <v>64</v>
      </c>
      <c r="L112" t="s">
        <v>65</v>
      </c>
      <c r="M112">
        <v>30</v>
      </c>
      <c r="N112">
        <f t="shared" si="18"/>
        <v>30</v>
      </c>
      <c r="O112">
        <f t="shared" si="18"/>
        <v>30</v>
      </c>
      <c r="P112">
        <f t="shared" si="18"/>
        <v>30</v>
      </c>
      <c r="Q112">
        <f t="shared" si="18"/>
        <v>30</v>
      </c>
      <c r="R112">
        <f t="shared" si="18"/>
        <v>30</v>
      </c>
      <c r="S112">
        <f t="shared" si="18"/>
        <v>30</v>
      </c>
      <c r="T112">
        <f t="shared" si="18"/>
        <v>30</v>
      </c>
      <c r="U112">
        <f t="shared" si="18"/>
        <v>30</v>
      </c>
      <c r="V112">
        <f t="shared" si="18"/>
        <v>30</v>
      </c>
      <c r="W112">
        <f t="shared" si="18"/>
        <v>30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86</v>
      </c>
      <c r="G113" t="s">
        <v>66</v>
      </c>
      <c r="L113" t="s">
        <v>58</v>
      </c>
      <c r="M113">
        <v>0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86</v>
      </c>
      <c r="G114" t="s">
        <v>67</v>
      </c>
      <c r="L114" t="s">
        <v>18</v>
      </c>
      <c r="M114">
        <v>350000</v>
      </c>
      <c r="N114">
        <f t="shared" ref="N114:W117" si="19">M114</f>
        <v>350000</v>
      </c>
      <c r="O114">
        <f t="shared" si="19"/>
        <v>350000</v>
      </c>
      <c r="P114">
        <f t="shared" si="19"/>
        <v>350000</v>
      </c>
      <c r="Q114">
        <f t="shared" si="19"/>
        <v>350000</v>
      </c>
      <c r="R114">
        <f t="shared" si="19"/>
        <v>350000</v>
      </c>
      <c r="S114">
        <f t="shared" si="19"/>
        <v>350000</v>
      </c>
      <c r="T114">
        <f t="shared" si="19"/>
        <v>350000</v>
      </c>
      <c r="U114">
        <f t="shared" si="19"/>
        <v>350000</v>
      </c>
      <c r="V114">
        <f t="shared" si="19"/>
        <v>350000</v>
      </c>
      <c r="W114">
        <f t="shared" si="19"/>
        <v>350000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86</v>
      </c>
      <c r="G115" t="s">
        <v>68</v>
      </c>
      <c r="L115" t="s">
        <v>69</v>
      </c>
      <c r="M115">
        <v>11054851.6099256</v>
      </c>
      <c r="N115">
        <f t="shared" si="19"/>
        <v>11054851.6099256</v>
      </c>
      <c r="O115">
        <f t="shared" si="19"/>
        <v>11054851.6099256</v>
      </c>
      <c r="P115">
        <f t="shared" si="19"/>
        <v>11054851.6099256</v>
      </c>
      <c r="Q115">
        <f t="shared" si="19"/>
        <v>11054851.6099256</v>
      </c>
      <c r="R115">
        <f t="shared" si="19"/>
        <v>11054851.6099256</v>
      </c>
      <c r="S115">
        <f t="shared" si="19"/>
        <v>11054851.6099256</v>
      </c>
      <c r="T115">
        <f t="shared" si="19"/>
        <v>11054851.6099256</v>
      </c>
      <c r="U115">
        <f t="shared" si="19"/>
        <v>11054851.6099256</v>
      </c>
      <c r="V115">
        <f t="shared" si="19"/>
        <v>11054851.6099256</v>
      </c>
      <c r="W115">
        <f t="shared" si="19"/>
        <v>11054851.6099256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86</v>
      </c>
      <c r="G116" t="s">
        <v>70</v>
      </c>
      <c r="L116" t="s">
        <v>69</v>
      </c>
      <c r="M116">
        <v>442194.064397023</v>
      </c>
      <c r="N116">
        <f t="shared" si="19"/>
        <v>442194.064397023</v>
      </c>
      <c r="O116">
        <f t="shared" si="19"/>
        <v>442194.064397023</v>
      </c>
      <c r="P116">
        <f t="shared" si="19"/>
        <v>442194.064397023</v>
      </c>
      <c r="Q116">
        <f t="shared" si="19"/>
        <v>442194.064397023</v>
      </c>
      <c r="R116">
        <f t="shared" si="19"/>
        <v>442194.064397023</v>
      </c>
      <c r="S116">
        <f t="shared" si="19"/>
        <v>442194.064397023</v>
      </c>
      <c r="T116">
        <f t="shared" si="19"/>
        <v>442194.064397023</v>
      </c>
      <c r="U116">
        <f t="shared" si="19"/>
        <v>442194.064397023</v>
      </c>
      <c r="V116">
        <f t="shared" si="19"/>
        <v>442194.064397023</v>
      </c>
      <c r="W116">
        <f t="shared" si="19"/>
        <v>442194.064397023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86</v>
      </c>
      <c r="G117" t="s">
        <v>53</v>
      </c>
      <c r="J117" t="s">
        <v>25</v>
      </c>
      <c r="L117" t="s">
        <v>18</v>
      </c>
      <c r="M117">
        <v>1.22609195402298</v>
      </c>
      <c r="N117">
        <f t="shared" si="19"/>
        <v>1.22609195402298</v>
      </c>
      <c r="O117">
        <f t="shared" si="19"/>
        <v>1.22609195402298</v>
      </c>
      <c r="P117">
        <f t="shared" si="19"/>
        <v>1.22609195402298</v>
      </c>
      <c r="Q117">
        <f t="shared" si="19"/>
        <v>1.22609195402298</v>
      </c>
      <c r="R117">
        <f t="shared" si="19"/>
        <v>1.22609195402298</v>
      </c>
      <c r="S117">
        <f t="shared" si="19"/>
        <v>1.22609195402298</v>
      </c>
      <c r="T117">
        <f t="shared" si="19"/>
        <v>1.22609195402298</v>
      </c>
      <c r="U117">
        <f t="shared" si="19"/>
        <v>1.22609195402298</v>
      </c>
      <c r="V117">
        <f t="shared" si="19"/>
        <v>1.22609195402298</v>
      </c>
      <c r="W117">
        <f t="shared" si="19"/>
        <v>1.22609195402298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87</v>
      </c>
      <c r="G118" t="s">
        <v>6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87</v>
      </c>
      <c r="G119" t="s">
        <v>61</v>
      </c>
      <c r="L119" t="s">
        <v>62</v>
      </c>
      <c r="M119">
        <v>2015</v>
      </c>
      <c r="N119">
        <f t="shared" ref="N119:W121" si="20">M119</f>
        <v>2015</v>
      </c>
      <c r="O119">
        <f t="shared" si="20"/>
        <v>2015</v>
      </c>
      <c r="P119">
        <f t="shared" si="20"/>
        <v>2015</v>
      </c>
      <c r="Q119">
        <f t="shared" si="20"/>
        <v>2015</v>
      </c>
      <c r="R119">
        <f t="shared" si="20"/>
        <v>2015</v>
      </c>
      <c r="S119">
        <f t="shared" si="20"/>
        <v>2015</v>
      </c>
      <c r="T119">
        <f t="shared" si="20"/>
        <v>2015</v>
      </c>
      <c r="U119">
        <f t="shared" si="20"/>
        <v>2015</v>
      </c>
      <c r="V119">
        <f t="shared" si="20"/>
        <v>2015</v>
      </c>
      <c r="W119">
        <f t="shared" si="20"/>
        <v>2015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87</v>
      </c>
      <c r="G120" t="s">
        <v>63</v>
      </c>
      <c r="L120" t="s">
        <v>62</v>
      </c>
      <c r="M120">
        <v>2101</v>
      </c>
      <c r="N120">
        <f t="shared" si="20"/>
        <v>2101</v>
      </c>
      <c r="O120">
        <f t="shared" si="20"/>
        <v>2101</v>
      </c>
      <c r="P120">
        <f t="shared" si="20"/>
        <v>2101</v>
      </c>
      <c r="Q120">
        <f t="shared" si="20"/>
        <v>2101</v>
      </c>
      <c r="R120">
        <f t="shared" si="20"/>
        <v>2101</v>
      </c>
      <c r="S120">
        <f t="shared" si="20"/>
        <v>2101</v>
      </c>
      <c r="T120">
        <f t="shared" si="20"/>
        <v>2101</v>
      </c>
      <c r="U120">
        <f t="shared" si="20"/>
        <v>2101</v>
      </c>
      <c r="V120">
        <f t="shared" si="20"/>
        <v>2101</v>
      </c>
      <c r="W120">
        <f t="shared" si="20"/>
        <v>2101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87</v>
      </c>
      <c r="G121" t="s">
        <v>64</v>
      </c>
      <c r="L121" t="s">
        <v>65</v>
      </c>
      <c r="M121">
        <v>30</v>
      </c>
      <c r="N121">
        <f t="shared" si="20"/>
        <v>30</v>
      </c>
      <c r="O121">
        <f t="shared" si="20"/>
        <v>30</v>
      </c>
      <c r="P121">
        <f t="shared" si="20"/>
        <v>30</v>
      </c>
      <c r="Q121">
        <f t="shared" si="20"/>
        <v>30</v>
      </c>
      <c r="R121">
        <f t="shared" si="20"/>
        <v>30</v>
      </c>
      <c r="S121">
        <f t="shared" si="20"/>
        <v>30</v>
      </c>
      <c r="T121">
        <f t="shared" si="20"/>
        <v>30</v>
      </c>
      <c r="U121">
        <f t="shared" si="20"/>
        <v>30</v>
      </c>
      <c r="V121">
        <f t="shared" si="20"/>
        <v>30</v>
      </c>
      <c r="W121">
        <f t="shared" si="20"/>
        <v>30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87</v>
      </c>
      <c r="G122" t="s">
        <v>66</v>
      </c>
      <c r="L122" t="s">
        <v>58</v>
      </c>
      <c r="M122">
        <v>0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87</v>
      </c>
      <c r="G123" t="s">
        <v>67</v>
      </c>
      <c r="L123" t="s">
        <v>18</v>
      </c>
      <c r="M123">
        <v>350000</v>
      </c>
      <c r="N123">
        <f t="shared" ref="N123:W128" si="21">M123</f>
        <v>350000</v>
      </c>
      <c r="O123">
        <f t="shared" si="21"/>
        <v>350000</v>
      </c>
      <c r="P123">
        <f t="shared" si="21"/>
        <v>350000</v>
      </c>
      <c r="Q123">
        <f t="shared" si="21"/>
        <v>350000</v>
      </c>
      <c r="R123">
        <f t="shared" si="21"/>
        <v>350000</v>
      </c>
      <c r="S123">
        <f t="shared" si="21"/>
        <v>350000</v>
      </c>
      <c r="T123">
        <f t="shared" si="21"/>
        <v>350000</v>
      </c>
      <c r="U123">
        <f t="shared" si="21"/>
        <v>350000</v>
      </c>
      <c r="V123">
        <f t="shared" si="21"/>
        <v>350000</v>
      </c>
      <c r="W123">
        <f t="shared" si="21"/>
        <v>350000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87</v>
      </c>
      <c r="G124" t="s">
        <v>68</v>
      </c>
      <c r="L124" t="s">
        <v>69</v>
      </c>
      <c r="M124">
        <v>11054851.6105977</v>
      </c>
      <c r="N124">
        <f t="shared" si="21"/>
        <v>11054851.6105977</v>
      </c>
      <c r="O124">
        <f t="shared" si="21"/>
        <v>11054851.6105977</v>
      </c>
      <c r="P124">
        <f t="shared" si="21"/>
        <v>11054851.6105977</v>
      </c>
      <c r="Q124">
        <f t="shared" si="21"/>
        <v>11054851.6105977</v>
      </c>
      <c r="R124">
        <f t="shared" si="21"/>
        <v>11054851.6105977</v>
      </c>
      <c r="S124">
        <f t="shared" si="21"/>
        <v>11054851.6105977</v>
      </c>
      <c r="T124">
        <f t="shared" si="21"/>
        <v>11054851.6105977</v>
      </c>
      <c r="U124">
        <f t="shared" si="21"/>
        <v>11054851.6105977</v>
      </c>
      <c r="V124">
        <f t="shared" si="21"/>
        <v>11054851.6105977</v>
      </c>
      <c r="W124">
        <f t="shared" si="21"/>
        <v>11054851.6105977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87</v>
      </c>
      <c r="G125" t="s">
        <v>70</v>
      </c>
      <c r="L125" t="s">
        <v>69</v>
      </c>
      <c r="M125">
        <v>967905.53391588805</v>
      </c>
      <c r="N125">
        <f t="shared" si="21"/>
        <v>967905.53391588805</v>
      </c>
      <c r="O125">
        <f t="shared" si="21"/>
        <v>967905.53391588805</v>
      </c>
      <c r="P125">
        <f t="shared" si="21"/>
        <v>967905.53391588805</v>
      </c>
      <c r="Q125">
        <f t="shared" si="21"/>
        <v>967905.53391588805</v>
      </c>
      <c r="R125">
        <f t="shared" si="21"/>
        <v>967905.53391588805</v>
      </c>
      <c r="S125">
        <f t="shared" si="21"/>
        <v>967905.53391588805</v>
      </c>
      <c r="T125">
        <f t="shared" si="21"/>
        <v>967905.53391588805</v>
      </c>
      <c r="U125">
        <f t="shared" si="21"/>
        <v>967905.53391588805</v>
      </c>
      <c r="V125">
        <f t="shared" si="21"/>
        <v>967905.53391588805</v>
      </c>
      <c r="W125">
        <f t="shared" si="21"/>
        <v>967905.53391588805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87</v>
      </c>
      <c r="G126" t="s">
        <v>53</v>
      </c>
      <c r="J126" t="s">
        <v>28</v>
      </c>
      <c r="L126" t="s">
        <v>18</v>
      </c>
      <c r="M126">
        <v>5.4452343E-2</v>
      </c>
      <c r="N126">
        <f t="shared" si="21"/>
        <v>5.4452343E-2</v>
      </c>
      <c r="O126">
        <f t="shared" si="21"/>
        <v>5.4452343E-2</v>
      </c>
      <c r="P126">
        <f t="shared" si="21"/>
        <v>5.4452343E-2</v>
      </c>
      <c r="Q126">
        <f t="shared" si="21"/>
        <v>5.4452343E-2</v>
      </c>
      <c r="R126">
        <f t="shared" si="21"/>
        <v>5.4452343E-2</v>
      </c>
      <c r="S126">
        <f t="shared" si="21"/>
        <v>5.4452343E-2</v>
      </c>
      <c r="T126">
        <f t="shared" si="21"/>
        <v>5.4452343E-2</v>
      </c>
      <c r="U126">
        <f t="shared" si="21"/>
        <v>5.4452343E-2</v>
      </c>
      <c r="V126">
        <f t="shared" si="21"/>
        <v>5.4452343E-2</v>
      </c>
      <c r="W126">
        <f t="shared" si="21"/>
        <v>5.4452343E-2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87</v>
      </c>
      <c r="G127" t="s">
        <v>53</v>
      </c>
      <c r="J127" t="s">
        <v>25</v>
      </c>
      <c r="L127" t="s">
        <v>18</v>
      </c>
      <c r="M127">
        <v>1.5629105679999999</v>
      </c>
      <c r="N127">
        <f t="shared" si="21"/>
        <v>1.5629105679999999</v>
      </c>
      <c r="O127">
        <f t="shared" si="21"/>
        <v>1.5629105679999999</v>
      </c>
      <c r="P127">
        <f t="shared" si="21"/>
        <v>1.5629105679999999</v>
      </c>
      <c r="Q127">
        <f t="shared" si="21"/>
        <v>1.5629105679999999</v>
      </c>
      <c r="R127">
        <f t="shared" si="21"/>
        <v>1.5629105679999999</v>
      </c>
      <c r="S127">
        <f t="shared" si="21"/>
        <v>1.5629105679999999</v>
      </c>
      <c r="T127">
        <f t="shared" si="21"/>
        <v>1.5629105679999999</v>
      </c>
      <c r="U127">
        <f t="shared" si="21"/>
        <v>1.5629105679999999</v>
      </c>
      <c r="V127">
        <f t="shared" si="21"/>
        <v>1.5629105679999999</v>
      </c>
      <c r="W127">
        <f t="shared" si="21"/>
        <v>1.5629105679999999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87</v>
      </c>
      <c r="G128" t="s">
        <v>53</v>
      </c>
      <c r="J128" t="s">
        <v>88</v>
      </c>
      <c r="L128" t="s">
        <v>69</v>
      </c>
      <c r="M128">
        <v>66.499190159999998</v>
      </c>
      <c r="N128">
        <f t="shared" si="21"/>
        <v>66.499190159999998</v>
      </c>
      <c r="O128">
        <f t="shared" si="21"/>
        <v>66.499190159999998</v>
      </c>
      <c r="P128">
        <f t="shared" si="21"/>
        <v>66.499190159999998</v>
      </c>
      <c r="Q128">
        <f t="shared" si="21"/>
        <v>66.499190159999998</v>
      </c>
      <c r="R128">
        <f t="shared" si="21"/>
        <v>66.499190159999998</v>
      </c>
      <c r="S128">
        <f t="shared" si="21"/>
        <v>66.499190159999998</v>
      </c>
      <c r="T128">
        <f t="shared" si="21"/>
        <v>66.499190159999998</v>
      </c>
      <c r="U128">
        <f t="shared" si="21"/>
        <v>66.499190159999998</v>
      </c>
      <c r="V128">
        <f t="shared" si="21"/>
        <v>66.499190159999998</v>
      </c>
      <c r="W128">
        <f t="shared" si="21"/>
        <v>66.499190159999998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6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61</v>
      </c>
      <c r="L130" t="s">
        <v>62</v>
      </c>
      <c r="M130">
        <v>2015</v>
      </c>
      <c r="N130">
        <f t="shared" ref="N130:W132" si="22">M130</f>
        <v>2015</v>
      </c>
      <c r="O130">
        <f t="shared" si="22"/>
        <v>2015</v>
      </c>
      <c r="P130">
        <f t="shared" si="22"/>
        <v>2015</v>
      </c>
      <c r="Q130">
        <f t="shared" si="22"/>
        <v>2015</v>
      </c>
      <c r="R130">
        <f t="shared" si="22"/>
        <v>2015</v>
      </c>
      <c r="S130">
        <f t="shared" si="22"/>
        <v>2015</v>
      </c>
      <c r="T130">
        <f t="shared" si="22"/>
        <v>2015</v>
      </c>
      <c r="U130">
        <f t="shared" si="22"/>
        <v>2015</v>
      </c>
      <c r="V130">
        <f t="shared" si="22"/>
        <v>2015</v>
      </c>
      <c r="W130">
        <f t="shared" si="22"/>
        <v>2015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89</v>
      </c>
      <c r="G131" t="s">
        <v>63</v>
      </c>
      <c r="L131" t="s">
        <v>62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89</v>
      </c>
      <c r="G132" t="s">
        <v>64</v>
      </c>
      <c r="L132" t="s">
        <v>65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89</v>
      </c>
      <c r="G133" t="s">
        <v>66</v>
      </c>
      <c r="L133" t="s">
        <v>58</v>
      </c>
      <c r="M133">
        <v>0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89</v>
      </c>
      <c r="G134" t="s">
        <v>67</v>
      </c>
      <c r="L134" t="s">
        <v>18</v>
      </c>
      <c r="M134">
        <v>350000</v>
      </c>
      <c r="N134">
        <f t="shared" ref="N134:W139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89</v>
      </c>
      <c r="G135" t="s">
        <v>68</v>
      </c>
      <c r="L135" t="s">
        <v>69</v>
      </c>
      <c r="M135">
        <v>5527425.8052988602</v>
      </c>
      <c r="N135">
        <f t="shared" si="23"/>
        <v>5527425.8052988602</v>
      </c>
      <c r="O135">
        <f t="shared" si="23"/>
        <v>5527425.8052988602</v>
      </c>
      <c r="P135">
        <f t="shared" si="23"/>
        <v>5527425.8052988602</v>
      </c>
      <c r="Q135">
        <f t="shared" si="23"/>
        <v>5527425.8052988602</v>
      </c>
      <c r="R135">
        <f t="shared" si="23"/>
        <v>5527425.8052988602</v>
      </c>
      <c r="S135">
        <f t="shared" si="23"/>
        <v>5527425.8052988602</v>
      </c>
      <c r="T135">
        <f t="shared" si="23"/>
        <v>5527425.8052988602</v>
      </c>
      <c r="U135">
        <f t="shared" si="23"/>
        <v>5527425.8052988602</v>
      </c>
      <c r="V135">
        <f t="shared" si="23"/>
        <v>5527425.8052988602</v>
      </c>
      <c r="W135">
        <f t="shared" si="23"/>
        <v>5527425.8052988602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89</v>
      </c>
      <c r="G136" t="s">
        <v>70</v>
      </c>
      <c r="L136" t="s">
        <v>69</v>
      </c>
      <c r="M136">
        <v>445376.24165887799</v>
      </c>
      <c r="N136">
        <f t="shared" si="23"/>
        <v>445376.24165887799</v>
      </c>
      <c r="O136">
        <f t="shared" si="23"/>
        <v>445376.24165887799</v>
      </c>
      <c r="P136">
        <f t="shared" si="23"/>
        <v>445376.24165887799</v>
      </c>
      <c r="Q136">
        <f t="shared" si="23"/>
        <v>445376.24165887799</v>
      </c>
      <c r="R136">
        <f t="shared" si="23"/>
        <v>445376.24165887799</v>
      </c>
      <c r="S136">
        <f t="shared" si="23"/>
        <v>445376.24165887799</v>
      </c>
      <c r="T136">
        <f t="shared" si="23"/>
        <v>445376.24165887799</v>
      </c>
      <c r="U136">
        <f t="shared" si="23"/>
        <v>445376.24165887799</v>
      </c>
      <c r="V136">
        <f t="shared" si="23"/>
        <v>445376.24165887799</v>
      </c>
      <c r="W136">
        <f t="shared" si="23"/>
        <v>445376.24165887799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89</v>
      </c>
      <c r="G137" t="s">
        <v>53</v>
      </c>
      <c r="J137" t="s">
        <v>36</v>
      </c>
      <c r="L137" t="s">
        <v>18</v>
      </c>
      <c r="M137">
        <v>1.3849912550000001</v>
      </c>
      <c r="N137">
        <f t="shared" si="23"/>
        <v>1.3849912550000001</v>
      </c>
      <c r="O137">
        <f t="shared" si="23"/>
        <v>1.3849912550000001</v>
      </c>
      <c r="P137">
        <f t="shared" si="23"/>
        <v>1.3849912550000001</v>
      </c>
      <c r="Q137">
        <f t="shared" si="23"/>
        <v>1.3849912550000001</v>
      </c>
      <c r="R137">
        <f t="shared" si="23"/>
        <v>1.3849912550000001</v>
      </c>
      <c r="S137">
        <f t="shared" si="23"/>
        <v>1.3849912550000001</v>
      </c>
      <c r="T137">
        <f t="shared" si="23"/>
        <v>1.3849912550000001</v>
      </c>
      <c r="U137">
        <f t="shared" si="23"/>
        <v>1.3849912550000001</v>
      </c>
      <c r="V137">
        <f t="shared" si="23"/>
        <v>1.3849912550000001</v>
      </c>
      <c r="W137">
        <f t="shared" si="23"/>
        <v>1.3849912550000001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89</v>
      </c>
      <c r="G138" t="s">
        <v>53</v>
      </c>
      <c r="J138" t="s">
        <v>28</v>
      </c>
      <c r="L138" t="s">
        <v>18</v>
      </c>
      <c r="M138">
        <v>4.1570626999999999E-2</v>
      </c>
      <c r="N138">
        <f t="shared" si="23"/>
        <v>4.1570626999999999E-2</v>
      </c>
      <c r="O138">
        <f t="shared" si="23"/>
        <v>4.1570626999999999E-2</v>
      </c>
      <c r="P138">
        <f t="shared" si="23"/>
        <v>4.1570626999999999E-2</v>
      </c>
      <c r="Q138">
        <f t="shared" si="23"/>
        <v>4.1570626999999999E-2</v>
      </c>
      <c r="R138">
        <f t="shared" si="23"/>
        <v>4.1570626999999999E-2</v>
      </c>
      <c r="S138">
        <f t="shared" si="23"/>
        <v>4.1570626999999999E-2</v>
      </c>
      <c r="T138">
        <f t="shared" si="23"/>
        <v>4.1570626999999999E-2</v>
      </c>
      <c r="U138">
        <f t="shared" si="23"/>
        <v>4.1570626999999999E-2</v>
      </c>
      <c r="V138">
        <f t="shared" si="23"/>
        <v>4.1570626999999999E-2</v>
      </c>
      <c r="W138">
        <f t="shared" si="23"/>
        <v>4.1570626999999999E-2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89</v>
      </c>
      <c r="G139" t="s">
        <v>53</v>
      </c>
      <c r="J139" t="s">
        <v>90</v>
      </c>
      <c r="L139" t="s">
        <v>69</v>
      </c>
      <c r="M139">
        <v>66.499190159999998</v>
      </c>
      <c r="N139">
        <f t="shared" si="23"/>
        <v>66.499190159999998</v>
      </c>
      <c r="O139">
        <f t="shared" si="23"/>
        <v>66.499190159999998</v>
      </c>
      <c r="P139">
        <f t="shared" si="23"/>
        <v>66.499190159999998</v>
      </c>
      <c r="Q139">
        <f t="shared" si="23"/>
        <v>66.499190159999998</v>
      </c>
      <c r="R139">
        <f t="shared" si="23"/>
        <v>66.499190159999998</v>
      </c>
      <c r="S139">
        <f t="shared" si="23"/>
        <v>66.499190159999998</v>
      </c>
      <c r="T139">
        <f t="shared" si="23"/>
        <v>66.499190159999998</v>
      </c>
      <c r="U139">
        <f t="shared" si="23"/>
        <v>66.499190159999998</v>
      </c>
      <c r="V139">
        <f t="shared" si="23"/>
        <v>66.499190159999998</v>
      </c>
      <c r="W139">
        <f t="shared" si="23"/>
        <v>66.499190159999998</v>
      </c>
    </row>
    <row r="140" spans="1:23" x14ac:dyDescent="0.25">
      <c r="A140" t="s">
        <v>83</v>
      </c>
      <c r="B140" t="s">
        <v>5</v>
      </c>
      <c r="C140" t="s">
        <v>15</v>
      </c>
      <c r="D140" t="s">
        <v>16</v>
      </c>
      <c r="E140" t="s">
        <v>82</v>
      </c>
      <c r="G140" t="s">
        <v>17</v>
      </c>
      <c r="L140" t="s">
        <v>18</v>
      </c>
    </row>
    <row r="141" spans="1:23" x14ac:dyDescent="0.25">
      <c r="A141" t="s">
        <v>83</v>
      </c>
      <c r="B141" t="s">
        <v>5</v>
      </c>
      <c r="C141" t="s">
        <v>15</v>
      </c>
      <c r="D141" t="s">
        <v>16</v>
      </c>
      <c r="E141" t="s">
        <v>82</v>
      </c>
      <c r="G141" t="s">
        <v>19</v>
      </c>
      <c r="H141" t="s">
        <v>56</v>
      </c>
    </row>
    <row r="142" spans="1:23" x14ac:dyDescent="0.25">
      <c r="A142" t="s">
        <v>83</v>
      </c>
      <c r="B142" t="s">
        <v>5</v>
      </c>
      <c r="C142" t="s">
        <v>15</v>
      </c>
      <c r="D142" t="s">
        <v>16</v>
      </c>
      <c r="E142" t="s">
        <v>82</v>
      </c>
      <c r="G142" t="s">
        <v>57</v>
      </c>
      <c r="L142" t="s">
        <v>58</v>
      </c>
      <c r="M142">
        <v>0.4</v>
      </c>
      <c r="N142">
        <f t="shared" ref="N142:W143" si="24">M142</f>
        <v>0.4</v>
      </c>
      <c r="O142">
        <f t="shared" si="24"/>
        <v>0.4</v>
      </c>
      <c r="P142">
        <f t="shared" si="24"/>
        <v>0.4</v>
      </c>
      <c r="Q142">
        <f t="shared" si="24"/>
        <v>0.4</v>
      </c>
      <c r="R142">
        <f t="shared" si="24"/>
        <v>0.4</v>
      </c>
      <c r="S142">
        <f t="shared" si="24"/>
        <v>0.4</v>
      </c>
      <c r="T142">
        <f t="shared" si="24"/>
        <v>0.4</v>
      </c>
      <c r="U142">
        <f t="shared" si="24"/>
        <v>0.4</v>
      </c>
      <c r="V142">
        <f t="shared" si="24"/>
        <v>0.4</v>
      </c>
      <c r="W142">
        <f t="shared" si="24"/>
        <v>0.4</v>
      </c>
    </row>
    <row r="143" spans="1:23" x14ac:dyDescent="0.25">
      <c r="A143" t="s">
        <v>83</v>
      </c>
      <c r="B143" t="s">
        <v>5</v>
      </c>
      <c r="C143" t="s">
        <v>15</v>
      </c>
      <c r="D143" t="s">
        <v>16</v>
      </c>
      <c r="E143" t="s">
        <v>82</v>
      </c>
      <c r="G143" t="s">
        <v>59</v>
      </c>
      <c r="M143">
        <v>10</v>
      </c>
      <c r="N143">
        <f t="shared" si="24"/>
        <v>10</v>
      </c>
      <c r="O143">
        <f t="shared" si="24"/>
        <v>10</v>
      </c>
      <c r="P143">
        <f t="shared" si="24"/>
        <v>10</v>
      </c>
      <c r="Q143">
        <f t="shared" si="24"/>
        <v>10</v>
      </c>
      <c r="R143">
        <f t="shared" si="24"/>
        <v>10</v>
      </c>
      <c r="S143">
        <f t="shared" si="24"/>
        <v>10</v>
      </c>
      <c r="T143">
        <f t="shared" si="24"/>
        <v>10</v>
      </c>
      <c r="U143">
        <f t="shared" si="24"/>
        <v>10</v>
      </c>
      <c r="V143">
        <f t="shared" si="24"/>
        <v>10</v>
      </c>
      <c r="W143">
        <f t="shared" si="24"/>
        <v>10</v>
      </c>
    </row>
    <row r="144" spans="1:23" x14ac:dyDescent="0.25">
      <c r="A144" t="s">
        <v>83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6</v>
      </c>
    </row>
    <row r="145" spans="1:23" x14ac:dyDescent="0.25">
      <c r="A145" t="s">
        <v>83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61</v>
      </c>
      <c r="L145" t="s">
        <v>62</v>
      </c>
      <c r="M145">
        <v>2000</v>
      </c>
      <c r="N145">
        <f t="shared" ref="N145:W147" si="25">M145</f>
        <v>2000</v>
      </c>
      <c r="O145">
        <f t="shared" si="25"/>
        <v>2000</v>
      </c>
      <c r="P145">
        <f t="shared" si="25"/>
        <v>2000</v>
      </c>
      <c r="Q145">
        <f t="shared" si="25"/>
        <v>2000</v>
      </c>
      <c r="R145">
        <f t="shared" si="25"/>
        <v>2000</v>
      </c>
      <c r="S145">
        <f t="shared" si="25"/>
        <v>2000</v>
      </c>
      <c r="T145">
        <f t="shared" si="25"/>
        <v>2000</v>
      </c>
      <c r="U145">
        <f t="shared" si="25"/>
        <v>2000</v>
      </c>
      <c r="V145">
        <f t="shared" si="25"/>
        <v>2000</v>
      </c>
      <c r="W145">
        <f t="shared" si="25"/>
        <v>2000</v>
      </c>
    </row>
    <row r="146" spans="1:23" x14ac:dyDescent="0.25">
      <c r="A146" t="s">
        <v>83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63</v>
      </c>
      <c r="L146" t="s">
        <v>62</v>
      </c>
      <c r="M146">
        <v>2101</v>
      </c>
      <c r="N146">
        <f t="shared" si="25"/>
        <v>2101</v>
      </c>
      <c r="O146">
        <f t="shared" si="25"/>
        <v>2101</v>
      </c>
      <c r="P146">
        <f t="shared" si="25"/>
        <v>2101</v>
      </c>
      <c r="Q146">
        <f t="shared" si="25"/>
        <v>2101</v>
      </c>
      <c r="R146">
        <f t="shared" si="25"/>
        <v>2101</v>
      </c>
      <c r="S146">
        <f t="shared" si="25"/>
        <v>2101</v>
      </c>
      <c r="T146">
        <f t="shared" si="25"/>
        <v>2101</v>
      </c>
      <c r="U146">
        <f t="shared" si="25"/>
        <v>2101</v>
      </c>
      <c r="V146">
        <f t="shared" si="25"/>
        <v>2101</v>
      </c>
      <c r="W146">
        <f t="shared" si="25"/>
        <v>2101</v>
      </c>
    </row>
    <row r="147" spans="1:23" x14ac:dyDescent="0.25">
      <c r="A147" t="s">
        <v>83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64</v>
      </c>
      <c r="L147" t="s">
        <v>65</v>
      </c>
      <c r="M147">
        <v>30</v>
      </c>
      <c r="N147">
        <f t="shared" si="25"/>
        <v>30</v>
      </c>
      <c r="O147">
        <f t="shared" si="25"/>
        <v>30</v>
      </c>
      <c r="P147">
        <f t="shared" si="25"/>
        <v>30</v>
      </c>
      <c r="Q147">
        <f t="shared" si="25"/>
        <v>30</v>
      </c>
      <c r="R147">
        <f t="shared" si="25"/>
        <v>30</v>
      </c>
      <c r="S147">
        <f t="shared" si="25"/>
        <v>30</v>
      </c>
      <c r="T147">
        <f t="shared" si="25"/>
        <v>30</v>
      </c>
      <c r="U147">
        <f t="shared" si="25"/>
        <v>30</v>
      </c>
      <c r="V147">
        <f t="shared" si="25"/>
        <v>30</v>
      </c>
      <c r="W147">
        <f t="shared" si="25"/>
        <v>30</v>
      </c>
    </row>
    <row r="148" spans="1:23" x14ac:dyDescent="0.25">
      <c r="A148" t="s">
        <v>83</v>
      </c>
      <c r="B148" t="s">
        <v>5</v>
      </c>
      <c r="C148" t="s">
        <v>15</v>
      </c>
      <c r="D148" t="s">
        <v>16</v>
      </c>
      <c r="E148" t="s">
        <v>82</v>
      </c>
      <c r="F148" t="s">
        <v>91</v>
      </c>
      <c r="G148" t="s">
        <v>66</v>
      </c>
      <c r="L148" t="s">
        <v>58</v>
      </c>
      <c r="M148">
        <v>0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F149" t="s">
        <v>91</v>
      </c>
      <c r="G149" t="s">
        <v>67</v>
      </c>
      <c r="L149" t="s">
        <v>18</v>
      </c>
      <c r="M149">
        <v>4686533</v>
      </c>
      <c r="N149">
        <f t="shared" ref="N149:W153" si="26">M149</f>
        <v>4686533</v>
      </c>
      <c r="O149">
        <f t="shared" si="26"/>
        <v>4686533</v>
      </c>
      <c r="P149">
        <f t="shared" si="26"/>
        <v>4686533</v>
      </c>
      <c r="Q149">
        <f t="shared" si="26"/>
        <v>4686533</v>
      </c>
      <c r="R149">
        <f t="shared" si="26"/>
        <v>4686533</v>
      </c>
      <c r="S149">
        <f t="shared" si="26"/>
        <v>4686533</v>
      </c>
      <c r="T149">
        <f t="shared" si="26"/>
        <v>4686533</v>
      </c>
      <c r="U149">
        <f t="shared" si="26"/>
        <v>4686533</v>
      </c>
      <c r="V149">
        <f t="shared" si="26"/>
        <v>4686533</v>
      </c>
      <c r="W149">
        <f t="shared" si="26"/>
        <v>4686533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F150" t="s">
        <v>91</v>
      </c>
      <c r="G150" t="s">
        <v>68</v>
      </c>
      <c r="L150" t="s">
        <v>69</v>
      </c>
      <c r="M150">
        <v>88785053.545482203</v>
      </c>
      <c r="N150">
        <f t="shared" si="26"/>
        <v>88785053.545482203</v>
      </c>
      <c r="O150">
        <f t="shared" si="26"/>
        <v>88785053.545482203</v>
      </c>
      <c r="P150">
        <f t="shared" si="26"/>
        <v>88785053.545482203</v>
      </c>
      <c r="Q150">
        <f t="shared" si="26"/>
        <v>88785053.545482203</v>
      </c>
      <c r="R150">
        <f t="shared" si="26"/>
        <v>88785053.545482203</v>
      </c>
      <c r="S150">
        <f t="shared" si="26"/>
        <v>88785053.545482203</v>
      </c>
      <c r="T150">
        <f t="shared" si="26"/>
        <v>88785053.545482203</v>
      </c>
      <c r="U150">
        <f t="shared" si="26"/>
        <v>88785053.545482203</v>
      </c>
      <c r="V150">
        <f t="shared" si="26"/>
        <v>88785053.545482203</v>
      </c>
      <c r="W150">
        <f t="shared" si="26"/>
        <v>88785053.545482203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F151" t="s">
        <v>91</v>
      </c>
      <c r="G151" t="s">
        <v>70</v>
      </c>
      <c r="L151" t="s">
        <v>69</v>
      </c>
      <c r="M151">
        <v>8813319.6685651205</v>
      </c>
      <c r="N151">
        <f t="shared" si="26"/>
        <v>8813319.6685651205</v>
      </c>
      <c r="O151">
        <f t="shared" si="26"/>
        <v>8813319.6685651205</v>
      </c>
      <c r="P151">
        <f t="shared" si="26"/>
        <v>8813319.6685651205</v>
      </c>
      <c r="Q151">
        <f t="shared" si="26"/>
        <v>8813319.6685651205</v>
      </c>
      <c r="R151">
        <f t="shared" si="26"/>
        <v>8813319.6685651205</v>
      </c>
      <c r="S151">
        <f t="shared" si="26"/>
        <v>8813319.6685651205</v>
      </c>
      <c r="T151">
        <f t="shared" si="26"/>
        <v>8813319.6685651205</v>
      </c>
      <c r="U151">
        <f t="shared" si="26"/>
        <v>8813319.6685651205</v>
      </c>
      <c r="V151">
        <f t="shared" si="26"/>
        <v>8813319.6685651205</v>
      </c>
      <c r="W151">
        <f t="shared" si="26"/>
        <v>8813319.6685651205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F152" t="s">
        <v>91</v>
      </c>
      <c r="G152" t="s">
        <v>53</v>
      </c>
      <c r="J152" t="s">
        <v>36</v>
      </c>
      <c r="L152" t="s">
        <v>18</v>
      </c>
      <c r="M152">
        <v>1.39</v>
      </c>
      <c r="N152">
        <f t="shared" si="26"/>
        <v>1.39</v>
      </c>
      <c r="O152">
        <f t="shared" si="26"/>
        <v>1.39</v>
      </c>
      <c r="P152">
        <f t="shared" si="26"/>
        <v>1.39</v>
      </c>
      <c r="Q152">
        <f t="shared" si="26"/>
        <v>1.39</v>
      </c>
      <c r="R152">
        <f t="shared" si="26"/>
        <v>1.39</v>
      </c>
      <c r="S152">
        <f t="shared" si="26"/>
        <v>1.39</v>
      </c>
      <c r="T152">
        <f t="shared" si="26"/>
        <v>1.39</v>
      </c>
      <c r="U152">
        <f t="shared" si="26"/>
        <v>1.39</v>
      </c>
      <c r="V152">
        <f t="shared" si="26"/>
        <v>1.39</v>
      </c>
      <c r="W152">
        <f t="shared" si="26"/>
        <v>1.39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91</v>
      </c>
      <c r="G153" t="s">
        <v>53</v>
      </c>
      <c r="J153" t="s">
        <v>28</v>
      </c>
      <c r="L153" t="s">
        <v>18</v>
      </c>
      <c r="M153">
        <v>-0.24</v>
      </c>
      <c r="N153">
        <f t="shared" si="26"/>
        <v>-0.24</v>
      </c>
      <c r="O153">
        <f t="shared" si="26"/>
        <v>-0.24</v>
      </c>
      <c r="P153">
        <f t="shared" si="26"/>
        <v>-0.24</v>
      </c>
      <c r="Q153">
        <f t="shared" si="26"/>
        <v>-0.24</v>
      </c>
      <c r="R153">
        <f t="shared" si="26"/>
        <v>-0.24</v>
      </c>
      <c r="S153">
        <f t="shared" si="26"/>
        <v>-0.24</v>
      </c>
      <c r="T153">
        <f t="shared" si="26"/>
        <v>-0.24</v>
      </c>
      <c r="U153">
        <f t="shared" si="26"/>
        <v>-0.24</v>
      </c>
      <c r="V153">
        <f t="shared" si="26"/>
        <v>-0.24</v>
      </c>
      <c r="W153">
        <f t="shared" si="26"/>
        <v>-0.24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61</v>
      </c>
      <c r="L155" t="s">
        <v>62</v>
      </c>
      <c r="M155">
        <v>2000</v>
      </c>
      <c r="N155">
        <f t="shared" ref="N155:W157" si="27">M155</f>
        <v>2000</v>
      </c>
      <c r="O155">
        <f t="shared" si="27"/>
        <v>2000</v>
      </c>
      <c r="P155">
        <f t="shared" si="27"/>
        <v>2000</v>
      </c>
      <c r="Q155">
        <f t="shared" si="27"/>
        <v>2000</v>
      </c>
      <c r="R155">
        <f t="shared" si="27"/>
        <v>2000</v>
      </c>
      <c r="S155">
        <f t="shared" si="27"/>
        <v>2000</v>
      </c>
      <c r="T155">
        <f t="shared" si="27"/>
        <v>2000</v>
      </c>
      <c r="U155">
        <f t="shared" si="27"/>
        <v>2000</v>
      </c>
      <c r="V155">
        <f t="shared" si="27"/>
        <v>2000</v>
      </c>
      <c r="W155">
        <f t="shared" si="27"/>
        <v>2000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63</v>
      </c>
      <c r="L156" t="s">
        <v>62</v>
      </c>
      <c r="M156">
        <v>2101</v>
      </c>
      <c r="N156">
        <f t="shared" si="27"/>
        <v>2101</v>
      </c>
      <c r="O156">
        <f t="shared" si="27"/>
        <v>2101</v>
      </c>
      <c r="P156">
        <f t="shared" si="27"/>
        <v>2101</v>
      </c>
      <c r="Q156">
        <f t="shared" si="27"/>
        <v>2101</v>
      </c>
      <c r="R156">
        <f t="shared" si="27"/>
        <v>2101</v>
      </c>
      <c r="S156">
        <f t="shared" si="27"/>
        <v>2101</v>
      </c>
      <c r="T156">
        <f t="shared" si="27"/>
        <v>2101</v>
      </c>
      <c r="U156">
        <f t="shared" si="27"/>
        <v>2101</v>
      </c>
      <c r="V156">
        <f t="shared" si="27"/>
        <v>2101</v>
      </c>
      <c r="W156">
        <f t="shared" si="27"/>
        <v>2101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64</v>
      </c>
      <c r="L157" t="s">
        <v>65</v>
      </c>
      <c r="M157">
        <v>30</v>
      </c>
      <c r="N157">
        <f t="shared" si="27"/>
        <v>30</v>
      </c>
      <c r="O157">
        <f t="shared" si="27"/>
        <v>30</v>
      </c>
      <c r="P157">
        <f t="shared" si="27"/>
        <v>30</v>
      </c>
      <c r="Q157">
        <f t="shared" si="27"/>
        <v>30</v>
      </c>
      <c r="R157">
        <f t="shared" si="27"/>
        <v>30</v>
      </c>
      <c r="S157">
        <f t="shared" si="27"/>
        <v>30</v>
      </c>
      <c r="T157">
        <f t="shared" si="27"/>
        <v>30</v>
      </c>
      <c r="U157">
        <f t="shared" si="27"/>
        <v>30</v>
      </c>
      <c r="V157">
        <f t="shared" si="27"/>
        <v>30</v>
      </c>
      <c r="W157">
        <f t="shared" si="27"/>
        <v>30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66</v>
      </c>
      <c r="L158" t="s">
        <v>58</v>
      </c>
      <c r="M158">
        <v>0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67</v>
      </c>
      <c r="L159" t="s">
        <v>18</v>
      </c>
      <c r="M159">
        <v>1171633</v>
      </c>
      <c r="N159">
        <f t="shared" ref="N159:W163" si="28">M159</f>
        <v>1171633</v>
      </c>
      <c r="O159">
        <f t="shared" si="28"/>
        <v>1171633</v>
      </c>
      <c r="P159">
        <f t="shared" si="28"/>
        <v>1171633</v>
      </c>
      <c r="Q159">
        <f t="shared" si="28"/>
        <v>1171633</v>
      </c>
      <c r="R159">
        <f t="shared" si="28"/>
        <v>1171633</v>
      </c>
      <c r="S159">
        <f t="shared" si="28"/>
        <v>1171633</v>
      </c>
      <c r="T159">
        <f t="shared" si="28"/>
        <v>1171633</v>
      </c>
      <c r="U159">
        <f t="shared" si="28"/>
        <v>1171633</v>
      </c>
      <c r="V159">
        <f t="shared" si="28"/>
        <v>1171633</v>
      </c>
      <c r="W159">
        <f t="shared" si="28"/>
        <v>1171633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68</v>
      </c>
      <c r="L160" t="s">
        <v>69</v>
      </c>
      <c r="M160">
        <v>27530249.161389701</v>
      </c>
      <c r="N160">
        <f t="shared" si="28"/>
        <v>27530249.161389701</v>
      </c>
      <c r="O160">
        <f t="shared" si="28"/>
        <v>27530249.161389701</v>
      </c>
      <c r="P160">
        <f t="shared" si="28"/>
        <v>27530249.161389701</v>
      </c>
      <c r="Q160">
        <f t="shared" si="28"/>
        <v>27530249.161389701</v>
      </c>
      <c r="R160">
        <f t="shared" si="28"/>
        <v>27530249.161389701</v>
      </c>
      <c r="S160">
        <f t="shared" si="28"/>
        <v>27530249.161389701</v>
      </c>
      <c r="T160">
        <f t="shared" si="28"/>
        <v>27530249.161389701</v>
      </c>
      <c r="U160">
        <f t="shared" si="28"/>
        <v>27530249.161389701</v>
      </c>
      <c r="V160">
        <f t="shared" si="28"/>
        <v>27530249.161389701</v>
      </c>
      <c r="W160">
        <f t="shared" si="28"/>
        <v>27530249.161389701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70</v>
      </c>
      <c r="L161" t="s">
        <v>69</v>
      </c>
      <c r="M161">
        <v>2867259.8079717201</v>
      </c>
      <c r="N161">
        <f t="shared" si="28"/>
        <v>2867259.8079717201</v>
      </c>
      <c r="O161">
        <f t="shared" si="28"/>
        <v>2867259.8079717201</v>
      </c>
      <c r="P161">
        <f t="shared" si="28"/>
        <v>2867259.8079717201</v>
      </c>
      <c r="Q161">
        <f t="shared" si="28"/>
        <v>2867259.8079717201</v>
      </c>
      <c r="R161">
        <f t="shared" si="28"/>
        <v>2867259.8079717201</v>
      </c>
      <c r="S161">
        <f t="shared" si="28"/>
        <v>2867259.8079717201</v>
      </c>
      <c r="T161">
        <f t="shared" si="28"/>
        <v>2867259.8079717201</v>
      </c>
      <c r="U161">
        <f t="shared" si="28"/>
        <v>2867259.8079717201</v>
      </c>
      <c r="V161">
        <f t="shared" si="28"/>
        <v>2867259.8079717201</v>
      </c>
      <c r="W161">
        <f t="shared" si="28"/>
        <v>2867259.8079717201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92</v>
      </c>
      <c r="G162" t="s">
        <v>53</v>
      </c>
      <c r="J162" t="s">
        <v>36</v>
      </c>
      <c r="L162" t="s">
        <v>18</v>
      </c>
      <c r="M162">
        <v>1.39</v>
      </c>
      <c r="N162">
        <f t="shared" si="28"/>
        <v>1.39</v>
      </c>
      <c r="O162">
        <f t="shared" si="28"/>
        <v>1.39</v>
      </c>
      <c r="P162">
        <f t="shared" si="28"/>
        <v>1.39</v>
      </c>
      <c r="Q162">
        <f t="shared" si="28"/>
        <v>1.39</v>
      </c>
      <c r="R162">
        <f t="shared" si="28"/>
        <v>1.39</v>
      </c>
      <c r="S162">
        <f t="shared" si="28"/>
        <v>1.39</v>
      </c>
      <c r="T162">
        <f t="shared" si="28"/>
        <v>1.39</v>
      </c>
      <c r="U162">
        <f t="shared" si="28"/>
        <v>1.39</v>
      </c>
      <c r="V162">
        <f t="shared" si="28"/>
        <v>1.39</v>
      </c>
      <c r="W162">
        <f t="shared" si="28"/>
        <v>1.39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92</v>
      </c>
      <c r="G163" t="s">
        <v>53</v>
      </c>
      <c r="J163" t="s">
        <v>28</v>
      </c>
      <c r="L163" t="s">
        <v>18</v>
      </c>
      <c r="M163">
        <v>-0.24</v>
      </c>
      <c r="N163">
        <f t="shared" si="28"/>
        <v>-0.24</v>
      </c>
      <c r="O163">
        <f t="shared" si="28"/>
        <v>-0.24</v>
      </c>
      <c r="P163">
        <f t="shared" si="28"/>
        <v>-0.24</v>
      </c>
      <c r="Q163">
        <f t="shared" si="28"/>
        <v>-0.24</v>
      </c>
      <c r="R163">
        <f t="shared" si="28"/>
        <v>-0.24</v>
      </c>
      <c r="S163">
        <f t="shared" si="28"/>
        <v>-0.24</v>
      </c>
      <c r="T163">
        <f t="shared" si="28"/>
        <v>-0.24</v>
      </c>
      <c r="U163">
        <f t="shared" si="28"/>
        <v>-0.24</v>
      </c>
      <c r="V163">
        <f t="shared" si="28"/>
        <v>-0.24</v>
      </c>
      <c r="W163">
        <f t="shared" si="28"/>
        <v>-0.24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61</v>
      </c>
      <c r="L165" t="s">
        <v>62</v>
      </c>
      <c r="M165">
        <v>2000</v>
      </c>
      <c r="N165">
        <f t="shared" ref="N165:W167" si="29">M165</f>
        <v>2000</v>
      </c>
      <c r="O165">
        <f t="shared" si="29"/>
        <v>2000</v>
      </c>
      <c r="P165">
        <f t="shared" si="29"/>
        <v>2000</v>
      </c>
      <c r="Q165">
        <f t="shared" si="29"/>
        <v>2000</v>
      </c>
      <c r="R165">
        <f t="shared" si="29"/>
        <v>2000</v>
      </c>
      <c r="S165">
        <f t="shared" si="29"/>
        <v>2000</v>
      </c>
      <c r="T165">
        <f t="shared" si="29"/>
        <v>2000</v>
      </c>
      <c r="U165">
        <f t="shared" si="29"/>
        <v>2000</v>
      </c>
      <c r="V165">
        <f t="shared" si="29"/>
        <v>2000</v>
      </c>
      <c r="W165">
        <f t="shared" si="29"/>
        <v>2000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63</v>
      </c>
      <c r="L166" t="s">
        <v>62</v>
      </c>
      <c r="M166">
        <v>2101</v>
      </c>
      <c r="N166">
        <f t="shared" si="29"/>
        <v>2101</v>
      </c>
      <c r="O166">
        <f t="shared" si="29"/>
        <v>2101</v>
      </c>
      <c r="P166">
        <f t="shared" si="29"/>
        <v>2101</v>
      </c>
      <c r="Q166">
        <f t="shared" si="29"/>
        <v>2101</v>
      </c>
      <c r="R166">
        <f t="shared" si="29"/>
        <v>2101</v>
      </c>
      <c r="S166">
        <f t="shared" si="29"/>
        <v>2101</v>
      </c>
      <c r="T166">
        <f t="shared" si="29"/>
        <v>2101</v>
      </c>
      <c r="U166">
        <f t="shared" si="29"/>
        <v>2101</v>
      </c>
      <c r="V166">
        <f t="shared" si="29"/>
        <v>2101</v>
      </c>
      <c r="W166">
        <f t="shared" si="29"/>
        <v>2101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64</v>
      </c>
      <c r="L167" t="s">
        <v>65</v>
      </c>
      <c r="M167">
        <v>30</v>
      </c>
      <c r="N167">
        <f t="shared" si="29"/>
        <v>30</v>
      </c>
      <c r="O167">
        <f t="shared" si="29"/>
        <v>30</v>
      </c>
      <c r="P167">
        <f t="shared" si="29"/>
        <v>30</v>
      </c>
      <c r="Q167">
        <f t="shared" si="29"/>
        <v>30</v>
      </c>
      <c r="R167">
        <f t="shared" si="29"/>
        <v>30</v>
      </c>
      <c r="S167">
        <f t="shared" si="29"/>
        <v>30</v>
      </c>
      <c r="T167">
        <f t="shared" si="29"/>
        <v>30</v>
      </c>
      <c r="U167">
        <f t="shared" si="29"/>
        <v>30</v>
      </c>
      <c r="V167">
        <f t="shared" si="29"/>
        <v>30</v>
      </c>
      <c r="W167">
        <f t="shared" si="29"/>
        <v>30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66</v>
      </c>
      <c r="L168" t="s">
        <v>58</v>
      </c>
      <c r="M168">
        <v>0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67</v>
      </c>
      <c r="L169" t="s">
        <v>18</v>
      </c>
      <c r="M169">
        <v>5220611</v>
      </c>
      <c r="N169">
        <f t="shared" ref="N169:W173" si="30">M169</f>
        <v>5220611</v>
      </c>
      <c r="O169">
        <f t="shared" si="30"/>
        <v>5220611</v>
      </c>
      <c r="P169">
        <f t="shared" si="30"/>
        <v>5220611</v>
      </c>
      <c r="Q169">
        <f t="shared" si="30"/>
        <v>5220611</v>
      </c>
      <c r="R169">
        <f t="shared" si="30"/>
        <v>5220611</v>
      </c>
      <c r="S169">
        <f t="shared" si="30"/>
        <v>5220611</v>
      </c>
      <c r="T169">
        <f t="shared" si="30"/>
        <v>5220611</v>
      </c>
      <c r="U169">
        <f t="shared" si="30"/>
        <v>5220611</v>
      </c>
      <c r="V169">
        <f t="shared" si="30"/>
        <v>5220611</v>
      </c>
      <c r="W169">
        <f t="shared" si="30"/>
        <v>5220611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68</v>
      </c>
      <c r="L170" t="s">
        <v>69</v>
      </c>
      <c r="M170">
        <v>60814852.2318689</v>
      </c>
      <c r="N170">
        <f t="shared" si="30"/>
        <v>60814852.2318689</v>
      </c>
      <c r="O170">
        <f t="shared" si="30"/>
        <v>60814852.2318689</v>
      </c>
      <c r="P170">
        <f t="shared" si="30"/>
        <v>60814852.2318689</v>
      </c>
      <c r="Q170">
        <f t="shared" si="30"/>
        <v>60814852.2318689</v>
      </c>
      <c r="R170">
        <f t="shared" si="30"/>
        <v>60814852.2318689</v>
      </c>
      <c r="S170">
        <f t="shared" si="30"/>
        <v>60814852.2318689</v>
      </c>
      <c r="T170">
        <f t="shared" si="30"/>
        <v>60814852.2318689</v>
      </c>
      <c r="U170">
        <f t="shared" si="30"/>
        <v>60814852.2318689</v>
      </c>
      <c r="V170">
        <f t="shared" si="30"/>
        <v>60814852.2318689</v>
      </c>
      <c r="W170">
        <f t="shared" si="30"/>
        <v>60814852.2318689</v>
      </c>
    </row>
    <row r="171" spans="1:23" x14ac:dyDescent="0.25">
      <c r="A171" t="s">
        <v>83</v>
      </c>
      <c r="B171" t="s">
        <v>5</v>
      </c>
      <c r="C171" t="s">
        <v>15</v>
      </c>
      <c r="D171" t="s">
        <v>16</v>
      </c>
      <c r="E171" t="s">
        <v>82</v>
      </c>
      <c r="F171" t="s">
        <v>93</v>
      </c>
      <c r="G171" t="s">
        <v>70</v>
      </c>
      <c r="L171" t="s">
        <v>69</v>
      </c>
      <c r="M171">
        <v>6781590.4088919498</v>
      </c>
      <c r="N171">
        <f t="shared" si="30"/>
        <v>6781590.4088919498</v>
      </c>
      <c r="O171">
        <f t="shared" si="30"/>
        <v>6781590.4088919498</v>
      </c>
      <c r="P171">
        <f t="shared" si="30"/>
        <v>6781590.4088919498</v>
      </c>
      <c r="Q171">
        <f t="shared" si="30"/>
        <v>6781590.4088919498</v>
      </c>
      <c r="R171">
        <f t="shared" si="30"/>
        <v>6781590.4088919498</v>
      </c>
      <c r="S171">
        <f t="shared" si="30"/>
        <v>6781590.4088919498</v>
      </c>
      <c r="T171">
        <f t="shared" si="30"/>
        <v>6781590.4088919498</v>
      </c>
      <c r="U171">
        <f t="shared" si="30"/>
        <v>6781590.4088919498</v>
      </c>
      <c r="V171">
        <f t="shared" si="30"/>
        <v>6781590.4088919498</v>
      </c>
      <c r="W171">
        <f t="shared" si="30"/>
        <v>6781590.4088919498</v>
      </c>
    </row>
    <row r="172" spans="1:23" x14ac:dyDescent="0.25">
      <c r="A172" t="s">
        <v>83</v>
      </c>
      <c r="B172" t="s">
        <v>5</v>
      </c>
      <c r="C172" t="s">
        <v>15</v>
      </c>
      <c r="D172" t="s">
        <v>16</v>
      </c>
      <c r="E172" t="s">
        <v>82</v>
      </c>
      <c r="F172" t="s">
        <v>93</v>
      </c>
      <c r="G172" t="s">
        <v>53</v>
      </c>
      <c r="J172" t="s">
        <v>36</v>
      </c>
      <c r="L172" t="s">
        <v>18</v>
      </c>
      <c r="M172">
        <v>1.34</v>
      </c>
      <c r="N172">
        <f t="shared" si="30"/>
        <v>1.34</v>
      </c>
      <c r="O172">
        <f t="shared" si="30"/>
        <v>1.34</v>
      </c>
      <c r="P172">
        <f t="shared" si="30"/>
        <v>1.34</v>
      </c>
      <c r="Q172">
        <f t="shared" si="30"/>
        <v>1.34</v>
      </c>
      <c r="R172">
        <f t="shared" si="30"/>
        <v>1.34</v>
      </c>
      <c r="S172">
        <f t="shared" si="30"/>
        <v>1.34</v>
      </c>
      <c r="T172">
        <f t="shared" si="30"/>
        <v>1.34</v>
      </c>
      <c r="U172">
        <f t="shared" si="30"/>
        <v>1.34</v>
      </c>
      <c r="V172">
        <f t="shared" si="30"/>
        <v>1.34</v>
      </c>
      <c r="W172">
        <f t="shared" si="30"/>
        <v>1.34</v>
      </c>
    </row>
    <row r="173" spans="1:23" x14ac:dyDescent="0.25">
      <c r="A173" t="s">
        <v>83</v>
      </c>
      <c r="B173" t="s">
        <v>5</v>
      </c>
      <c r="C173" t="s">
        <v>15</v>
      </c>
      <c r="D173" t="s">
        <v>16</v>
      </c>
      <c r="E173" t="s">
        <v>82</v>
      </c>
      <c r="F173" t="s">
        <v>93</v>
      </c>
      <c r="G173" t="s">
        <v>53</v>
      </c>
      <c r="J173" t="s">
        <v>28</v>
      </c>
      <c r="L173" t="s">
        <v>18</v>
      </c>
      <c r="M173">
        <v>-0.12</v>
      </c>
      <c r="N173">
        <f t="shared" si="30"/>
        <v>-0.12</v>
      </c>
      <c r="O173">
        <f t="shared" si="30"/>
        <v>-0.12</v>
      </c>
      <c r="P173">
        <f t="shared" si="30"/>
        <v>-0.12</v>
      </c>
      <c r="Q173">
        <f t="shared" si="30"/>
        <v>-0.12</v>
      </c>
      <c r="R173">
        <f t="shared" si="30"/>
        <v>-0.12</v>
      </c>
      <c r="S173">
        <f t="shared" si="30"/>
        <v>-0.12</v>
      </c>
      <c r="T173">
        <f t="shared" si="30"/>
        <v>-0.12</v>
      </c>
      <c r="U173">
        <f t="shared" si="30"/>
        <v>-0.12</v>
      </c>
      <c r="V173">
        <f t="shared" si="30"/>
        <v>-0.12</v>
      </c>
      <c r="W173">
        <f t="shared" si="30"/>
        <v>-0.12</v>
      </c>
    </row>
    <row r="174" spans="1:23" x14ac:dyDescent="0.25">
      <c r="A174" t="s">
        <v>83</v>
      </c>
      <c r="B174" t="s">
        <v>5</v>
      </c>
      <c r="C174" t="s">
        <v>15</v>
      </c>
      <c r="D174" t="s">
        <v>16</v>
      </c>
      <c r="E174" t="s">
        <v>82</v>
      </c>
      <c r="F174" t="s">
        <v>94</v>
      </c>
      <c r="G174" t="s">
        <v>6</v>
      </c>
    </row>
    <row r="175" spans="1:23" x14ac:dyDescent="0.25">
      <c r="A175" t="s">
        <v>83</v>
      </c>
      <c r="B175" t="s">
        <v>5</v>
      </c>
      <c r="C175" t="s">
        <v>15</v>
      </c>
      <c r="D175" t="s">
        <v>16</v>
      </c>
      <c r="E175" t="s">
        <v>82</v>
      </c>
      <c r="F175" t="s">
        <v>94</v>
      </c>
      <c r="G175" t="s">
        <v>61</v>
      </c>
      <c r="L175" t="s">
        <v>62</v>
      </c>
      <c r="M175">
        <v>2015</v>
      </c>
      <c r="N175">
        <f t="shared" ref="N175:W177" si="31">M175</f>
        <v>2015</v>
      </c>
      <c r="O175">
        <f t="shared" si="31"/>
        <v>2015</v>
      </c>
      <c r="P175">
        <f t="shared" si="31"/>
        <v>2015</v>
      </c>
      <c r="Q175">
        <f t="shared" si="31"/>
        <v>2015</v>
      </c>
      <c r="R175">
        <f t="shared" si="31"/>
        <v>2015</v>
      </c>
      <c r="S175">
        <f t="shared" si="31"/>
        <v>2015</v>
      </c>
      <c r="T175">
        <f t="shared" si="31"/>
        <v>2015</v>
      </c>
      <c r="U175">
        <f t="shared" si="31"/>
        <v>2015</v>
      </c>
      <c r="V175">
        <f t="shared" si="31"/>
        <v>2015</v>
      </c>
      <c r="W175">
        <f t="shared" si="31"/>
        <v>2015</v>
      </c>
    </row>
    <row r="176" spans="1:23" x14ac:dyDescent="0.25">
      <c r="A176" t="s">
        <v>83</v>
      </c>
      <c r="B176" t="s">
        <v>5</v>
      </c>
      <c r="C176" t="s">
        <v>15</v>
      </c>
      <c r="D176" t="s">
        <v>16</v>
      </c>
      <c r="E176" t="s">
        <v>82</v>
      </c>
      <c r="F176" t="s">
        <v>94</v>
      </c>
      <c r="G176" t="s">
        <v>63</v>
      </c>
      <c r="L176" t="s">
        <v>62</v>
      </c>
      <c r="M176">
        <v>2101</v>
      </c>
      <c r="N176">
        <f t="shared" si="31"/>
        <v>2101</v>
      </c>
      <c r="O176">
        <f t="shared" si="31"/>
        <v>2101</v>
      </c>
      <c r="P176">
        <f t="shared" si="31"/>
        <v>2101</v>
      </c>
      <c r="Q176">
        <f t="shared" si="31"/>
        <v>2101</v>
      </c>
      <c r="R176">
        <f t="shared" si="31"/>
        <v>2101</v>
      </c>
      <c r="S176">
        <f t="shared" si="31"/>
        <v>2101</v>
      </c>
      <c r="T176">
        <f t="shared" si="31"/>
        <v>2101</v>
      </c>
      <c r="U176">
        <f t="shared" si="31"/>
        <v>2101</v>
      </c>
      <c r="V176">
        <f t="shared" si="31"/>
        <v>2101</v>
      </c>
      <c r="W176">
        <f t="shared" si="31"/>
        <v>2101</v>
      </c>
    </row>
    <row r="177" spans="1:23" x14ac:dyDescent="0.25">
      <c r="A177" t="s">
        <v>83</v>
      </c>
      <c r="B177" t="s">
        <v>5</v>
      </c>
      <c r="C177" t="s">
        <v>15</v>
      </c>
      <c r="D177" t="s">
        <v>16</v>
      </c>
      <c r="E177" t="s">
        <v>82</v>
      </c>
      <c r="F177" t="s">
        <v>94</v>
      </c>
      <c r="G177" t="s">
        <v>64</v>
      </c>
      <c r="L177" t="s">
        <v>65</v>
      </c>
      <c r="M177">
        <v>30</v>
      </c>
      <c r="N177">
        <f t="shared" si="31"/>
        <v>30</v>
      </c>
      <c r="O177">
        <f t="shared" si="31"/>
        <v>30</v>
      </c>
      <c r="P177">
        <f t="shared" si="31"/>
        <v>30</v>
      </c>
      <c r="Q177">
        <f t="shared" si="31"/>
        <v>30</v>
      </c>
      <c r="R177">
        <f t="shared" si="31"/>
        <v>30</v>
      </c>
      <c r="S177">
        <f t="shared" si="31"/>
        <v>30</v>
      </c>
      <c r="T177">
        <f t="shared" si="31"/>
        <v>30</v>
      </c>
      <c r="U177">
        <f t="shared" si="31"/>
        <v>30</v>
      </c>
      <c r="V177">
        <f t="shared" si="31"/>
        <v>30</v>
      </c>
      <c r="W177">
        <f t="shared" si="31"/>
        <v>30</v>
      </c>
    </row>
    <row r="178" spans="1:23" x14ac:dyDescent="0.25">
      <c r="A178" t="s">
        <v>83</v>
      </c>
      <c r="B178" t="s">
        <v>5</v>
      </c>
      <c r="C178" t="s">
        <v>15</v>
      </c>
      <c r="D178" t="s">
        <v>16</v>
      </c>
      <c r="E178" t="s">
        <v>82</v>
      </c>
      <c r="F178" t="s">
        <v>94</v>
      </c>
      <c r="G178" t="s">
        <v>66</v>
      </c>
      <c r="L178" t="s">
        <v>58</v>
      </c>
      <c r="M178">
        <v>0</v>
      </c>
    </row>
    <row r="179" spans="1:23" x14ac:dyDescent="0.25">
      <c r="A179" t="s">
        <v>83</v>
      </c>
      <c r="B179" t="s">
        <v>5</v>
      </c>
      <c r="C179" t="s">
        <v>15</v>
      </c>
      <c r="D179" t="s">
        <v>16</v>
      </c>
      <c r="E179" t="s">
        <v>82</v>
      </c>
      <c r="F179" t="s">
        <v>94</v>
      </c>
      <c r="G179" t="s">
        <v>67</v>
      </c>
      <c r="L179" t="s">
        <v>18</v>
      </c>
      <c r="M179">
        <v>5220611</v>
      </c>
      <c r="N179">
        <f t="shared" ref="N179:W184" si="32">M179</f>
        <v>5220611</v>
      </c>
      <c r="O179">
        <f t="shared" si="32"/>
        <v>5220611</v>
      </c>
      <c r="P179">
        <f t="shared" si="32"/>
        <v>5220611</v>
      </c>
      <c r="Q179">
        <f t="shared" si="32"/>
        <v>5220611</v>
      </c>
      <c r="R179">
        <f t="shared" si="32"/>
        <v>5220611</v>
      </c>
      <c r="S179">
        <f t="shared" si="32"/>
        <v>5220611</v>
      </c>
      <c r="T179">
        <f t="shared" si="32"/>
        <v>5220611</v>
      </c>
      <c r="U179">
        <f t="shared" si="32"/>
        <v>5220611</v>
      </c>
      <c r="V179">
        <f t="shared" si="32"/>
        <v>5220611</v>
      </c>
      <c r="W179">
        <f t="shared" si="32"/>
        <v>5220611</v>
      </c>
    </row>
    <row r="180" spans="1:23" x14ac:dyDescent="0.25">
      <c r="A180" t="s">
        <v>83</v>
      </c>
      <c r="B180" t="s">
        <v>5</v>
      </c>
      <c r="C180" t="s">
        <v>15</v>
      </c>
      <c r="D180" t="s">
        <v>16</v>
      </c>
      <c r="E180" t="s">
        <v>82</v>
      </c>
      <c r="F180" t="s">
        <v>94</v>
      </c>
      <c r="G180" t="s">
        <v>68</v>
      </c>
      <c r="L180" t="s">
        <v>69</v>
      </c>
      <c r="M180">
        <v>60814852.2318689</v>
      </c>
      <c r="N180">
        <f t="shared" si="32"/>
        <v>60814852.2318689</v>
      </c>
      <c r="O180">
        <f t="shared" si="32"/>
        <v>60814852.2318689</v>
      </c>
      <c r="P180">
        <f t="shared" si="32"/>
        <v>60814852.2318689</v>
      </c>
      <c r="Q180">
        <f t="shared" si="32"/>
        <v>60814852.2318689</v>
      </c>
      <c r="R180">
        <f t="shared" si="32"/>
        <v>60814852.2318689</v>
      </c>
      <c r="S180">
        <f t="shared" si="32"/>
        <v>60814852.2318689</v>
      </c>
      <c r="T180">
        <f t="shared" si="32"/>
        <v>60814852.2318689</v>
      </c>
      <c r="U180">
        <f t="shared" si="32"/>
        <v>60814852.2318689</v>
      </c>
      <c r="V180">
        <f t="shared" si="32"/>
        <v>60814852.2318689</v>
      </c>
      <c r="W180">
        <f t="shared" si="32"/>
        <v>60814852.2318689</v>
      </c>
    </row>
    <row r="181" spans="1:23" x14ac:dyDescent="0.25">
      <c r="A181" t="s">
        <v>83</v>
      </c>
      <c r="B181" t="s">
        <v>5</v>
      </c>
      <c r="C181" t="s">
        <v>15</v>
      </c>
      <c r="D181" t="s">
        <v>16</v>
      </c>
      <c r="E181" t="s">
        <v>82</v>
      </c>
      <c r="F181" t="s">
        <v>94</v>
      </c>
      <c r="G181" t="s">
        <v>70</v>
      </c>
      <c r="L181" t="s">
        <v>69</v>
      </c>
      <c r="M181">
        <v>11400174.404794401</v>
      </c>
      <c r="N181">
        <f t="shared" si="32"/>
        <v>11400174.404794401</v>
      </c>
      <c r="O181">
        <f t="shared" si="32"/>
        <v>11400174.404794401</v>
      </c>
      <c r="P181">
        <f t="shared" si="32"/>
        <v>11400174.404794401</v>
      </c>
      <c r="Q181">
        <f t="shared" si="32"/>
        <v>11400174.404794401</v>
      </c>
      <c r="R181">
        <f t="shared" si="32"/>
        <v>11400174.404794401</v>
      </c>
      <c r="S181">
        <f t="shared" si="32"/>
        <v>11400174.404794401</v>
      </c>
      <c r="T181">
        <f t="shared" si="32"/>
        <v>11400174.404794401</v>
      </c>
      <c r="U181">
        <f t="shared" si="32"/>
        <v>11400174.404794401</v>
      </c>
      <c r="V181">
        <f t="shared" si="32"/>
        <v>11400174.404794401</v>
      </c>
      <c r="W181">
        <f t="shared" si="32"/>
        <v>11400174.404794401</v>
      </c>
    </row>
    <row r="182" spans="1:23" x14ac:dyDescent="0.25">
      <c r="A182" t="s">
        <v>83</v>
      </c>
      <c r="B182" t="s">
        <v>5</v>
      </c>
      <c r="C182" t="s">
        <v>15</v>
      </c>
      <c r="D182" t="s">
        <v>16</v>
      </c>
      <c r="E182" t="s">
        <v>82</v>
      </c>
      <c r="F182" t="s">
        <v>94</v>
      </c>
      <c r="G182" t="s">
        <v>53</v>
      </c>
      <c r="J182" t="s">
        <v>36</v>
      </c>
      <c r="L182" t="s">
        <v>18</v>
      </c>
      <c r="M182">
        <v>1.5480518059999999</v>
      </c>
      <c r="N182">
        <f t="shared" si="32"/>
        <v>1.5480518059999999</v>
      </c>
      <c r="O182">
        <f t="shared" si="32"/>
        <v>1.5480518059999999</v>
      </c>
      <c r="P182">
        <f t="shared" si="32"/>
        <v>1.5480518059999999</v>
      </c>
      <c r="Q182">
        <f t="shared" si="32"/>
        <v>1.5480518059999999</v>
      </c>
      <c r="R182">
        <f t="shared" si="32"/>
        <v>1.5480518059999999</v>
      </c>
      <c r="S182">
        <f t="shared" si="32"/>
        <v>1.5480518059999999</v>
      </c>
      <c r="T182">
        <f t="shared" si="32"/>
        <v>1.5480518059999999</v>
      </c>
      <c r="U182">
        <f t="shared" si="32"/>
        <v>1.5480518059999999</v>
      </c>
      <c r="V182">
        <f t="shared" si="32"/>
        <v>1.5480518059999999</v>
      </c>
      <c r="W182">
        <f t="shared" si="32"/>
        <v>1.5480518059999999</v>
      </c>
    </row>
    <row r="183" spans="1:23" x14ac:dyDescent="0.25">
      <c r="A183" t="s">
        <v>83</v>
      </c>
      <c r="B183" t="s">
        <v>5</v>
      </c>
      <c r="C183" t="s">
        <v>15</v>
      </c>
      <c r="D183" t="s">
        <v>16</v>
      </c>
      <c r="E183" t="s">
        <v>82</v>
      </c>
      <c r="F183" t="s">
        <v>94</v>
      </c>
      <c r="G183" t="s">
        <v>53</v>
      </c>
      <c r="J183" t="s">
        <v>28</v>
      </c>
      <c r="L183" t="s">
        <v>18</v>
      </c>
      <c r="M183">
        <v>-7.3535096999999994E-2</v>
      </c>
      <c r="N183">
        <f t="shared" si="32"/>
        <v>-7.3535096999999994E-2</v>
      </c>
      <c r="O183">
        <f t="shared" si="32"/>
        <v>-7.3535096999999994E-2</v>
      </c>
      <c r="P183">
        <f t="shared" si="32"/>
        <v>-7.3535096999999994E-2</v>
      </c>
      <c r="Q183">
        <f t="shared" si="32"/>
        <v>-7.3535096999999994E-2</v>
      </c>
      <c r="R183">
        <f t="shared" si="32"/>
        <v>-7.3535096999999994E-2</v>
      </c>
      <c r="S183">
        <f t="shared" si="32"/>
        <v>-7.3535096999999994E-2</v>
      </c>
      <c r="T183">
        <f t="shared" si="32"/>
        <v>-7.3535096999999994E-2</v>
      </c>
      <c r="U183">
        <f t="shared" si="32"/>
        <v>-7.3535096999999994E-2</v>
      </c>
      <c r="V183">
        <f t="shared" si="32"/>
        <v>-7.3535096999999994E-2</v>
      </c>
      <c r="W183">
        <f t="shared" si="32"/>
        <v>-7.3535096999999994E-2</v>
      </c>
    </row>
    <row r="184" spans="1:23" x14ac:dyDescent="0.25">
      <c r="A184" t="s">
        <v>83</v>
      </c>
      <c r="B184" t="s">
        <v>5</v>
      </c>
      <c r="C184" t="s">
        <v>15</v>
      </c>
      <c r="D184" t="s">
        <v>16</v>
      </c>
      <c r="E184" t="s">
        <v>82</v>
      </c>
      <c r="F184" t="s">
        <v>94</v>
      </c>
      <c r="G184" t="s">
        <v>53</v>
      </c>
      <c r="J184" t="s">
        <v>90</v>
      </c>
      <c r="L184" t="s">
        <v>69</v>
      </c>
      <c r="M184">
        <v>65.45715663</v>
      </c>
      <c r="N184">
        <f t="shared" si="32"/>
        <v>65.45715663</v>
      </c>
      <c r="O184">
        <f t="shared" si="32"/>
        <v>65.45715663</v>
      </c>
      <c r="P184">
        <f t="shared" si="32"/>
        <v>65.45715663</v>
      </c>
      <c r="Q184">
        <f t="shared" si="32"/>
        <v>65.45715663</v>
      </c>
      <c r="R184">
        <f t="shared" si="32"/>
        <v>65.45715663</v>
      </c>
      <c r="S184">
        <f t="shared" si="32"/>
        <v>65.45715663</v>
      </c>
      <c r="T184">
        <f t="shared" si="32"/>
        <v>65.45715663</v>
      </c>
      <c r="U184">
        <f t="shared" si="32"/>
        <v>65.45715663</v>
      </c>
      <c r="V184">
        <f t="shared" si="32"/>
        <v>65.45715663</v>
      </c>
      <c r="W184">
        <f t="shared" si="32"/>
        <v>65.45715663</v>
      </c>
    </row>
    <row r="185" spans="1:23" x14ac:dyDescent="0.25">
      <c r="A185" t="s">
        <v>95</v>
      </c>
      <c r="B185" t="s">
        <v>5</v>
      </c>
      <c r="C185" t="s">
        <v>15</v>
      </c>
      <c r="D185" t="s">
        <v>16</v>
      </c>
      <c r="E185" t="s">
        <v>96</v>
      </c>
      <c r="G185" t="s">
        <v>17</v>
      </c>
      <c r="L185" t="s">
        <v>46</v>
      </c>
    </row>
    <row r="186" spans="1:23" x14ac:dyDescent="0.25">
      <c r="A186" t="s">
        <v>95</v>
      </c>
      <c r="B186" t="s">
        <v>5</v>
      </c>
      <c r="C186" t="s">
        <v>15</v>
      </c>
      <c r="D186" t="s">
        <v>16</v>
      </c>
      <c r="E186" t="s">
        <v>96</v>
      </c>
      <c r="G186" t="s">
        <v>19</v>
      </c>
      <c r="H186" t="s">
        <v>97</v>
      </c>
    </row>
    <row r="187" spans="1:23" x14ac:dyDescent="0.25">
      <c r="A187" t="s">
        <v>95</v>
      </c>
      <c r="B187" t="s">
        <v>5</v>
      </c>
      <c r="C187" t="s">
        <v>15</v>
      </c>
      <c r="D187" t="s">
        <v>16</v>
      </c>
      <c r="E187" t="s">
        <v>96</v>
      </c>
      <c r="G187" t="s">
        <v>53</v>
      </c>
      <c r="J187" t="s">
        <v>88</v>
      </c>
      <c r="K187" t="s">
        <v>98</v>
      </c>
      <c r="L187" t="s">
        <v>46</v>
      </c>
      <c r="M187">
        <v>1</v>
      </c>
      <c r="N187">
        <f t="shared" ref="N187:W188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95</v>
      </c>
      <c r="B188" t="s">
        <v>5</v>
      </c>
      <c r="C188" t="s">
        <v>15</v>
      </c>
      <c r="D188" t="s">
        <v>16</v>
      </c>
      <c r="E188" t="s">
        <v>96</v>
      </c>
      <c r="G188" t="s">
        <v>53</v>
      </c>
      <c r="J188" t="s">
        <v>90</v>
      </c>
      <c r="K188" t="s">
        <v>98</v>
      </c>
      <c r="L188" t="s">
        <v>46</v>
      </c>
      <c r="M188">
        <v>1</v>
      </c>
      <c r="N188">
        <f t="shared" si="33"/>
        <v>1</v>
      </c>
      <c r="O188">
        <f t="shared" si="33"/>
        <v>1</v>
      </c>
      <c r="P188">
        <f t="shared" si="33"/>
        <v>1</v>
      </c>
      <c r="Q188">
        <f t="shared" si="33"/>
        <v>1</v>
      </c>
      <c r="R188">
        <f t="shared" si="33"/>
        <v>1</v>
      </c>
      <c r="S188">
        <f t="shared" si="33"/>
        <v>1</v>
      </c>
      <c r="T188">
        <f t="shared" si="33"/>
        <v>1</v>
      </c>
      <c r="U188">
        <f t="shared" si="33"/>
        <v>1</v>
      </c>
      <c r="V188">
        <f t="shared" si="33"/>
        <v>1</v>
      </c>
      <c r="W188">
        <f t="shared" si="33"/>
        <v>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99</v>
      </c>
      <c r="G189" t="s">
        <v>17</v>
      </c>
      <c r="L189" t="s">
        <v>46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99</v>
      </c>
      <c r="G190" t="s">
        <v>19</v>
      </c>
      <c r="H190" t="s">
        <v>56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99</v>
      </c>
      <c r="G191" t="s">
        <v>57</v>
      </c>
      <c r="K191" t="s">
        <v>98</v>
      </c>
      <c r="L191" t="s">
        <v>58</v>
      </c>
      <c r="M191">
        <v>0.25</v>
      </c>
      <c r="N191">
        <f t="shared" ref="N191:W192" si="34">M191</f>
        <v>0.25</v>
      </c>
      <c r="O191">
        <f t="shared" si="34"/>
        <v>0.25</v>
      </c>
      <c r="P191">
        <f t="shared" si="34"/>
        <v>0.25</v>
      </c>
      <c r="Q191">
        <f t="shared" si="34"/>
        <v>0.25</v>
      </c>
      <c r="R191">
        <f t="shared" si="34"/>
        <v>0.25</v>
      </c>
      <c r="S191">
        <f t="shared" si="34"/>
        <v>0.25</v>
      </c>
      <c r="T191">
        <f t="shared" si="34"/>
        <v>0.25</v>
      </c>
      <c r="U191">
        <f t="shared" si="34"/>
        <v>0.25</v>
      </c>
      <c r="V191">
        <f t="shared" si="34"/>
        <v>0.25</v>
      </c>
      <c r="W191">
        <f t="shared" si="34"/>
        <v>0.25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99</v>
      </c>
      <c r="G192" t="s">
        <v>59</v>
      </c>
      <c r="M192">
        <v>25</v>
      </c>
      <c r="N192">
        <f t="shared" si="34"/>
        <v>25</v>
      </c>
      <c r="O192">
        <f t="shared" si="34"/>
        <v>25</v>
      </c>
      <c r="P192">
        <f t="shared" si="34"/>
        <v>25</v>
      </c>
      <c r="Q192">
        <f t="shared" si="34"/>
        <v>25</v>
      </c>
      <c r="R192">
        <f t="shared" si="34"/>
        <v>25</v>
      </c>
      <c r="S192">
        <f t="shared" si="34"/>
        <v>25</v>
      </c>
      <c r="T192">
        <f t="shared" si="34"/>
        <v>25</v>
      </c>
      <c r="U192">
        <f t="shared" si="34"/>
        <v>25</v>
      </c>
      <c r="V192">
        <f t="shared" si="34"/>
        <v>25</v>
      </c>
      <c r="W192">
        <f t="shared" si="34"/>
        <v>25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99</v>
      </c>
      <c r="F193" t="s">
        <v>96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99</v>
      </c>
      <c r="F194" t="s">
        <v>96</v>
      </c>
      <c r="G194" t="s">
        <v>61</v>
      </c>
      <c r="K194" t="s">
        <v>100</v>
      </c>
      <c r="L194" t="s">
        <v>62</v>
      </c>
      <c r="M194">
        <v>2020</v>
      </c>
      <c r="N194">
        <f t="shared" ref="N194:W196" si="35">M194</f>
        <v>2020</v>
      </c>
      <c r="O194">
        <f t="shared" si="35"/>
        <v>2020</v>
      </c>
      <c r="P194">
        <f t="shared" si="35"/>
        <v>2020</v>
      </c>
      <c r="Q194">
        <f t="shared" si="35"/>
        <v>2020</v>
      </c>
      <c r="R194">
        <f t="shared" si="35"/>
        <v>2020</v>
      </c>
      <c r="S194">
        <f t="shared" si="35"/>
        <v>2020</v>
      </c>
      <c r="T194">
        <f t="shared" si="35"/>
        <v>2020</v>
      </c>
      <c r="U194">
        <f t="shared" si="35"/>
        <v>2020</v>
      </c>
      <c r="V194">
        <f t="shared" si="35"/>
        <v>2020</v>
      </c>
      <c r="W194">
        <f t="shared" si="35"/>
        <v>2020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99</v>
      </c>
      <c r="F195" t="s">
        <v>96</v>
      </c>
      <c r="G195" t="s">
        <v>63</v>
      </c>
      <c r="K195" t="s">
        <v>100</v>
      </c>
      <c r="L195" t="s">
        <v>62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99</v>
      </c>
      <c r="F196" t="s">
        <v>96</v>
      </c>
      <c r="G196" t="s">
        <v>64</v>
      </c>
      <c r="K196" t="s">
        <v>101</v>
      </c>
      <c r="L196" t="s">
        <v>65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99</v>
      </c>
      <c r="F197" t="s">
        <v>96</v>
      </c>
      <c r="G197" t="s">
        <v>66</v>
      </c>
      <c r="K197" t="s">
        <v>100</v>
      </c>
      <c r="L197" t="s">
        <v>58</v>
      </c>
      <c r="M197">
        <v>1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99</v>
      </c>
      <c r="F198" t="s">
        <v>96</v>
      </c>
      <c r="G198" t="s">
        <v>67</v>
      </c>
      <c r="K198" t="s">
        <v>101</v>
      </c>
      <c r="L198" t="s">
        <v>46</v>
      </c>
      <c r="M198">
        <v>4050592.0260000001</v>
      </c>
      <c r="N198">
        <f t="shared" ref="N198:W203" si="36">M198</f>
        <v>4050592.0260000001</v>
      </c>
      <c r="O198">
        <f t="shared" si="36"/>
        <v>4050592.0260000001</v>
      </c>
      <c r="P198">
        <f t="shared" si="36"/>
        <v>4050592.0260000001</v>
      </c>
      <c r="Q198">
        <f t="shared" si="36"/>
        <v>4050592.0260000001</v>
      </c>
      <c r="R198">
        <f t="shared" si="36"/>
        <v>4050592.0260000001</v>
      </c>
      <c r="S198">
        <f t="shared" si="36"/>
        <v>4050592.0260000001</v>
      </c>
      <c r="T198">
        <f t="shared" si="36"/>
        <v>4050592.0260000001</v>
      </c>
      <c r="U198">
        <f t="shared" si="36"/>
        <v>4050592.0260000001</v>
      </c>
      <c r="V198">
        <f t="shared" si="36"/>
        <v>4050592.0260000001</v>
      </c>
      <c r="W198">
        <f t="shared" si="36"/>
        <v>4050592.0260000001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99</v>
      </c>
      <c r="F199" t="s">
        <v>96</v>
      </c>
      <c r="G199" t="s">
        <v>68</v>
      </c>
      <c r="K199" t="s">
        <v>101</v>
      </c>
      <c r="L199" t="s">
        <v>69</v>
      </c>
      <c r="M199">
        <v>2320103500</v>
      </c>
      <c r="N199">
        <f t="shared" si="36"/>
        <v>2320103500</v>
      </c>
      <c r="O199">
        <f t="shared" si="36"/>
        <v>2320103500</v>
      </c>
      <c r="P199">
        <f t="shared" si="36"/>
        <v>2320103500</v>
      </c>
      <c r="Q199">
        <f t="shared" si="36"/>
        <v>2320103500</v>
      </c>
      <c r="R199">
        <f t="shared" si="36"/>
        <v>2320103500</v>
      </c>
      <c r="S199">
        <f t="shared" si="36"/>
        <v>2320103500</v>
      </c>
      <c r="T199">
        <f t="shared" si="36"/>
        <v>2320103500</v>
      </c>
      <c r="U199">
        <f t="shared" si="36"/>
        <v>2320103500</v>
      </c>
      <c r="V199">
        <f t="shared" si="36"/>
        <v>2320103500</v>
      </c>
      <c r="W199">
        <f t="shared" si="36"/>
        <v>2320103500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99</v>
      </c>
      <c r="F200" t="s">
        <v>96</v>
      </c>
      <c r="G200" t="s">
        <v>70</v>
      </c>
      <c r="K200" t="s">
        <v>101</v>
      </c>
      <c r="L200" t="s">
        <v>69</v>
      </c>
      <c r="M200">
        <v>16105700</v>
      </c>
      <c r="N200">
        <f t="shared" si="36"/>
        <v>16105700</v>
      </c>
      <c r="O200">
        <f t="shared" si="36"/>
        <v>16105700</v>
      </c>
      <c r="P200">
        <f t="shared" si="36"/>
        <v>16105700</v>
      </c>
      <c r="Q200">
        <f t="shared" si="36"/>
        <v>16105700</v>
      </c>
      <c r="R200">
        <f t="shared" si="36"/>
        <v>16105700</v>
      </c>
      <c r="S200">
        <f t="shared" si="36"/>
        <v>16105700</v>
      </c>
      <c r="T200">
        <f t="shared" si="36"/>
        <v>16105700</v>
      </c>
      <c r="U200">
        <f t="shared" si="36"/>
        <v>16105700</v>
      </c>
      <c r="V200">
        <f t="shared" si="36"/>
        <v>16105700</v>
      </c>
      <c r="W200">
        <f t="shared" si="36"/>
        <v>16105700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99</v>
      </c>
      <c r="F201" t="s">
        <v>96</v>
      </c>
      <c r="G201" t="s">
        <v>53</v>
      </c>
      <c r="J201" t="s">
        <v>25</v>
      </c>
      <c r="K201" t="s">
        <v>101</v>
      </c>
      <c r="L201" t="s">
        <v>18</v>
      </c>
      <c r="M201">
        <v>4.5854831546679904</v>
      </c>
      <c r="N201">
        <f t="shared" si="36"/>
        <v>4.5854831546679904</v>
      </c>
      <c r="O201">
        <f t="shared" si="36"/>
        <v>4.5854831546679904</v>
      </c>
      <c r="P201">
        <f t="shared" si="36"/>
        <v>4.5854831546679904</v>
      </c>
      <c r="Q201">
        <f t="shared" si="36"/>
        <v>4.5854831546679904</v>
      </c>
      <c r="R201">
        <f t="shared" si="36"/>
        <v>4.5854831546679904</v>
      </c>
      <c r="S201">
        <f t="shared" si="36"/>
        <v>4.5854831546679904</v>
      </c>
      <c r="T201">
        <f t="shared" si="36"/>
        <v>4.5854831546679904</v>
      </c>
      <c r="U201">
        <f t="shared" si="36"/>
        <v>4.5854831546679904</v>
      </c>
      <c r="V201">
        <f t="shared" si="36"/>
        <v>4.5854831546679904</v>
      </c>
      <c r="W201">
        <f t="shared" si="36"/>
        <v>4.5854831546679904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99</v>
      </c>
      <c r="F202" t="s">
        <v>96</v>
      </c>
      <c r="G202" t="s">
        <v>53</v>
      </c>
      <c r="J202" t="s">
        <v>102</v>
      </c>
      <c r="K202" t="s">
        <v>101</v>
      </c>
      <c r="L202" t="s">
        <v>69</v>
      </c>
      <c r="M202">
        <v>7.1354369471125798</v>
      </c>
      <c r="N202">
        <f t="shared" si="36"/>
        <v>7.1354369471125798</v>
      </c>
      <c r="O202">
        <f t="shared" si="36"/>
        <v>7.1354369471125798</v>
      </c>
      <c r="P202">
        <f t="shared" si="36"/>
        <v>7.1354369471125798</v>
      </c>
      <c r="Q202">
        <f t="shared" si="36"/>
        <v>7.1354369471125798</v>
      </c>
      <c r="R202">
        <f t="shared" si="36"/>
        <v>7.1354369471125798</v>
      </c>
      <c r="S202">
        <f t="shared" si="36"/>
        <v>7.1354369471125798</v>
      </c>
      <c r="T202">
        <f t="shared" si="36"/>
        <v>7.1354369471125798</v>
      </c>
      <c r="U202">
        <f t="shared" si="36"/>
        <v>7.1354369471125798</v>
      </c>
      <c r="V202">
        <f t="shared" si="36"/>
        <v>7.1354369471125798</v>
      </c>
      <c r="W202">
        <f t="shared" si="36"/>
        <v>7.1354369471125798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99</v>
      </c>
      <c r="F203" t="s">
        <v>96</v>
      </c>
      <c r="G203" t="s">
        <v>103</v>
      </c>
      <c r="H203" t="s">
        <v>44</v>
      </c>
      <c r="I203" t="s">
        <v>45</v>
      </c>
      <c r="K203" t="s">
        <v>104</v>
      </c>
      <c r="L203" t="s">
        <v>58</v>
      </c>
      <c r="M203">
        <v>0.86</v>
      </c>
      <c r="N203">
        <f t="shared" si="36"/>
        <v>0.86</v>
      </c>
      <c r="O203">
        <f t="shared" si="36"/>
        <v>0.86</v>
      </c>
      <c r="P203">
        <f t="shared" si="36"/>
        <v>0.86</v>
      </c>
      <c r="Q203">
        <f t="shared" si="36"/>
        <v>0.86</v>
      </c>
      <c r="R203">
        <f t="shared" si="36"/>
        <v>0.86</v>
      </c>
      <c r="S203">
        <f t="shared" si="36"/>
        <v>0.86</v>
      </c>
      <c r="T203">
        <f t="shared" si="36"/>
        <v>0.86</v>
      </c>
      <c r="U203">
        <f t="shared" si="36"/>
        <v>0.86</v>
      </c>
      <c r="V203">
        <f t="shared" si="36"/>
        <v>0.86</v>
      </c>
      <c r="W203">
        <f t="shared" si="36"/>
        <v>0.86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105</v>
      </c>
      <c r="G204" t="s">
        <v>17</v>
      </c>
      <c r="L204" t="s">
        <v>46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105</v>
      </c>
      <c r="G205" t="s">
        <v>19</v>
      </c>
      <c r="H205" t="s">
        <v>56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105</v>
      </c>
      <c r="G206" t="s">
        <v>57</v>
      </c>
      <c r="K206" t="s">
        <v>98</v>
      </c>
      <c r="L206" t="s">
        <v>58</v>
      </c>
      <c r="M206">
        <v>0.25</v>
      </c>
      <c r="N206">
        <f t="shared" ref="N206:W207" si="37">M206</f>
        <v>0.25</v>
      </c>
      <c r="O206">
        <f t="shared" si="37"/>
        <v>0.25</v>
      </c>
      <c r="P206">
        <f t="shared" si="37"/>
        <v>0.25</v>
      </c>
      <c r="Q206">
        <f t="shared" si="37"/>
        <v>0.25</v>
      </c>
      <c r="R206">
        <f t="shared" si="37"/>
        <v>0.25</v>
      </c>
      <c r="S206">
        <f t="shared" si="37"/>
        <v>0.25</v>
      </c>
      <c r="T206">
        <f t="shared" si="37"/>
        <v>0.25</v>
      </c>
      <c r="U206">
        <f t="shared" si="37"/>
        <v>0.25</v>
      </c>
      <c r="V206">
        <f t="shared" si="37"/>
        <v>0.25</v>
      </c>
      <c r="W206">
        <f t="shared" si="37"/>
        <v>0.25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105</v>
      </c>
      <c r="G207" t="s">
        <v>59</v>
      </c>
      <c r="M207">
        <v>25</v>
      </c>
      <c r="N207">
        <f t="shared" si="37"/>
        <v>25</v>
      </c>
      <c r="O207">
        <f t="shared" si="37"/>
        <v>25</v>
      </c>
      <c r="P207">
        <f t="shared" si="37"/>
        <v>25</v>
      </c>
      <c r="Q207">
        <f t="shared" si="37"/>
        <v>25</v>
      </c>
      <c r="R207">
        <f t="shared" si="37"/>
        <v>25</v>
      </c>
      <c r="S207">
        <f t="shared" si="37"/>
        <v>25</v>
      </c>
      <c r="T207">
        <f t="shared" si="37"/>
        <v>25</v>
      </c>
      <c r="U207">
        <f t="shared" si="37"/>
        <v>25</v>
      </c>
      <c r="V207">
        <f t="shared" si="37"/>
        <v>25</v>
      </c>
      <c r="W207">
        <f t="shared" si="37"/>
        <v>25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105</v>
      </c>
      <c r="F208" t="s">
        <v>96</v>
      </c>
      <c r="G208" t="s">
        <v>6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105</v>
      </c>
      <c r="F209" t="s">
        <v>96</v>
      </c>
      <c r="G209" t="s">
        <v>61</v>
      </c>
      <c r="K209" t="s">
        <v>100</v>
      </c>
      <c r="L209" t="s">
        <v>62</v>
      </c>
      <c r="M209">
        <v>2020</v>
      </c>
      <c r="N209">
        <f t="shared" ref="N209:W211" si="38">M209</f>
        <v>2020</v>
      </c>
      <c r="O209">
        <f t="shared" si="38"/>
        <v>2020</v>
      </c>
      <c r="P209">
        <f t="shared" si="38"/>
        <v>2020</v>
      </c>
      <c r="Q209">
        <f t="shared" si="38"/>
        <v>2020</v>
      </c>
      <c r="R209">
        <f t="shared" si="38"/>
        <v>2020</v>
      </c>
      <c r="S209">
        <f t="shared" si="38"/>
        <v>2020</v>
      </c>
      <c r="T209">
        <f t="shared" si="38"/>
        <v>2020</v>
      </c>
      <c r="U209">
        <f t="shared" si="38"/>
        <v>2020</v>
      </c>
      <c r="V209">
        <f t="shared" si="38"/>
        <v>2020</v>
      </c>
      <c r="W209">
        <f t="shared" si="38"/>
        <v>2020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105</v>
      </c>
      <c r="F210" t="s">
        <v>96</v>
      </c>
      <c r="G210" t="s">
        <v>63</v>
      </c>
      <c r="K210" t="s">
        <v>100</v>
      </c>
      <c r="L210" t="s">
        <v>62</v>
      </c>
      <c r="M210">
        <v>2101</v>
      </c>
      <c r="N210">
        <f t="shared" si="38"/>
        <v>2101</v>
      </c>
      <c r="O210">
        <f t="shared" si="38"/>
        <v>2101</v>
      </c>
      <c r="P210">
        <f t="shared" si="38"/>
        <v>2101</v>
      </c>
      <c r="Q210">
        <f t="shared" si="38"/>
        <v>2101</v>
      </c>
      <c r="R210">
        <f t="shared" si="38"/>
        <v>2101</v>
      </c>
      <c r="S210">
        <f t="shared" si="38"/>
        <v>2101</v>
      </c>
      <c r="T210">
        <f t="shared" si="38"/>
        <v>2101</v>
      </c>
      <c r="U210">
        <f t="shared" si="38"/>
        <v>2101</v>
      </c>
      <c r="V210">
        <f t="shared" si="38"/>
        <v>2101</v>
      </c>
      <c r="W210">
        <f t="shared" si="38"/>
        <v>2101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105</v>
      </c>
      <c r="F211" t="s">
        <v>96</v>
      </c>
      <c r="G211" t="s">
        <v>64</v>
      </c>
      <c r="K211" t="s">
        <v>104</v>
      </c>
      <c r="L211" t="s">
        <v>65</v>
      </c>
      <c r="M211">
        <v>30</v>
      </c>
      <c r="N211">
        <f t="shared" si="38"/>
        <v>30</v>
      </c>
      <c r="O211">
        <f t="shared" si="38"/>
        <v>30</v>
      </c>
      <c r="P211">
        <f t="shared" si="38"/>
        <v>30</v>
      </c>
      <c r="Q211">
        <f t="shared" si="38"/>
        <v>30</v>
      </c>
      <c r="R211">
        <f t="shared" si="38"/>
        <v>30</v>
      </c>
      <c r="S211">
        <f t="shared" si="38"/>
        <v>30</v>
      </c>
      <c r="T211">
        <f t="shared" si="38"/>
        <v>30</v>
      </c>
      <c r="U211">
        <f t="shared" si="38"/>
        <v>30</v>
      </c>
      <c r="V211">
        <f t="shared" si="38"/>
        <v>30</v>
      </c>
      <c r="W211">
        <f t="shared" si="38"/>
        <v>30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105</v>
      </c>
      <c r="F212" t="s">
        <v>96</v>
      </c>
      <c r="G212" t="s">
        <v>66</v>
      </c>
      <c r="K212" t="s">
        <v>100</v>
      </c>
      <c r="L212" t="s">
        <v>58</v>
      </c>
      <c r="M212">
        <v>1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105</v>
      </c>
      <c r="F213" t="s">
        <v>96</v>
      </c>
      <c r="G213" t="s">
        <v>67</v>
      </c>
      <c r="K213" t="s">
        <v>104</v>
      </c>
      <c r="L213" t="s">
        <v>46</v>
      </c>
      <c r="M213">
        <v>989989.81536000001</v>
      </c>
      <c r="N213">
        <f t="shared" ref="N213:W218" si="39">M213</f>
        <v>989989.81536000001</v>
      </c>
      <c r="O213">
        <f t="shared" si="39"/>
        <v>989989.81536000001</v>
      </c>
      <c r="P213">
        <f t="shared" si="39"/>
        <v>989989.81536000001</v>
      </c>
      <c r="Q213">
        <f t="shared" si="39"/>
        <v>989989.81536000001</v>
      </c>
      <c r="R213">
        <f t="shared" si="39"/>
        <v>989989.81536000001</v>
      </c>
      <c r="S213">
        <f t="shared" si="39"/>
        <v>989989.81536000001</v>
      </c>
      <c r="T213">
        <f t="shared" si="39"/>
        <v>989989.81536000001</v>
      </c>
      <c r="U213">
        <f t="shared" si="39"/>
        <v>989989.81536000001</v>
      </c>
      <c r="V213">
        <f t="shared" si="39"/>
        <v>989989.81536000001</v>
      </c>
      <c r="W213">
        <f t="shared" si="39"/>
        <v>989989.81536000001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105</v>
      </c>
      <c r="F214" t="s">
        <v>96</v>
      </c>
      <c r="G214" t="s">
        <v>68</v>
      </c>
      <c r="K214" t="s">
        <v>104</v>
      </c>
      <c r="L214" t="s">
        <v>69</v>
      </c>
      <c r="M214">
        <v>908283480</v>
      </c>
      <c r="N214">
        <f t="shared" si="39"/>
        <v>908283480</v>
      </c>
      <c r="O214">
        <f t="shared" si="39"/>
        <v>908283480</v>
      </c>
      <c r="P214">
        <f t="shared" si="39"/>
        <v>908283480</v>
      </c>
      <c r="Q214">
        <f t="shared" si="39"/>
        <v>908283480</v>
      </c>
      <c r="R214">
        <f t="shared" si="39"/>
        <v>908283480</v>
      </c>
      <c r="S214">
        <f t="shared" si="39"/>
        <v>908283480</v>
      </c>
      <c r="T214">
        <f t="shared" si="39"/>
        <v>908283480</v>
      </c>
      <c r="U214">
        <f t="shared" si="39"/>
        <v>908283480</v>
      </c>
      <c r="V214">
        <f t="shared" si="39"/>
        <v>908283480</v>
      </c>
      <c r="W214">
        <f t="shared" si="39"/>
        <v>908283480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105</v>
      </c>
      <c r="F215" t="s">
        <v>96</v>
      </c>
      <c r="G215" t="s">
        <v>70</v>
      </c>
      <c r="K215" t="s">
        <v>104</v>
      </c>
      <c r="L215" t="s">
        <v>69</v>
      </c>
      <c r="M215">
        <v>7586748</v>
      </c>
      <c r="N215">
        <f t="shared" si="39"/>
        <v>7586748</v>
      </c>
      <c r="O215">
        <f t="shared" si="39"/>
        <v>7586748</v>
      </c>
      <c r="P215">
        <f t="shared" si="39"/>
        <v>7586748</v>
      </c>
      <c r="Q215">
        <f t="shared" si="39"/>
        <v>7586748</v>
      </c>
      <c r="R215">
        <f t="shared" si="39"/>
        <v>7586748</v>
      </c>
      <c r="S215">
        <f t="shared" si="39"/>
        <v>7586748</v>
      </c>
      <c r="T215">
        <f t="shared" si="39"/>
        <v>7586748</v>
      </c>
      <c r="U215">
        <f t="shared" si="39"/>
        <v>7586748</v>
      </c>
      <c r="V215">
        <f t="shared" si="39"/>
        <v>7586748</v>
      </c>
      <c r="W215">
        <f t="shared" si="39"/>
        <v>7586748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105</v>
      </c>
      <c r="F216" t="s">
        <v>96</v>
      </c>
      <c r="G216" t="s">
        <v>53</v>
      </c>
      <c r="J216" t="s">
        <v>36</v>
      </c>
      <c r="K216" t="s">
        <v>101</v>
      </c>
      <c r="L216" t="s">
        <v>18</v>
      </c>
      <c r="M216">
        <v>3.3264351507051702</v>
      </c>
      <c r="N216">
        <f t="shared" si="39"/>
        <v>3.3264351507051702</v>
      </c>
      <c r="O216">
        <f t="shared" si="39"/>
        <v>3.3264351507051702</v>
      </c>
      <c r="P216">
        <f t="shared" si="39"/>
        <v>3.3264351507051702</v>
      </c>
      <c r="Q216">
        <f t="shared" si="39"/>
        <v>3.3264351507051702</v>
      </c>
      <c r="R216">
        <f t="shared" si="39"/>
        <v>3.3264351507051702</v>
      </c>
      <c r="S216">
        <f t="shared" si="39"/>
        <v>3.3264351507051702</v>
      </c>
      <c r="T216">
        <f t="shared" si="39"/>
        <v>3.3264351507051702</v>
      </c>
      <c r="U216">
        <f t="shared" si="39"/>
        <v>3.3264351507051702</v>
      </c>
      <c r="V216">
        <f t="shared" si="39"/>
        <v>3.3264351507051702</v>
      </c>
      <c r="W216">
        <f t="shared" si="39"/>
        <v>3.3264351507051702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105</v>
      </c>
      <c r="F217" t="s">
        <v>96</v>
      </c>
      <c r="G217" t="s">
        <v>53</v>
      </c>
      <c r="J217" t="s">
        <v>102</v>
      </c>
      <c r="K217" t="s">
        <v>101</v>
      </c>
      <c r="L217" t="s">
        <v>69</v>
      </c>
      <c r="M217">
        <v>8.6566945104213904</v>
      </c>
      <c r="N217">
        <f t="shared" si="39"/>
        <v>8.6566945104213904</v>
      </c>
      <c r="O217">
        <f t="shared" si="39"/>
        <v>8.6566945104213904</v>
      </c>
      <c r="P217">
        <f t="shared" si="39"/>
        <v>8.6566945104213904</v>
      </c>
      <c r="Q217">
        <f t="shared" si="39"/>
        <v>8.6566945104213904</v>
      </c>
      <c r="R217">
        <f t="shared" si="39"/>
        <v>8.6566945104213904</v>
      </c>
      <c r="S217">
        <f t="shared" si="39"/>
        <v>8.6566945104213904</v>
      </c>
      <c r="T217">
        <f t="shared" si="39"/>
        <v>8.6566945104213904</v>
      </c>
      <c r="U217">
        <f t="shared" si="39"/>
        <v>8.6566945104213904</v>
      </c>
      <c r="V217">
        <f t="shared" si="39"/>
        <v>8.6566945104213904</v>
      </c>
      <c r="W217">
        <f t="shared" si="39"/>
        <v>8.6566945104213904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105</v>
      </c>
      <c r="F218" t="s">
        <v>96</v>
      </c>
      <c r="G218" t="s">
        <v>103</v>
      </c>
      <c r="H218" t="s">
        <v>44</v>
      </c>
      <c r="I218" t="s">
        <v>45</v>
      </c>
      <c r="K218" t="s">
        <v>104</v>
      </c>
      <c r="L218" t="s">
        <v>58</v>
      </c>
      <c r="M218">
        <v>0.88</v>
      </c>
      <c r="N218">
        <f t="shared" si="39"/>
        <v>0.88</v>
      </c>
      <c r="O218">
        <f t="shared" si="39"/>
        <v>0.88</v>
      </c>
      <c r="P218">
        <f t="shared" si="39"/>
        <v>0.88</v>
      </c>
      <c r="Q218">
        <f t="shared" si="39"/>
        <v>0.88</v>
      </c>
      <c r="R218">
        <f t="shared" si="39"/>
        <v>0.88</v>
      </c>
      <c r="S218">
        <f t="shared" si="39"/>
        <v>0.88</v>
      </c>
      <c r="T218">
        <f t="shared" si="39"/>
        <v>0.88</v>
      </c>
      <c r="U218">
        <f t="shared" si="39"/>
        <v>0.88</v>
      </c>
      <c r="V218">
        <f t="shared" si="39"/>
        <v>0.88</v>
      </c>
      <c r="W218">
        <f t="shared" si="39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2024-11-11T22:34:12Z</dcterms:created>
  <dcterms:modified xsi:type="dcterms:W3CDTF">2024-11-11T22:34:13Z</dcterms:modified>
</cp:coreProperties>
</file>