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biodiesel\"/>
    </mc:Choice>
  </mc:AlternateContent>
  <xr:revisionPtr revIDLastSave="0" documentId="8_{76EEEB31-EFB0-4773-B55E-715EBFA70E02}" xr6:coauthVersionLast="47" xr6:coauthVersionMax="47" xr10:uidLastSave="{00000000-0000-0000-0000-000000000000}"/>
  <bookViews>
    <workbookView xWindow="-120" yWindow="-120" windowWidth="29040" windowHeight="15720" xr2:uid="{0DF6E897-9699-442D-A5F6-903C8AE2B1D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7" i="1" l="1"/>
  <c r="P217" i="1" s="1"/>
  <c r="Q217" i="1" s="1"/>
  <c r="R217" i="1" s="1"/>
  <c r="S217" i="1" s="1"/>
  <c r="T217" i="1" s="1"/>
  <c r="U217" i="1" s="1"/>
  <c r="V217" i="1" s="1"/>
  <c r="W217" i="1" s="1"/>
  <c r="N217" i="1"/>
  <c r="R216" i="1"/>
  <c r="S216" i="1" s="1"/>
  <c r="T216" i="1" s="1"/>
  <c r="U216" i="1" s="1"/>
  <c r="V216" i="1" s="1"/>
  <c r="W216" i="1" s="1"/>
  <c r="N216" i="1"/>
  <c r="O216" i="1" s="1"/>
  <c r="P216" i="1" s="1"/>
  <c r="Q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P209" i="1"/>
  <c r="Q209" i="1" s="1"/>
  <c r="R209" i="1" s="1"/>
  <c r="S209" i="1" s="1"/>
  <c r="T209" i="1" s="1"/>
  <c r="U209" i="1" s="1"/>
  <c r="V209" i="1" s="1"/>
  <c r="W209" i="1" s="1"/>
  <c r="N209" i="1"/>
  <c r="O209" i="1" s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V202" i="1"/>
  <c r="W202" i="1" s="1"/>
  <c r="O202" i="1"/>
  <c r="P202" i="1" s="1"/>
  <c r="Q202" i="1" s="1"/>
  <c r="R202" i="1" s="1"/>
  <c r="S202" i="1" s="1"/>
  <c r="T202" i="1" s="1"/>
  <c r="U202" i="1" s="1"/>
  <c r="N202" i="1"/>
  <c r="P201" i="1"/>
  <c r="Q201" i="1" s="1"/>
  <c r="R201" i="1" s="1"/>
  <c r="S201" i="1" s="1"/>
  <c r="T201" i="1" s="1"/>
  <c r="U201" i="1" s="1"/>
  <c r="V201" i="1" s="1"/>
  <c r="W201" i="1" s="1"/>
  <c r="N201" i="1"/>
  <c r="O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Q198" i="1"/>
  <c r="R198" i="1" s="1"/>
  <c r="S198" i="1" s="1"/>
  <c r="T198" i="1" s="1"/>
  <c r="U198" i="1" s="1"/>
  <c r="V198" i="1" s="1"/>
  <c r="W198" i="1" s="1"/>
  <c r="P198" i="1"/>
  <c r="N198" i="1"/>
  <c r="O198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R195" i="1"/>
  <c r="S195" i="1" s="1"/>
  <c r="T195" i="1" s="1"/>
  <c r="U195" i="1" s="1"/>
  <c r="V195" i="1" s="1"/>
  <c r="W195" i="1" s="1"/>
  <c r="N195" i="1"/>
  <c r="O195" i="1" s="1"/>
  <c r="P195" i="1" s="1"/>
  <c r="Q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R191" i="1"/>
  <c r="S191" i="1" s="1"/>
  <c r="T191" i="1" s="1"/>
  <c r="U191" i="1" s="1"/>
  <c r="V191" i="1" s="1"/>
  <c r="W191" i="1" s="1"/>
  <c r="P191" i="1"/>
  <c r="Q191" i="1" s="1"/>
  <c r="O191" i="1"/>
  <c r="N191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V180" i="1"/>
  <c r="W180" i="1" s="1"/>
  <c r="O180" i="1"/>
  <c r="P180" i="1" s="1"/>
  <c r="Q180" i="1" s="1"/>
  <c r="R180" i="1" s="1"/>
  <c r="S180" i="1" s="1"/>
  <c r="T180" i="1" s="1"/>
  <c r="U180" i="1" s="1"/>
  <c r="N180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T176" i="1"/>
  <c r="U176" i="1" s="1"/>
  <c r="V176" i="1" s="1"/>
  <c r="W176" i="1" s="1"/>
  <c r="O176" i="1"/>
  <c r="P176" i="1" s="1"/>
  <c r="Q176" i="1" s="1"/>
  <c r="R176" i="1" s="1"/>
  <c r="S176" i="1" s="1"/>
  <c r="N176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P169" i="1"/>
  <c r="Q169" i="1" s="1"/>
  <c r="R169" i="1" s="1"/>
  <c r="S169" i="1" s="1"/>
  <c r="T169" i="1" s="1"/>
  <c r="U169" i="1" s="1"/>
  <c r="V169" i="1" s="1"/>
  <c r="W169" i="1" s="1"/>
  <c r="N169" i="1"/>
  <c r="O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P161" i="1"/>
  <c r="Q161" i="1" s="1"/>
  <c r="R161" i="1" s="1"/>
  <c r="S161" i="1" s="1"/>
  <c r="T161" i="1" s="1"/>
  <c r="U161" i="1" s="1"/>
  <c r="V161" i="1" s="1"/>
  <c r="W161" i="1" s="1"/>
  <c r="O161" i="1"/>
  <c r="N161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T156" i="1"/>
  <c r="U156" i="1" s="1"/>
  <c r="V156" i="1" s="1"/>
  <c r="W156" i="1" s="1"/>
  <c r="O156" i="1"/>
  <c r="P156" i="1" s="1"/>
  <c r="Q156" i="1" s="1"/>
  <c r="R156" i="1" s="1"/>
  <c r="S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R152" i="1"/>
  <c r="S152" i="1" s="1"/>
  <c r="T152" i="1" s="1"/>
  <c r="U152" i="1" s="1"/>
  <c r="V152" i="1" s="1"/>
  <c r="W152" i="1" s="1"/>
  <c r="N152" i="1"/>
  <c r="O152" i="1" s="1"/>
  <c r="P152" i="1" s="1"/>
  <c r="Q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P149" i="1"/>
  <c r="Q149" i="1" s="1"/>
  <c r="R149" i="1" s="1"/>
  <c r="S149" i="1" s="1"/>
  <c r="T149" i="1" s="1"/>
  <c r="U149" i="1" s="1"/>
  <c r="V149" i="1" s="1"/>
  <c r="W149" i="1" s="1"/>
  <c r="O149" i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V138" i="1"/>
  <c r="W138" i="1" s="1"/>
  <c r="O138" i="1"/>
  <c r="P138" i="1" s="1"/>
  <c r="Q138" i="1" s="1"/>
  <c r="R138" i="1" s="1"/>
  <c r="S138" i="1" s="1"/>
  <c r="T138" i="1" s="1"/>
  <c r="U138" i="1" s="1"/>
  <c r="N138" i="1"/>
  <c r="R137" i="1"/>
  <c r="S137" i="1" s="1"/>
  <c r="T137" i="1" s="1"/>
  <c r="U137" i="1" s="1"/>
  <c r="V137" i="1" s="1"/>
  <c r="W137" i="1" s="1"/>
  <c r="P137" i="1"/>
  <c r="Q137" i="1" s="1"/>
  <c r="N137" i="1"/>
  <c r="O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T135" i="1"/>
  <c r="U135" i="1" s="1"/>
  <c r="V135" i="1" s="1"/>
  <c r="W135" i="1" s="1"/>
  <c r="O135" i="1"/>
  <c r="P135" i="1" s="1"/>
  <c r="Q135" i="1" s="1"/>
  <c r="R135" i="1" s="1"/>
  <c r="S135" i="1" s="1"/>
  <c r="N135" i="1"/>
  <c r="Q134" i="1"/>
  <c r="R134" i="1" s="1"/>
  <c r="S134" i="1" s="1"/>
  <c r="T134" i="1" s="1"/>
  <c r="U134" i="1" s="1"/>
  <c r="V134" i="1" s="1"/>
  <c r="W134" i="1" s="1"/>
  <c r="P134" i="1"/>
  <c r="N134" i="1"/>
  <c r="O134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R127" i="1"/>
  <c r="S127" i="1" s="1"/>
  <c r="T127" i="1" s="1"/>
  <c r="U127" i="1" s="1"/>
  <c r="V127" i="1" s="1"/>
  <c r="W127" i="1" s="1"/>
  <c r="P127" i="1"/>
  <c r="Q127" i="1" s="1"/>
  <c r="O127" i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P125" i="1"/>
  <c r="Q125" i="1" s="1"/>
  <c r="R125" i="1" s="1"/>
  <c r="S125" i="1" s="1"/>
  <c r="T125" i="1" s="1"/>
  <c r="U125" i="1" s="1"/>
  <c r="V125" i="1" s="1"/>
  <c r="W125" i="1" s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Q123" i="1"/>
  <c r="R123" i="1" s="1"/>
  <c r="S123" i="1" s="1"/>
  <c r="T123" i="1" s="1"/>
  <c r="U123" i="1" s="1"/>
  <c r="V123" i="1" s="1"/>
  <c r="W123" i="1" s="1"/>
  <c r="O123" i="1"/>
  <c r="P123" i="1" s="1"/>
  <c r="N123" i="1"/>
  <c r="R122" i="1"/>
  <c r="S122" i="1" s="1"/>
  <c r="T122" i="1" s="1"/>
  <c r="U122" i="1" s="1"/>
  <c r="V122" i="1" s="1"/>
  <c r="W122" i="1" s="1"/>
  <c r="N122" i="1"/>
  <c r="O122" i="1" s="1"/>
  <c r="P122" i="1" s="1"/>
  <c r="Q122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P118" i="1"/>
  <c r="Q118" i="1" s="1"/>
  <c r="R118" i="1" s="1"/>
  <c r="S118" i="1" s="1"/>
  <c r="T118" i="1" s="1"/>
  <c r="U118" i="1" s="1"/>
  <c r="V118" i="1" s="1"/>
  <c r="W118" i="1" s="1"/>
  <c r="O118" i="1"/>
  <c r="N118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Q109" i="1"/>
  <c r="R109" i="1" s="1"/>
  <c r="S109" i="1" s="1"/>
  <c r="T109" i="1" s="1"/>
  <c r="U109" i="1" s="1"/>
  <c r="V109" i="1" s="1"/>
  <c r="W109" i="1" s="1"/>
  <c r="O109" i="1"/>
  <c r="P109" i="1" s="1"/>
  <c r="N109" i="1"/>
  <c r="R107" i="1"/>
  <c r="S107" i="1" s="1"/>
  <c r="T107" i="1" s="1"/>
  <c r="U107" i="1" s="1"/>
  <c r="V107" i="1" s="1"/>
  <c r="W107" i="1" s="1"/>
  <c r="P107" i="1"/>
  <c r="Q107" i="1" s="1"/>
  <c r="O107" i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Q102" i="1"/>
  <c r="R102" i="1" s="1"/>
  <c r="S102" i="1" s="1"/>
  <c r="T102" i="1" s="1"/>
  <c r="U102" i="1" s="1"/>
  <c r="V102" i="1" s="1"/>
  <c r="W102" i="1" s="1"/>
  <c r="O102" i="1"/>
  <c r="P102" i="1" s="1"/>
  <c r="N102" i="1"/>
  <c r="R101" i="1"/>
  <c r="S101" i="1" s="1"/>
  <c r="T101" i="1" s="1"/>
  <c r="U101" i="1" s="1"/>
  <c r="V101" i="1" s="1"/>
  <c r="W101" i="1" s="1"/>
  <c r="N101" i="1"/>
  <c r="O101" i="1" s="1"/>
  <c r="P101" i="1" s="1"/>
  <c r="Q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Q98" i="1"/>
  <c r="R98" i="1" s="1"/>
  <c r="S98" i="1" s="1"/>
  <c r="T98" i="1" s="1"/>
  <c r="U98" i="1" s="1"/>
  <c r="V98" i="1" s="1"/>
  <c r="W98" i="1" s="1"/>
  <c r="O98" i="1"/>
  <c r="P98" i="1" s="1"/>
  <c r="N98" i="1"/>
  <c r="R97" i="1"/>
  <c r="S97" i="1" s="1"/>
  <c r="T97" i="1" s="1"/>
  <c r="U97" i="1" s="1"/>
  <c r="V97" i="1" s="1"/>
  <c r="W97" i="1" s="1"/>
  <c r="P97" i="1"/>
  <c r="Q97" i="1" s="1"/>
  <c r="O97" i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Q92" i="1"/>
  <c r="R92" i="1" s="1"/>
  <c r="S92" i="1" s="1"/>
  <c r="T92" i="1" s="1"/>
  <c r="U92" i="1" s="1"/>
  <c r="V92" i="1" s="1"/>
  <c r="W92" i="1" s="1"/>
  <c r="O92" i="1"/>
  <c r="P92" i="1" s="1"/>
  <c r="N92" i="1"/>
  <c r="R91" i="1"/>
  <c r="S91" i="1" s="1"/>
  <c r="T91" i="1" s="1"/>
  <c r="U91" i="1" s="1"/>
  <c r="V91" i="1" s="1"/>
  <c r="W91" i="1" s="1"/>
  <c r="N91" i="1"/>
  <c r="O91" i="1" s="1"/>
  <c r="P91" i="1" s="1"/>
  <c r="Q91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O88" i="1"/>
  <c r="P88" i="1" s="1"/>
  <c r="Q88" i="1" s="1"/>
  <c r="R88" i="1" s="1"/>
  <c r="S88" i="1" s="1"/>
  <c r="T88" i="1" s="1"/>
  <c r="U88" i="1" s="1"/>
  <c r="V88" i="1" s="1"/>
  <c r="W88" i="1" s="1"/>
  <c r="N88" i="1"/>
  <c r="R85" i="1"/>
  <c r="S85" i="1" s="1"/>
  <c r="T85" i="1" s="1"/>
  <c r="U85" i="1" s="1"/>
  <c r="V85" i="1" s="1"/>
  <c r="W85" i="1" s="1"/>
  <c r="P85" i="1"/>
  <c r="Q85" i="1" s="1"/>
  <c r="O85" i="1"/>
  <c r="N85" i="1"/>
  <c r="Q82" i="1"/>
  <c r="R82" i="1" s="1"/>
  <c r="S82" i="1" s="1"/>
  <c r="T82" i="1" s="1"/>
  <c r="U82" i="1" s="1"/>
  <c r="V82" i="1" s="1"/>
  <c r="W82" i="1" s="1"/>
  <c r="O82" i="1"/>
  <c r="P82" i="1" s="1"/>
  <c r="N82" i="1"/>
  <c r="O79" i="1"/>
  <c r="P79" i="1" s="1"/>
  <c r="Q79" i="1" s="1"/>
  <c r="R79" i="1" s="1"/>
  <c r="S79" i="1" s="1"/>
  <c r="T79" i="1" s="1"/>
  <c r="U79" i="1" s="1"/>
  <c r="V79" i="1" s="1"/>
  <c r="W79" i="1" s="1"/>
  <c r="N79" i="1"/>
  <c r="P76" i="1"/>
  <c r="Q76" i="1" s="1"/>
  <c r="R76" i="1" s="1"/>
  <c r="S76" i="1" s="1"/>
  <c r="T76" i="1" s="1"/>
  <c r="U76" i="1" s="1"/>
  <c r="V76" i="1" s="1"/>
  <c r="W76" i="1" s="1"/>
  <c r="N76" i="1"/>
  <c r="O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R74" i="1"/>
  <c r="S74" i="1" s="1"/>
  <c r="T74" i="1" s="1"/>
  <c r="U74" i="1" s="1"/>
  <c r="V74" i="1" s="1"/>
  <c r="W74" i="1" s="1"/>
  <c r="N74" i="1"/>
  <c r="O74" i="1" s="1"/>
  <c r="P74" i="1" s="1"/>
  <c r="Q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O71" i="1"/>
  <c r="P71" i="1" s="1"/>
  <c r="Q71" i="1" s="1"/>
  <c r="R71" i="1" s="1"/>
  <c r="S71" i="1" s="1"/>
  <c r="T71" i="1" s="1"/>
  <c r="U71" i="1" s="1"/>
  <c r="V71" i="1" s="1"/>
  <c r="W71" i="1" s="1"/>
  <c r="N71" i="1"/>
  <c r="P70" i="1"/>
  <c r="Q70" i="1" s="1"/>
  <c r="R70" i="1" s="1"/>
  <c r="S70" i="1" s="1"/>
  <c r="T70" i="1" s="1"/>
  <c r="U70" i="1" s="1"/>
  <c r="V70" i="1" s="1"/>
  <c r="W70" i="1" s="1"/>
  <c r="O70" i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P66" i="1"/>
  <c r="Q66" i="1" s="1"/>
  <c r="R66" i="1" s="1"/>
  <c r="S66" i="1" s="1"/>
  <c r="T66" i="1" s="1"/>
  <c r="U66" i="1" s="1"/>
  <c r="V66" i="1" s="1"/>
  <c r="W66" i="1" s="1"/>
  <c r="N66" i="1"/>
  <c r="O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P60" i="1"/>
  <c r="Q60" i="1" s="1"/>
  <c r="R60" i="1" s="1"/>
  <c r="S60" i="1" s="1"/>
  <c r="T60" i="1" s="1"/>
  <c r="U60" i="1" s="1"/>
  <c r="V60" i="1" s="1"/>
  <c r="W60" i="1" s="1"/>
  <c r="O60" i="1"/>
  <c r="N60" i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P49" i="1"/>
  <c r="Q49" i="1" s="1"/>
  <c r="R49" i="1" s="1"/>
  <c r="S49" i="1" s="1"/>
  <c r="T49" i="1" s="1"/>
  <c r="U49" i="1" s="1"/>
  <c r="V49" i="1" s="1"/>
  <c r="W49" i="1" s="1"/>
  <c r="O49" i="1"/>
  <c r="N49" i="1"/>
  <c r="O48" i="1"/>
  <c r="P48" i="1" s="1"/>
  <c r="Q48" i="1" s="1"/>
  <c r="R48" i="1" s="1"/>
  <c r="S48" i="1" s="1"/>
  <c r="T48" i="1" s="1"/>
  <c r="U48" i="1" s="1"/>
  <c r="V48" i="1" s="1"/>
  <c r="W48" i="1" s="1"/>
  <c r="N48" i="1"/>
  <c r="O45" i="1"/>
  <c r="P45" i="1" s="1"/>
  <c r="Q45" i="1" s="1"/>
  <c r="R45" i="1" s="1"/>
  <c r="S45" i="1" s="1"/>
  <c r="T45" i="1" s="1"/>
  <c r="U45" i="1" s="1"/>
  <c r="V45" i="1" s="1"/>
  <c r="W45" i="1" s="1"/>
  <c r="N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P43" i="1"/>
  <c r="Q43" i="1" s="1"/>
  <c r="R43" i="1" s="1"/>
  <c r="S43" i="1" s="1"/>
  <c r="T43" i="1" s="1"/>
  <c r="U43" i="1" s="1"/>
  <c r="V43" i="1" s="1"/>
  <c r="W43" i="1" s="1"/>
  <c r="O43" i="1"/>
  <c r="N43" i="1"/>
  <c r="R42" i="1"/>
  <c r="S42" i="1" s="1"/>
  <c r="T42" i="1" s="1"/>
  <c r="U42" i="1" s="1"/>
  <c r="V42" i="1" s="1"/>
  <c r="W42" i="1" s="1"/>
  <c r="N42" i="1"/>
  <c r="O42" i="1" s="1"/>
  <c r="P42" i="1" s="1"/>
  <c r="Q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P38" i="1"/>
  <c r="Q38" i="1" s="1"/>
  <c r="R38" i="1" s="1"/>
  <c r="S38" i="1" s="1"/>
  <c r="T38" i="1" s="1"/>
  <c r="U38" i="1" s="1"/>
  <c r="V38" i="1" s="1"/>
  <c r="W38" i="1" s="1"/>
  <c r="O38" i="1"/>
  <c r="N38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T36" i="1"/>
  <c r="U36" i="1" s="1"/>
  <c r="V36" i="1" s="1"/>
  <c r="W36" i="1" s="1"/>
  <c r="P36" i="1"/>
  <c r="Q36" i="1" s="1"/>
  <c r="R36" i="1" s="1"/>
  <c r="S36" i="1" s="1"/>
  <c r="O36" i="1"/>
  <c r="N36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Q33" i="1"/>
  <c r="R33" i="1" s="1"/>
  <c r="S33" i="1" s="1"/>
  <c r="T33" i="1" s="1"/>
  <c r="U33" i="1" s="1"/>
  <c r="V33" i="1" s="1"/>
  <c r="W33" i="1" s="1"/>
  <c r="P33" i="1"/>
  <c r="O33" i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/>
  <c r="S12" i="1" a="1"/>
  <c r="R12" i="1"/>
  <c r="R12" i="1" a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<sst xmlns="http://schemas.openxmlformats.org/spreadsheetml/2006/main" count="1714" uniqueCount="106">
  <si>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</si>
  <si>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</si>
  <si>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</si>
  <si>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</si>
  <si>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</si>
  <si>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</si>
  <si>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</si>
  <si>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</si>
  <si>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</si>
  <si>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</si>
  <si>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</si>
  <si>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</si>
  <si>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</si>
  <si>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</si>
  <si>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CIMS.CAN.MB.Biodiesel</t>
  </si>
  <si>
    <t>MB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</si>
  <si>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</si>
  <si>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</si>
  <si>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</si>
  <si>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</si>
  <si>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</si>
  <si>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</si>
  <si>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</si>
  <si>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</si>
  <si>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</si>
  <si>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</si>
  <si>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</si>
  <si>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</si>
  <si>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</si>
  <si>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</si>
  <si>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</si>
  <si>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</si>
  <si>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</si>
  <si>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</si>
  <si>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</si>
  <si>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</si>
  <si>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</si>
  <si>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</si>
  <si>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</si>
  <si>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</si>
  <si>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</si>
  <si>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</si>
  <si>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</si>
  <si>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</si>
  <si>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</si>
  <si>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</si>
  <si>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</si>
  <si>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</si>
  <si>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</si>
  <si>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</si>
  <si>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</si>
  <si>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</si>
  <si>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</si>
  <si>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</si>
  <si>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CIMS.CAN.MB.Biodiesel.Production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</si>
  <si>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</si>
  <si>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</si>
  <si>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</si>
  <si>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</si>
  <si>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</si>
  <si>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</si>
  <si>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</si>
  <si>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</si>
  <si>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</si>
  <si>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</si>
  <si>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</si>
  <si>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</si>
  <si>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</si>
  <si>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</si>
  <si>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</si>
  <si>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</si>
  <si>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CIMS.CAN.MB.Biodiesel.Agricultural Input</t>
  </si>
  <si>
    <t>unit</t>
  </si>
  <si>
    <t>CIMS.CAN.MB.Biodiesel.Steam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</si>
  <si>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</si>
  <si>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</si>
  <si>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</si>
  <si>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</si>
  <si>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</si>
  <si>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Node Tech Compete</t>
  </si>
  <si>
    <t>Boilers</t>
  </si>
  <si>
    <t>CIMS.CAN.MB.Biodiesel.Steam.Boilers</t>
  </si>
  <si>
    <t>Cogenerators</t>
  </si>
  <si>
    <t>CIMS.CAN.MB.Biodiesel.Steam.Cogenerators</t>
  </si>
  <si>
    <t>Electric</t>
  </si>
  <si>
    <t>NG</t>
  </si>
  <si>
    <t>Coal</t>
  </si>
  <si>
    <t>Coal CCS</t>
  </si>
  <si>
    <t>CIMS.CAN.MB.Biodiesel.CCS.CCS_Coal</t>
  </si>
  <si>
    <t>NG IA CCS</t>
  </si>
  <si>
    <t>CIMS.CAN.MB.Biodiesel.CCS.CCS_Natural Gas</t>
  </si>
  <si>
    <t>SCGT HRSG 40 MW H:P ratio</t>
  </si>
  <si>
    <t>SCGT HRSG 10 MW H:P ratio</t>
  </si>
  <si>
    <t>BPST NG 30 MW</t>
  </si>
  <si>
    <t>BPST NG 30 MW CCS</t>
  </si>
  <si>
    <t>CIMS.CAN.MB.Biodiesel.CCS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</si>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</sst>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3E22-3010-4519-B6E4-6BCCEA054CF5}">
  <dimension ref="A1:X217"/>
  <sheetViews>
    <sheetView tabSelected="1" workbookViewId="0">
      <selection sqref="A1:X21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14</v>
      </c>
      <c r="K6" t="s">
        <v>22</v>
      </c>
      <c r="M6">
        <f>IFERROR(INDEX([1]!FuelMult_JCIMS,MATCH($C6&amp;$D6&amp;$J6,[1]!FuelMult_JCIMS_Index,0),MATCH(M$2,$M$2:$W$2,0)),1)</f>
        <v>1.1774915348337152</v>
      </c>
      <c r="N6">
        <f>IFERROR(INDEX([1]!FuelMult_JCIMS,MATCH($C6&amp;$D6&amp;$J6,[1]!FuelMult_JCIMS_Index,0),MATCH(N$2,$M$2:$W$2,0)),1)</f>
        <v>1.4646782152660827</v>
      </c>
      <c r="O6">
        <f>IFERROR(INDEX([1]!FuelMult_JCIMS,MATCH($C6&amp;$D6&amp;$J6,[1]!FuelMult_JCIMS_Index,0),MATCH(O$2,$M$2:$W$2,0)),1)</f>
        <v>1.9041295665830487</v>
      </c>
      <c r="P6">
        <f>IFERROR(INDEX([1]!FuelMult_JCIMS,MATCH($C6&amp;$D6&amp;$J6,[1]!FuelMult_JCIMS_Index,0),MATCH(P$2,$M$2:$W$2,0)),1)</f>
        <v>2.0907726000169689</v>
      </c>
      <c r="Q6">
        <f>IFERROR(INDEX([1]!FuelMult_JCIMS,MATCH($C6&amp;$D6&amp;$J6,[1]!FuelMult_JCIMS_Index,0),MATCH(Q$2,$M$2:$W$2,0)),1)</f>
        <v>2.1983520793759901</v>
      </c>
      <c r="R6">
        <f>IFERROR(INDEX([1]!FuelMult_JCIMS,MATCH($C6&amp;$D6&amp;$J6,[1]!FuelMult_JCIMS_Index,0),MATCH(R$2,$M$2:$W$2,0)),1)</f>
        <v>2.8407368865011677</v>
      </c>
      <c r="S6">
        <f>IFERROR(INDEX([1]!FuelMult_JCIMS,MATCH($C6&amp;$D6&amp;$J6,[1]!FuelMult_JCIMS_Index,0),MATCH(S$2,$M$2:$W$2,0)),1)</f>
        <v>2.7265830977129983</v>
      </c>
      <c r="T6">
        <f>IFERROR(INDEX([1]!FuelMult_JCIMS,MATCH($C6&amp;$D6&amp;$J6,[1]!FuelMult_JCIMS_Index,0),MATCH(T$2,$M$2:$W$2,0)),1)</f>
        <v>2.6249595229882861</v>
      </c>
      <c r="U6">
        <f>IFERROR(INDEX([1]!FuelMult_JCIMS,MATCH($C6&amp;$D6&amp;$J6,[1]!FuelMult_JCIMS_Index,0),MATCH(U$2,$M$2:$W$2,0)),1)</f>
        <v>2.5280396352399981</v>
      </c>
      <c r="V6">
        <f>IFERROR(INDEX([1]!FuelMult_JCIMS,MATCH($C6&amp;$D6&amp;$J6,[1]!FuelMult_JCIMS_Index,0),MATCH(V$2,$M$2:$W$2,0)),1)</f>
        <v>2.5277854015054797</v>
      </c>
      <c r="W6">
        <f>IFERROR(INDEX([1]!FuelMult_JCIMS,MATCH($C6&amp;$D6&amp;$J6,[1]!FuelMult_JCIMS_Index,0),MATCH(W$2,$M$2:$W$2,0)),1)</f>
        <v>2.5277550274163043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23</v>
      </c>
      <c r="K7" t="s">
        <v>22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24</v>
      </c>
      <c r="K8" t="s">
        <v>22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25</v>
      </c>
      <c r="K9" t="s">
        <v>22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26</v>
      </c>
      <c r="K10" t="s">
        <v>22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27</v>
      </c>
      <c r="K11" t="s">
        <v>22</v>
      </c>
      <c r="M11">
        <f>IFERROR(INDEX([1]!FuelMult_JCIMS,MATCH($C11&amp;$D11&amp;$J11,[1]!FuelMult_JCIMS_Index,0),MATCH(M$2,$M$2:$W$2,0)),1)</f>
        <v>0.57436106018441813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0.94865682748501756</v>
      </c>
      <c r="P11">
        <f>IFERROR(INDEX([1]!FuelMult_JCIMS,MATCH($C11&amp;$D11&amp;$J11,[1]!FuelMult_JCIMS_Index,0),MATCH(P$2,$M$2:$W$2,0)),1)</f>
        <v>0.9522328182975669</v>
      </c>
      <c r="Q11">
        <f>IFERROR(INDEX([1]!FuelMult_JCIMS,MATCH($C11&amp;$D11&amp;$J11,[1]!FuelMult_JCIMS_Index,0),MATCH(Q$2,$M$2:$W$2,0)),1)</f>
        <v>1.1071658886532305</v>
      </c>
      <c r="R11">
        <f>IFERROR(INDEX([1]!FuelMult_JCIMS,MATCH($C11&amp;$D11&amp;$J11,[1]!FuelMult_JCIMS_Index,0),MATCH(R$2,$M$2:$W$2,0)),1)</f>
        <v>1.2251340815604339</v>
      </c>
      <c r="S11">
        <f>IFERROR(INDEX([1]!FuelMult_JCIMS,MATCH($C11&amp;$D11&amp;$J11,[1]!FuelMult_JCIMS_Index,0),MATCH(S$2,$M$2:$W$2,0)),1)</f>
        <v>1.3274311181015599</v>
      </c>
      <c r="T11">
        <f>IFERROR(INDEX([1]!FuelMult_JCIMS,MATCH($C11&amp;$D11&amp;$J11,[1]!FuelMult_JCIMS_Index,0),MATCH(T$2,$M$2:$W$2,0)),1)</f>
        <v>1.4119045270543022</v>
      </c>
      <c r="U11">
        <f>IFERROR(INDEX([1]!FuelMult_JCIMS,MATCH($C11&amp;$D11&amp;$J11,[1]!FuelMult_JCIMS_Index,0),MATCH(U$2,$M$2:$W$2,0)),1)</f>
        <v>1.4728954140060726</v>
      </c>
      <c r="V11">
        <f>IFERROR(INDEX([1]!FuelMult_JCIMS,MATCH($C11&amp;$D11&amp;$J11,[1]!FuelMult_JCIMS_Index,0),MATCH(V$2,$M$2:$W$2,0)),1)</f>
        <v>1.4835861758365358</v>
      </c>
      <c r="W11">
        <f>IFERROR(INDEX([1]!FuelMult_JCIMS,MATCH($C11&amp;$D11&amp;$J11,[1]!FuelMult_JCIMS_Index,0),MATCH(W$2,$M$2:$W$2,0)),1)</f>
        <v>1.501920407134449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28</v>
      </c>
      <c r="K12" t="s">
        <v>29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30</v>
      </c>
      <c r="K13" t="s">
        <v>22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29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22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22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22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22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29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22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22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22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22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22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22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L33" t="s">
        <v>58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59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60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60</v>
      </c>
      <c r="G36" t="s">
        <v>61</v>
      </c>
      <c r="L36" t="s">
        <v>62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60</v>
      </c>
      <c r="G37" t="s">
        <v>63</v>
      </c>
      <c r="L37" t="s">
        <v>62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60</v>
      </c>
      <c r="G38" t="s">
        <v>64</v>
      </c>
      <c r="L38" t="s">
        <v>65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60</v>
      </c>
      <c r="G39" t="s">
        <v>66</v>
      </c>
      <c r="L39" t="s">
        <v>58</v>
      </c>
      <c r="M39">
        <v>1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60</v>
      </c>
      <c r="G40" t="s">
        <v>67</v>
      </c>
      <c r="L40" t="s">
        <v>18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68</v>
      </c>
      <c r="L41" t="s">
        <v>69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70</v>
      </c>
      <c r="L42" t="s">
        <v>69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53</v>
      </c>
      <c r="J43" t="s">
        <v>28</v>
      </c>
      <c r="L43" t="s">
        <v>18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53</v>
      </c>
      <c r="J44" t="s">
        <v>71</v>
      </c>
      <c r="L44" t="s">
        <v>72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53</v>
      </c>
      <c r="J45" t="s">
        <v>73</v>
      </c>
      <c r="L45" t="s">
        <v>18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71</v>
      </c>
      <c r="B46" t="s">
        <v>5</v>
      </c>
      <c r="C46" t="s">
        <v>15</v>
      </c>
      <c r="D46" t="s">
        <v>16</v>
      </c>
      <c r="E46" t="s">
        <v>74</v>
      </c>
      <c r="G46" t="s">
        <v>17</v>
      </c>
      <c r="L46" t="s">
        <v>72</v>
      </c>
    </row>
    <row r="47" spans="1:23" x14ac:dyDescent="0.25">
      <c r="A47" t="s">
        <v>71</v>
      </c>
      <c r="B47" t="s">
        <v>5</v>
      </c>
      <c r="C47" t="s">
        <v>15</v>
      </c>
      <c r="D47" t="s">
        <v>16</v>
      </c>
      <c r="E47" t="s">
        <v>74</v>
      </c>
      <c r="G47" t="s">
        <v>19</v>
      </c>
      <c r="H47" t="s">
        <v>56</v>
      </c>
    </row>
    <row r="48" spans="1:23" x14ac:dyDescent="0.25">
      <c r="A48" t="s">
        <v>71</v>
      </c>
      <c r="B48" t="s">
        <v>5</v>
      </c>
      <c r="C48" t="s">
        <v>15</v>
      </c>
      <c r="D48" t="s">
        <v>16</v>
      </c>
      <c r="E48" t="s">
        <v>74</v>
      </c>
      <c r="G48" t="s">
        <v>57</v>
      </c>
      <c r="L48" t="s">
        <v>58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71</v>
      </c>
      <c r="B49" t="s">
        <v>5</v>
      </c>
      <c r="C49" t="s">
        <v>15</v>
      </c>
      <c r="D49" t="s">
        <v>16</v>
      </c>
      <c r="E49" t="s">
        <v>74</v>
      </c>
      <c r="G49" t="s">
        <v>59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71</v>
      </c>
      <c r="B50" t="s">
        <v>5</v>
      </c>
      <c r="C50" t="s">
        <v>15</v>
      </c>
      <c r="D50" t="s">
        <v>16</v>
      </c>
      <c r="E50" t="s">
        <v>74</v>
      </c>
      <c r="F50" t="s">
        <v>75</v>
      </c>
      <c r="G50" t="s">
        <v>6</v>
      </c>
    </row>
    <row r="51" spans="1:23" x14ac:dyDescent="0.25">
      <c r="A51" t="s">
        <v>71</v>
      </c>
      <c r="B51" t="s">
        <v>5</v>
      </c>
      <c r="C51" t="s">
        <v>15</v>
      </c>
      <c r="D51" t="s">
        <v>16</v>
      </c>
      <c r="E51" t="s">
        <v>74</v>
      </c>
      <c r="F51" t="s">
        <v>75</v>
      </c>
      <c r="G51" t="s">
        <v>61</v>
      </c>
      <c r="L51" t="s">
        <v>62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71</v>
      </c>
      <c r="B52" t="s">
        <v>5</v>
      </c>
      <c r="C52" t="s">
        <v>15</v>
      </c>
      <c r="D52" t="s">
        <v>16</v>
      </c>
      <c r="E52" t="s">
        <v>74</v>
      </c>
      <c r="F52" t="s">
        <v>75</v>
      </c>
      <c r="G52" t="s">
        <v>63</v>
      </c>
      <c r="L52" t="s">
        <v>62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71</v>
      </c>
      <c r="B53" t="s">
        <v>5</v>
      </c>
      <c r="C53" t="s">
        <v>15</v>
      </c>
      <c r="D53" t="s">
        <v>16</v>
      </c>
      <c r="E53" t="s">
        <v>74</v>
      </c>
      <c r="F53" t="s">
        <v>75</v>
      </c>
      <c r="G53" t="s">
        <v>64</v>
      </c>
      <c r="L53" t="s">
        <v>65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71</v>
      </c>
      <c r="B54" t="s">
        <v>5</v>
      </c>
      <c r="C54" t="s">
        <v>15</v>
      </c>
      <c r="D54" t="s">
        <v>16</v>
      </c>
      <c r="E54" t="s">
        <v>74</v>
      </c>
      <c r="F54" t="s">
        <v>75</v>
      </c>
      <c r="G54" t="s">
        <v>66</v>
      </c>
      <c r="L54" t="s">
        <v>58</v>
      </c>
      <c r="M54">
        <v>1</v>
      </c>
    </row>
    <row r="55" spans="1:23" x14ac:dyDescent="0.25">
      <c r="A55" t="s">
        <v>71</v>
      </c>
      <c r="B55" t="s">
        <v>5</v>
      </c>
      <c r="C55" t="s">
        <v>15</v>
      </c>
      <c r="D55" t="s">
        <v>16</v>
      </c>
      <c r="E55" t="s">
        <v>74</v>
      </c>
      <c r="F55" t="s">
        <v>75</v>
      </c>
      <c r="G55" t="s">
        <v>67</v>
      </c>
      <c r="L55" t="s">
        <v>72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71</v>
      </c>
      <c r="B56" t="s">
        <v>5</v>
      </c>
      <c r="C56" t="s">
        <v>15</v>
      </c>
      <c r="D56" t="s">
        <v>16</v>
      </c>
      <c r="E56" t="s">
        <v>74</v>
      </c>
      <c r="F56" t="s">
        <v>75</v>
      </c>
      <c r="G56" t="s">
        <v>68</v>
      </c>
      <c r="L56" t="s">
        <v>69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71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70</v>
      </c>
      <c r="L57" t="s">
        <v>69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53</v>
      </c>
      <c r="J58" t="s">
        <v>27</v>
      </c>
      <c r="L58" t="s">
        <v>18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74</v>
      </c>
      <c r="F59" t="s">
        <v>76</v>
      </c>
      <c r="G59" t="s">
        <v>6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74</v>
      </c>
      <c r="F60" t="s">
        <v>76</v>
      </c>
      <c r="G60" t="s">
        <v>61</v>
      </c>
      <c r="L60" t="s">
        <v>62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74</v>
      </c>
      <c r="F61" t="s">
        <v>76</v>
      </c>
      <c r="G61" t="s">
        <v>63</v>
      </c>
      <c r="L61" t="s">
        <v>62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74</v>
      </c>
      <c r="F62" t="s">
        <v>76</v>
      </c>
      <c r="G62" t="s">
        <v>64</v>
      </c>
      <c r="L62" t="s">
        <v>65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74</v>
      </c>
      <c r="F63" t="s">
        <v>76</v>
      </c>
      <c r="G63" t="s">
        <v>66</v>
      </c>
      <c r="L63" t="s">
        <v>58</v>
      </c>
      <c r="M63">
        <v>0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74</v>
      </c>
      <c r="F64" t="s">
        <v>76</v>
      </c>
      <c r="G64" t="s">
        <v>67</v>
      </c>
      <c r="L64" t="s">
        <v>72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74</v>
      </c>
      <c r="F65" t="s">
        <v>76</v>
      </c>
      <c r="G65" t="s">
        <v>68</v>
      </c>
      <c r="L65" t="s">
        <v>69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74</v>
      </c>
      <c r="F66" t="s">
        <v>76</v>
      </c>
      <c r="G66" t="s">
        <v>70</v>
      </c>
      <c r="L66" t="s">
        <v>69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74</v>
      </c>
      <c r="F67" t="s">
        <v>76</v>
      </c>
      <c r="G67" t="s">
        <v>53</v>
      </c>
      <c r="J67" t="s">
        <v>27</v>
      </c>
      <c r="L67" t="s">
        <v>18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71</v>
      </c>
      <c r="B68" t="s">
        <v>5</v>
      </c>
      <c r="C68" t="s">
        <v>15</v>
      </c>
      <c r="D68" t="s">
        <v>16</v>
      </c>
      <c r="E68" t="s">
        <v>74</v>
      </c>
      <c r="F68" t="s">
        <v>77</v>
      </c>
      <c r="G68" t="s">
        <v>6</v>
      </c>
    </row>
    <row r="69" spans="1:23" x14ac:dyDescent="0.25">
      <c r="A69" t="s">
        <v>71</v>
      </c>
      <c r="B69" t="s">
        <v>5</v>
      </c>
      <c r="C69" t="s">
        <v>15</v>
      </c>
      <c r="D69" t="s">
        <v>16</v>
      </c>
      <c r="E69" t="s">
        <v>74</v>
      </c>
      <c r="F69" t="s">
        <v>77</v>
      </c>
      <c r="G69" t="s">
        <v>61</v>
      </c>
      <c r="L69" t="s">
        <v>62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71</v>
      </c>
      <c r="B70" t="s">
        <v>5</v>
      </c>
      <c r="C70" t="s">
        <v>15</v>
      </c>
      <c r="D70" t="s">
        <v>16</v>
      </c>
      <c r="E70" t="s">
        <v>74</v>
      </c>
      <c r="F70" t="s">
        <v>77</v>
      </c>
      <c r="G70" t="s">
        <v>63</v>
      </c>
      <c r="L70" t="s">
        <v>62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71</v>
      </c>
      <c r="B71" t="s">
        <v>5</v>
      </c>
      <c r="C71" t="s">
        <v>15</v>
      </c>
      <c r="D71" t="s">
        <v>16</v>
      </c>
      <c r="E71" t="s">
        <v>74</v>
      </c>
      <c r="F71" t="s">
        <v>77</v>
      </c>
      <c r="G71" t="s">
        <v>64</v>
      </c>
      <c r="L71" t="s">
        <v>65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71</v>
      </c>
      <c r="B72" t="s">
        <v>5</v>
      </c>
      <c r="C72" t="s">
        <v>15</v>
      </c>
      <c r="D72" t="s">
        <v>16</v>
      </c>
      <c r="E72" t="s">
        <v>74</v>
      </c>
      <c r="F72" t="s">
        <v>77</v>
      </c>
      <c r="G72" t="s">
        <v>66</v>
      </c>
      <c r="L72" t="s">
        <v>58</v>
      </c>
      <c r="M72">
        <v>0</v>
      </c>
    </row>
    <row r="73" spans="1:23" x14ac:dyDescent="0.25">
      <c r="A73" t="s">
        <v>71</v>
      </c>
      <c r="B73" t="s">
        <v>5</v>
      </c>
      <c r="C73" t="s">
        <v>15</v>
      </c>
      <c r="D73" t="s">
        <v>16</v>
      </c>
      <c r="E73" t="s">
        <v>74</v>
      </c>
      <c r="F73" t="s">
        <v>77</v>
      </c>
      <c r="G73" t="s">
        <v>67</v>
      </c>
      <c r="L73" t="s">
        <v>72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71</v>
      </c>
      <c r="B74" t="s">
        <v>5</v>
      </c>
      <c r="C74" t="s">
        <v>15</v>
      </c>
      <c r="D74" t="s">
        <v>16</v>
      </c>
      <c r="E74" t="s">
        <v>74</v>
      </c>
      <c r="F74" t="s">
        <v>77</v>
      </c>
      <c r="G74" t="s">
        <v>68</v>
      </c>
      <c r="L74" t="s">
        <v>69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71</v>
      </c>
      <c r="B75" t="s">
        <v>5</v>
      </c>
      <c r="C75" t="s">
        <v>15</v>
      </c>
      <c r="D75" t="s">
        <v>16</v>
      </c>
      <c r="E75" t="s">
        <v>74</v>
      </c>
      <c r="F75" t="s">
        <v>77</v>
      </c>
      <c r="G75" t="s">
        <v>70</v>
      </c>
      <c r="L75" t="s">
        <v>69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71</v>
      </c>
      <c r="B76" t="s">
        <v>5</v>
      </c>
      <c r="C76" t="s">
        <v>15</v>
      </c>
      <c r="D76" t="s">
        <v>16</v>
      </c>
      <c r="E76" t="s">
        <v>74</v>
      </c>
      <c r="F76" t="s">
        <v>77</v>
      </c>
      <c r="G76" t="s">
        <v>53</v>
      </c>
      <c r="J76" t="s">
        <v>14</v>
      </c>
      <c r="L76" t="s">
        <v>18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73</v>
      </c>
      <c r="B77" t="s">
        <v>5</v>
      </c>
      <c r="C77" t="s">
        <v>15</v>
      </c>
      <c r="D77" t="s">
        <v>16</v>
      </c>
      <c r="E77" t="s">
        <v>78</v>
      </c>
      <c r="G77" t="s">
        <v>17</v>
      </c>
      <c r="L77" t="s">
        <v>18</v>
      </c>
    </row>
    <row r="78" spans="1:23" x14ac:dyDescent="0.25">
      <c r="A78" t="s">
        <v>73</v>
      </c>
      <c r="B78" t="s">
        <v>5</v>
      </c>
      <c r="C78" t="s">
        <v>15</v>
      </c>
      <c r="D78" t="s">
        <v>16</v>
      </c>
      <c r="E78" t="s">
        <v>78</v>
      </c>
      <c r="G78" t="s">
        <v>19</v>
      </c>
      <c r="H78" t="s">
        <v>79</v>
      </c>
    </row>
    <row r="79" spans="1:23" x14ac:dyDescent="0.25">
      <c r="A79" t="s">
        <v>73</v>
      </c>
      <c r="B79" t="s">
        <v>5</v>
      </c>
      <c r="C79" t="s">
        <v>15</v>
      </c>
      <c r="D79" t="s">
        <v>16</v>
      </c>
      <c r="E79" t="s">
        <v>78</v>
      </c>
      <c r="G79" t="s">
        <v>59</v>
      </c>
      <c r="M79">
        <v>10</v>
      </c>
      <c r="N79">
        <f t="shared" ref="N79:W79" si="10">M79</f>
        <v>10</v>
      </c>
      <c r="O79">
        <f t="shared" si="10"/>
        <v>10</v>
      </c>
      <c r="P79">
        <f t="shared" si="10"/>
        <v>10</v>
      </c>
      <c r="Q79">
        <f t="shared" si="10"/>
        <v>10</v>
      </c>
      <c r="R79">
        <f t="shared" si="10"/>
        <v>10</v>
      </c>
      <c r="S79">
        <f t="shared" si="10"/>
        <v>10</v>
      </c>
      <c r="T79">
        <f t="shared" si="10"/>
        <v>10</v>
      </c>
      <c r="U79">
        <f t="shared" si="10"/>
        <v>10</v>
      </c>
      <c r="V79">
        <f t="shared" si="10"/>
        <v>10</v>
      </c>
      <c r="W79">
        <f t="shared" si="10"/>
        <v>10</v>
      </c>
    </row>
    <row r="80" spans="1:23" x14ac:dyDescent="0.25">
      <c r="A80" t="s">
        <v>73</v>
      </c>
      <c r="B80" t="s">
        <v>5</v>
      </c>
      <c r="C80" t="s">
        <v>15</v>
      </c>
      <c r="D80" t="s">
        <v>16</v>
      </c>
      <c r="E80" t="s">
        <v>78</v>
      </c>
      <c r="F80" t="s">
        <v>80</v>
      </c>
      <c r="G80" t="s">
        <v>6</v>
      </c>
    </row>
    <row r="81" spans="1:23" x14ac:dyDescent="0.25">
      <c r="A81" t="s">
        <v>73</v>
      </c>
      <c r="B81" t="s">
        <v>5</v>
      </c>
      <c r="C81" t="s">
        <v>15</v>
      </c>
      <c r="D81" t="s">
        <v>16</v>
      </c>
      <c r="E81" t="s">
        <v>78</v>
      </c>
      <c r="F81" t="s">
        <v>80</v>
      </c>
      <c r="G81" t="s">
        <v>66</v>
      </c>
      <c r="L81" t="s">
        <v>58</v>
      </c>
      <c r="M81">
        <v>1</v>
      </c>
    </row>
    <row r="82" spans="1:23" x14ac:dyDescent="0.25">
      <c r="A82" t="s">
        <v>73</v>
      </c>
      <c r="B82" t="s">
        <v>5</v>
      </c>
      <c r="C82" t="s">
        <v>15</v>
      </c>
      <c r="D82" t="s">
        <v>16</v>
      </c>
      <c r="E82" t="s">
        <v>78</v>
      </c>
      <c r="F82" t="s">
        <v>80</v>
      </c>
      <c r="G82" t="s">
        <v>53</v>
      </c>
      <c r="J82" t="s">
        <v>81</v>
      </c>
      <c r="L82" t="s">
        <v>18</v>
      </c>
      <c r="M82">
        <v>1</v>
      </c>
      <c r="N82">
        <f t="shared" ref="N82:W82" si="11">M82</f>
        <v>1</v>
      </c>
      <c r="O82">
        <f t="shared" si="11"/>
        <v>1</v>
      </c>
      <c r="P82">
        <f t="shared" si="11"/>
        <v>1</v>
      </c>
      <c r="Q82">
        <f t="shared" si="11"/>
        <v>1</v>
      </c>
      <c r="R82">
        <f t="shared" si="11"/>
        <v>1</v>
      </c>
      <c r="S82">
        <f t="shared" si="11"/>
        <v>1</v>
      </c>
      <c r="T82">
        <f t="shared" si="11"/>
        <v>1</v>
      </c>
      <c r="U82">
        <f t="shared" si="11"/>
        <v>1</v>
      </c>
      <c r="V82">
        <f t="shared" si="11"/>
        <v>1</v>
      </c>
      <c r="W82">
        <f t="shared" si="11"/>
        <v>1</v>
      </c>
    </row>
    <row r="83" spans="1:23" x14ac:dyDescent="0.25">
      <c r="A83" t="s">
        <v>73</v>
      </c>
      <c r="B83" t="s">
        <v>5</v>
      </c>
      <c r="C83" t="s">
        <v>15</v>
      </c>
      <c r="D83" t="s">
        <v>16</v>
      </c>
      <c r="E83" t="s">
        <v>78</v>
      </c>
      <c r="F83" t="s">
        <v>82</v>
      </c>
      <c r="G83" t="s">
        <v>6</v>
      </c>
    </row>
    <row r="84" spans="1:23" x14ac:dyDescent="0.25">
      <c r="A84" t="s">
        <v>73</v>
      </c>
      <c r="B84" t="s">
        <v>5</v>
      </c>
      <c r="C84" t="s">
        <v>15</v>
      </c>
      <c r="D84" t="s">
        <v>16</v>
      </c>
      <c r="E84" t="s">
        <v>78</v>
      </c>
      <c r="F84" t="s">
        <v>82</v>
      </c>
      <c r="G84" t="s">
        <v>66</v>
      </c>
      <c r="L84" t="s">
        <v>58</v>
      </c>
      <c r="M84">
        <v>0</v>
      </c>
    </row>
    <row r="85" spans="1:23" x14ac:dyDescent="0.25">
      <c r="A85" t="s">
        <v>73</v>
      </c>
      <c r="B85" t="s">
        <v>5</v>
      </c>
      <c r="C85" t="s">
        <v>15</v>
      </c>
      <c r="D85" t="s">
        <v>16</v>
      </c>
      <c r="E85" t="s">
        <v>78</v>
      </c>
      <c r="F85" t="s">
        <v>82</v>
      </c>
      <c r="G85" t="s">
        <v>53</v>
      </c>
      <c r="J85" t="s">
        <v>83</v>
      </c>
      <c r="L85" t="s">
        <v>18</v>
      </c>
      <c r="M85">
        <v>1</v>
      </c>
      <c r="N85">
        <f t="shared" ref="N85:W85" si="12">M85</f>
        <v>1</v>
      </c>
      <c r="O85">
        <f t="shared" si="12"/>
        <v>1</v>
      </c>
      <c r="P85">
        <f t="shared" si="12"/>
        <v>1</v>
      </c>
      <c r="Q85">
        <f t="shared" si="12"/>
        <v>1</v>
      </c>
      <c r="R85">
        <f t="shared" si="12"/>
        <v>1</v>
      </c>
      <c r="S85">
        <f t="shared" si="12"/>
        <v>1</v>
      </c>
      <c r="T85">
        <f t="shared" si="12"/>
        <v>1</v>
      </c>
      <c r="U85">
        <f t="shared" si="12"/>
        <v>1</v>
      </c>
      <c r="V85">
        <f t="shared" si="12"/>
        <v>1</v>
      </c>
      <c r="W85">
        <f t="shared" si="12"/>
        <v>1</v>
      </c>
    </row>
    <row r="86" spans="1:23" x14ac:dyDescent="0.25">
      <c r="A86" t="s">
        <v>81</v>
      </c>
      <c r="B86" t="s">
        <v>5</v>
      </c>
      <c r="C86" t="s">
        <v>15</v>
      </c>
      <c r="D86" t="s">
        <v>16</v>
      </c>
      <c r="E86" t="s">
        <v>80</v>
      </c>
      <c r="G86" t="s">
        <v>17</v>
      </c>
      <c r="L86" t="s">
        <v>18</v>
      </c>
    </row>
    <row r="87" spans="1:23" x14ac:dyDescent="0.25">
      <c r="A87" t="s">
        <v>81</v>
      </c>
      <c r="B87" t="s">
        <v>5</v>
      </c>
      <c r="C87" t="s">
        <v>15</v>
      </c>
      <c r="D87" t="s">
        <v>16</v>
      </c>
      <c r="E87" t="s">
        <v>80</v>
      </c>
      <c r="G87" t="s">
        <v>19</v>
      </c>
      <c r="H87" t="s">
        <v>56</v>
      </c>
    </row>
    <row r="88" spans="1:23" x14ac:dyDescent="0.25">
      <c r="A88" t="s">
        <v>81</v>
      </c>
      <c r="B88" t="s">
        <v>5</v>
      </c>
      <c r="C88" t="s">
        <v>15</v>
      </c>
      <c r="D88" t="s">
        <v>16</v>
      </c>
      <c r="E88" t="s">
        <v>80</v>
      </c>
      <c r="G88" t="s">
        <v>57</v>
      </c>
      <c r="L88" t="s">
        <v>58</v>
      </c>
      <c r="M88">
        <v>0.4</v>
      </c>
      <c r="N88">
        <f t="shared" ref="N88:W89" si="13">M88</f>
        <v>0.4</v>
      </c>
      <c r="O88">
        <f t="shared" si="13"/>
        <v>0.4</v>
      </c>
      <c r="P88">
        <f t="shared" si="13"/>
        <v>0.4</v>
      </c>
      <c r="Q88">
        <f t="shared" si="13"/>
        <v>0.4</v>
      </c>
      <c r="R88">
        <f t="shared" si="13"/>
        <v>0.4</v>
      </c>
      <c r="S88">
        <f t="shared" si="13"/>
        <v>0.4</v>
      </c>
      <c r="T88">
        <f t="shared" si="13"/>
        <v>0.4</v>
      </c>
      <c r="U88">
        <f t="shared" si="13"/>
        <v>0.4</v>
      </c>
      <c r="V88">
        <f t="shared" si="13"/>
        <v>0.4</v>
      </c>
      <c r="W88">
        <f t="shared" si="13"/>
        <v>0.4</v>
      </c>
    </row>
    <row r="89" spans="1:23" x14ac:dyDescent="0.25">
      <c r="A89" t="s">
        <v>81</v>
      </c>
      <c r="B89" t="s">
        <v>5</v>
      </c>
      <c r="C89" t="s">
        <v>15</v>
      </c>
      <c r="D89" t="s">
        <v>16</v>
      </c>
      <c r="E89" t="s">
        <v>80</v>
      </c>
      <c r="G89" t="s">
        <v>59</v>
      </c>
      <c r="M89">
        <v>10</v>
      </c>
      <c r="N89">
        <f t="shared" si="13"/>
        <v>10</v>
      </c>
      <c r="O89">
        <f t="shared" si="13"/>
        <v>10</v>
      </c>
      <c r="P89">
        <f t="shared" si="13"/>
        <v>10</v>
      </c>
      <c r="Q89">
        <f t="shared" si="13"/>
        <v>10</v>
      </c>
      <c r="R89">
        <f t="shared" si="13"/>
        <v>10</v>
      </c>
      <c r="S89">
        <f t="shared" si="13"/>
        <v>10</v>
      </c>
      <c r="T89">
        <f t="shared" si="13"/>
        <v>10</v>
      </c>
      <c r="U89">
        <f t="shared" si="13"/>
        <v>10</v>
      </c>
      <c r="V89">
        <f t="shared" si="13"/>
        <v>10</v>
      </c>
      <c r="W89">
        <f t="shared" si="13"/>
        <v>10</v>
      </c>
    </row>
    <row r="90" spans="1:23" x14ac:dyDescent="0.25">
      <c r="A90" t="s">
        <v>81</v>
      </c>
      <c r="B90" t="s">
        <v>5</v>
      </c>
      <c r="C90" t="s">
        <v>15</v>
      </c>
      <c r="D90" t="s">
        <v>16</v>
      </c>
      <c r="E90" t="s">
        <v>80</v>
      </c>
      <c r="F90" t="s">
        <v>84</v>
      </c>
      <c r="G90" t="s">
        <v>6</v>
      </c>
    </row>
    <row r="91" spans="1:23" x14ac:dyDescent="0.25">
      <c r="A91" t="s">
        <v>81</v>
      </c>
      <c r="B91" t="s">
        <v>5</v>
      </c>
      <c r="C91" t="s">
        <v>15</v>
      </c>
      <c r="D91" t="s">
        <v>16</v>
      </c>
      <c r="E91" t="s">
        <v>80</v>
      </c>
      <c r="F91" t="s">
        <v>84</v>
      </c>
      <c r="G91" t="s">
        <v>61</v>
      </c>
      <c r="L91" t="s">
        <v>62</v>
      </c>
      <c r="M91">
        <v>1930</v>
      </c>
      <c r="N91">
        <f t="shared" ref="N91:W93" si="14">M91</f>
        <v>1930</v>
      </c>
      <c r="O91">
        <f t="shared" si="14"/>
        <v>1930</v>
      </c>
      <c r="P91">
        <f t="shared" si="14"/>
        <v>1930</v>
      </c>
      <c r="Q91">
        <f t="shared" si="14"/>
        <v>1930</v>
      </c>
      <c r="R91">
        <f t="shared" si="14"/>
        <v>1930</v>
      </c>
      <c r="S91">
        <f t="shared" si="14"/>
        <v>1930</v>
      </c>
      <c r="T91">
        <f t="shared" si="14"/>
        <v>1930</v>
      </c>
      <c r="U91">
        <f t="shared" si="14"/>
        <v>1930</v>
      </c>
      <c r="V91">
        <f t="shared" si="14"/>
        <v>1930</v>
      </c>
      <c r="W91">
        <f t="shared" si="14"/>
        <v>1930</v>
      </c>
    </row>
    <row r="92" spans="1:23" x14ac:dyDescent="0.25">
      <c r="A92" t="s">
        <v>81</v>
      </c>
      <c r="B92" t="s">
        <v>5</v>
      </c>
      <c r="C92" t="s">
        <v>15</v>
      </c>
      <c r="D92" t="s">
        <v>16</v>
      </c>
      <c r="E92" t="s">
        <v>80</v>
      </c>
      <c r="F92" t="s">
        <v>84</v>
      </c>
      <c r="G92" t="s">
        <v>63</v>
      </c>
      <c r="L92" t="s">
        <v>62</v>
      </c>
      <c r="M92">
        <v>2101</v>
      </c>
      <c r="N92">
        <f t="shared" si="14"/>
        <v>2101</v>
      </c>
      <c r="O92">
        <f t="shared" si="14"/>
        <v>2101</v>
      </c>
      <c r="P92">
        <f t="shared" si="14"/>
        <v>2101</v>
      </c>
      <c r="Q92">
        <f t="shared" si="14"/>
        <v>2101</v>
      </c>
      <c r="R92">
        <f t="shared" si="14"/>
        <v>2101</v>
      </c>
      <c r="S92">
        <f t="shared" si="14"/>
        <v>2101</v>
      </c>
      <c r="T92">
        <f t="shared" si="14"/>
        <v>2101</v>
      </c>
      <c r="U92">
        <f t="shared" si="14"/>
        <v>2101</v>
      </c>
      <c r="V92">
        <f t="shared" si="14"/>
        <v>2101</v>
      </c>
      <c r="W92">
        <f t="shared" si="14"/>
        <v>2101</v>
      </c>
    </row>
    <row r="93" spans="1:23" x14ac:dyDescent="0.25">
      <c r="A93" t="s">
        <v>81</v>
      </c>
      <c r="B93" t="s">
        <v>5</v>
      </c>
      <c r="C93" t="s">
        <v>15</v>
      </c>
      <c r="D93" t="s">
        <v>16</v>
      </c>
      <c r="E93" t="s">
        <v>80</v>
      </c>
      <c r="F93" t="s">
        <v>84</v>
      </c>
      <c r="G93" t="s">
        <v>64</v>
      </c>
      <c r="L93" t="s">
        <v>65</v>
      </c>
      <c r="M93">
        <v>30</v>
      </c>
      <c r="N93">
        <f t="shared" si="14"/>
        <v>30</v>
      </c>
      <c r="O93">
        <f t="shared" si="14"/>
        <v>30</v>
      </c>
      <c r="P93">
        <f t="shared" si="14"/>
        <v>30</v>
      </c>
      <c r="Q93">
        <f t="shared" si="14"/>
        <v>30</v>
      </c>
      <c r="R93">
        <f t="shared" si="14"/>
        <v>30</v>
      </c>
      <c r="S93">
        <f t="shared" si="14"/>
        <v>30</v>
      </c>
      <c r="T93">
        <f t="shared" si="14"/>
        <v>30</v>
      </c>
      <c r="U93">
        <f t="shared" si="14"/>
        <v>30</v>
      </c>
      <c r="V93">
        <f t="shared" si="14"/>
        <v>30</v>
      </c>
      <c r="W93">
        <f t="shared" si="14"/>
        <v>30</v>
      </c>
    </row>
    <row r="94" spans="1:23" x14ac:dyDescent="0.25">
      <c r="A94" t="s">
        <v>81</v>
      </c>
      <c r="B94" t="s">
        <v>5</v>
      </c>
      <c r="C94" t="s">
        <v>15</v>
      </c>
      <c r="D94" t="s">
        <v>16</v>
      </c>
      <c r="E94" t="s">
        <v>80</v>
      </c>
      <c r="F94" t="s">
        <v>84</v>
      </c>
      <c r="G94" t="s">
        <v>66</v>
      </c>
      <c r="L94" t="s">
        <v>58</v>
      </c>
      <c r="M94">
        <v>0</v>
      </c>
    </row>
    <row r="95" spans="1:23" x14ac:dyDescent="0.25">
      <c r="A95" t="s">
        <v>81</v>
      </c>
      <c r="B95" t="s">
        <v>5</v>
      </c>
      <c r="C95" t="s">
        <v>15</v>
      </c>
      <c r="D95" t="s">
        <v>16</v>
      </c>
      <c r="E95" t="s">
        <v>80</v>
      </c>
      <c r="F95" t="s">
        <v>84</v>
      </c>
      <c r="G95" t="s">
        <v>67</v>
      </c>
      <c r="L95" t="s">
        <v>18</v>
      </c>
      <c r="M95">
        <v>350000</v>
      </c>
      <c r="N95">
        <f t="shared" ref="N95:W98" si="15">M95</f>
        <v>350000</v>
      </c>
      <c r="O95">
        <f t="shared" si="15"/>
        <v>350000</v>
      </c>
      <c r="P95">
        <f t="shared" si="15"/>
        <v>350000</v>
      </c>
      <c r="Q95">
        <f t="shared" si="15"/>
        <v>350000</v>
      </c>
      <c r="R95">
        <f t="shared" si="15"/>
        <v>350000</v>
      </c>
      <c r="S95">
        <f t="shared" si="15"/>
        <v>350000</v>
      </c>
      <c r="T95">
        <f t="shared" si="15"/>
        <v>350000</v>
      </c>
      <c r="U95">
        <f t="shared" si="15"/>
        <v>350000</v>
      </c>
      <c r="V95">
        <f t="shared" si="15"/>
        <v>350000</v>
      </c>
      <c r="W95">
        <f t="shared" si="15"/>
        <v>350000</v>
      </c>
    </row>
    <row r="96" spans="1:23" x14ac:dyDescent="0.25">
      <c r="A96" t="s">
        <v>81</v>
      </c>
      <c r="B96" t="s">
        <v>5</v>
      </c>
      <c r="C96" t="s">
        <v>15</v>
      </c>
      <c r="D96" t="s">
        <v>16</v>
      </c>
      <c r="E96" t="s">
        <v>80</v>
      </c>
      <c r="F96" t="s">
        <v>84</v>
      </c>
      <c r="G96" t="s">
        <v>68</v>
      </c>
      <c r="L96" t="s">
        <v>69</v>
      </c>
      <c r="M96">
        <v>4259802.3793029198</v>
      </c>
      <c r="N96">
        <f t="shared" si="15"/>
        <v>4259802.3793029198</v>
      </c>
      <c r="O96">
        <f t="shared" si="15"/>
        <v>4259802.3793029198</v>
      </c>
      <c r="P96">
        <f t="shared" si="15"/>
        <v>4259802.3793029198</v>
      </c>
      <c r="Q96">
        <f t="shared" si="15"/>
        <v>4259802.3793029198</v>
      </c>
      <c r="R96">
        <f t="shared" si="15"/>
        <v>4259802.3793029198</v>
      </c>
      <c r="S96">
        <f t="shared" si="15"/>
        <v>4259802.3793029198</v>
      </c>
      <c r="T96">
        <f t="shared" si="15"/>
        <v>4259802.3793029198</v>
      </c>
      <c r="U96">
        <f t="shared" si="15"/>
        <v>4259802.3793029198</v>
      </c>
      <c r="V96">
        <f t="shared" si="15"/>
        <v>4259802.3793029198</v>
      </c>
      <c r="W96">
        <f t="shared" si="15"/>
        <v>4259802.3793029198</v>
      </c>
    </row>
    <row r="97" spans="1:23" x14ac:dyDescent="0.25">
      <c r="A97" t="s">
        <v>81</v>
      </c>
      <c r="B97" t="s">
        <v>5</v>
      </c>
      <c r="C97" t="s">
        <v>15</v>
      </c>
      <c r="D97" t="s">
        <v>16</v>
      </c>
      <c r="E97" t="s">
        <v>80</v>
      </c>
      <c r="F97" t="s">
        <v>84</v>
      </c>
      <c r="G97" t="s">
        <v>70</v>
      </c>
      <c r="L97" t="s">
        <v>69</v>
      </c>
      <c r="M97">
        <v>170392.095172117</v>
      </c>
      <c r="N97">
        <f t="shared" si="15"/>
        <v>170392.095172117</v>
      </c>
      <c r="O97">
        <f t="shared" si="15"/>
        <v>170392.095172117</v>
      </c>
      <c r="P97">
        <f t="shared" si="15"/>
        <v>170392.095172117</v>
      </c>
      <c r="Q97">
        <f t="shared" si="15"/>
        <v>170392.095172117</v>
      </c>
      <c r="R97">
        <f t="shared" si="15"/>
        <v>170392.095172117</v>
      </c>
      <c r="S97">
        <f t="shared" si="15"/>
        <v>170392.095172117</v>
      </c>
      <c r="T97">
        <f t="shared" si="15"/>
        <v>170392.095172117</v>
      </c>
      <c r="U97">
        <f t="shared" si="15"/>
        <v>170392.095172117</v>
      </c>
      <c r="V97">
        <f t="shared" si="15"/>
        <v>170392.095172117</v>
      </c>
      <c r="W97">
        <f t="shared" si="15"/>
        <v>170392.095172117</v>
      </c>
    </row>
    <row r="98" spans="1:23" x14ac:dyDescent="0.25">
      <c r="A98" t="s">
        <v>81</v>
      </c>
      <c r="B98" t="s">
        <v>5</v>
      </c>
      <c r="C98" t="s">
        <v>15</v>
      </c>
      <c r="D98" t="s">
        <v>16</v>
      </c>
      <c r="E98" t="s">
        <v>80</v>
      </c>
      <c r="F98" t="s">
        <v>84</v>
      </c>
      <c r="G98" t="s">
        <v>53</v>
      </c>
      <c r="J98" t="s">
        <v>28</v>
      </c>
      <c r="L98" t="s">
        <v>18</v>
      </c>
      <c r="M98">
        <v>1.1000000000000001</v>
      </c>
      <c r="N98">
        <f t="shared" si="15"/>
        <v>1.1000000000000001</v>
      </c>
      <c r="O98">
        <f t="shared" si="15"/>
        <v>1.1000000000000001</v>
      </c>
      <c r="P98">
        <f t="shared" si="15"/>
        <v>1.1000000000000001</v>
      </c>
      <c r="Q98">
        <f t="shared" si="15"/>
        <v>1.1000000000000001</v>
      </c>
      <c r="R98">
        <f t="shared" si="15"/>
        <v>1.1000000000000001</v>
      </c>
      <c r="S98">
        <f t="shared" si="15"/>
        <v>1.1000000000000001</v>
      </c>
      <c r="T98">
        <f t="shared" si="15"/>
        <v>1.1000000000000001</v>
      </c>
      <c r="U98">
        <f t="shared" si="15"/>
        <v>1.1000000000000001</v>
      </c>
      <c r="V98">
        <f t="shared" si="15"/>
        <v>1.1000000000000001</v>
      </c>
      <c r="W98">
        <f t="shared" si="15"/>
        <v>1.1000000000000001</v>
      </c>
    </row>
    <row r="99" spans="1:23" x14ac:dyDescent="0.25">
      <c r="A99" t="s">
        <v>81</v>
      </c>
      <c r="B99" t="s">
        <v>5</v>
      </c>
      <c r="C99" t="s">
        <v>15</v>
      </c>
      <c r="D99" t="s">
        <v>16</v>
      </c>
      <c r="E99" t="s">
        <v>80</v>
      </c>
      <c r="F99" t="s">
        <v>85</v>
      </c>
      <c r="G99" t="s">
        <v>6</v>
      </c>
    </row>
    <row r="100" spans="1:23" x14ac:dyDescent="0.25">
      <c r="A100" t="s">
        <v>81</v>
      </c>
      <c r="B100" t="s">
        <v>5</v>
      </c>
      <c r="C100" t="s">
        <v>15</v>
      </c>
      <c r="D100" t="s">
        <v>16</v>
      </c>
      <c r="E100" t="s">
        <v>80</v>
      </c>
      <c r="F100" t="s">
        <v>85</v>
      </c>
      <c r="G100" t="s">
        <v>61</v>
      </c>
      <c r="L100" t="s">
        <v>62</v>
      </c>
      <c r="M100">
        <v>1930</v>
      </c>
      <c r="N100">
        <f t="shared" ref="N100:W102" si="16">M100</f>
        <v>1930</v>
      </c>
      <c r="O100">
        <f t="shared" si="16"/>
        <v>1930</v>
      </c>
      <c r="P100">
        <f t="shared" si="16"/>
        <v>1930</v>
      </c>
      <c r="Q100">
        <f t="shared" si="16"/>
        <v>1930</v>
      </c>
      <c r="R100">
        <f t="shared" si="16"/>
        <v>1930</v>
      </c>
      <c r="S100">
        <f t="shared" si="16"/>
        <v>1930</v>
      </c>
      <c r="T100">
        <f t="shared" si="16"/>
        <v>1930</v>
      </c>
      <c r="U100">
        <f t="shared" si="16"/>
        <v>1930</v>
      </c>
      <c r="V100">
        <f t="shared" si="16"/>
        <v>1930</v>
      </c>
      <c r="W100">
        <f t="shared" si="16"/>
        <v>1930</v>
      </c>
    </row>
    <row r="101" spans="1:23" x14ac:dyDescent="0.25">
      <c r="A101" t="s">
        <v>81</v>
      </c>
      <c r="B101" t="s">
        <v>5</v>
      </c>
      <c r="C101" t="s">
        <v>15</v>
      </c>
      <c r="D101" t="s">
        <v>16</v>
      </c>
      <c r="E101" t="s">
        <v>80</v>
      </c>
      <c r="F101" t="s">
        <v>85</v>
      </c>
      <c r="G101" t="s">
        <v>63</v>
      </c>
      <c r="L101" t="s">
        <v>62</v>
      </c>
      <c r="M101">
        <v>2101</v>
      </c>
      <c r="N101">
        <f t="shared" si="16"/>
        <v>2101</v>
      </c>
      <c r="O101">
        <f t="shared" si="16"/>
        <v>2101</v>
      </c>
      <c r="P101">
        <f t="shared" si="16"/>
        <v>2101</v>
      </c>
      <c r="Q101">
        <f t="shared" si="16"/>
        <v>2101</v>
      </c>
      <c r="R101">
        <f t="shared" si="16"/>
        <v>2101</v>
      </c>
      <c r="S101">
        <f t="shared" si="16"/>
        <v>2101</v>
      </c>
      <c r="T101">
        <f t="shared" si="16"/>
        <v>2101</v>
      </c>
      <c r="U101">
        <f t="shared" si="16"/>
        <v>2101</v>
      </c>
      <c r="V101">
        <f t="shared" si="16"/>
        <v>2101</v>
      </c>
      <c r="W101">
        <f t="shared" si="16"/>
        <v>2101</v>
      </c>
    </row>
    <row r="102" spans="1:23" x14ac:dyDescent="0.25">
      <c r="A102" t="s">
        <v>81</v>
      </c>
      <c r="B102" t="s">
        <v>5</v>
      </c>
      <c r="C102" t="s">
        <v>15</v>
      </c>
      <c r="D102" t="s">
        <v>16</v>
      </c>
      <c r="E102" t="s">
        <v>80</v>
      </c>
      <c r="F102" t="s">
        <v>85</v>
      </c>
      <c r="G102" t="s">
        <v>64</v>
      </c>
      <c r="L102" t="s">
        <v>65</v>
      </c>
      <c r="M102">
        <v>30</v>
      </c>
      <c r="N102">
        <f t="shared" si="16"/>
        <v>30</v>
      </c>
      <c r="O102">
        <f t="shared" si="16"/>
        <v>30</v>
      </c>
      <c r="P102">
        <f t="shared" si="16"/>
        <v>30</v>
      </c>
      <c r="Q102">
        <f t="shared" si="16"/>
        <v>30</v>
      </c>
      <c r="R102">
        <f t="shared" si="16"/>
        <v>30</v>
      </c>
      <c r="S102">
        <f t="shared" si="16"/>
        <v>30</v>
      </c>
      <c r="T102">
        <f t="shared" si="16"/>
        <v>30</v>
      </c>
      <c r="U102">
        <f t="shared" si="16"/>
        <v>30</v>
      </c>
      <c r="V102">
        <f t="shared" si="16"/>
        <v>30</v>
      </c>
      <c r="W102">
        <f t="shared" si="16"/>
        <v>30</v>
      </c>
    </row>
    <row r="103" spans="1:23" x14ac:dyDescent="0.25">
      <c r="A103" t="s">
        <v>81</v>
      </c>
      <c r="B103" t="s">
        <v>5</v>
      </c>
      <c r="C103" t="s">
        <v>15</v>
      </c>
      <c r="D103" t="s">
        <v>16</v>
      </c>
      <c r="E103" t="s">
        <v>80</v>
      </c>
      <c r="F103" t="s">
        <v>85</v>
      </c>
      <c r="G103" t="s">
        <v>66</v>
      </c>
      <c r="L103" t="s">
        <v>58</v>
      </c>
      <c r="M103">
        <v>1</v>
      </c>
    </row>
    <row r="104" spans="1:23" x14ac:dyDescent="0.25">
      <c r="A104" t="s">
        <v>81</v>
      </c>
      <c r="B104" t="s">
        <v>5</v>
      </c>
      <c r="C104" t="s">
        <v>15</v>
      </c>
      <c r="D104" t="s">
        <v>16</v>
      </c>
      <c r="E104" t="s">
        <v>80</v>
      </c>
      <c r="F104" t="s">
        <v>85</v>
      </c>
      <c r="G104" t="s">
        <v>67</v>
      </c>
      <c r="L104" t="s">
        <v>18</v>
      </c>
      <c r="M104">
        <v>350000</v>
      </c>
      <c r="N104">
        <f t="shared" ref="N104:W107" si="17">M104</f>
        <v>350000</v>
      </c>
      <c r="O104">
        <f t="shared" si="17"/>
        <v>350000</v>
      </c>
      <c r="P104">
        <f t="shared" si="17"/>
        <v>350000</v>
      </c>
      <c r="Q104">
        <f t="shared" si="17"/>
        <v>350000</v>
      </c>
      <c r="R104">
        <f t="shared" si="17"/>
        <v>350000</v>
      </c>
      <c r="S104">
        <f t="shared" si="17"/>
        <v>350000</v>
      </c>
      <c r="T104">
        <f t="shared" si="17"/>
        <v>350000</v>
      </c>
      <c r="U104">
        <f t="shared" si="17"/>
        <v>350000</v>
      </c>
      <c r="V104">
        <f t="shared" si="17"/>
        <v>350000</v>
      </c>
      <c r="W104">
        <f t="shared" si="17"/>
        <v>350000</v>
      </c>
    </row>
    <row r="105" spans="1:23" x14ac:dyDescent="0.25">
      <c r="A105" t="s">
        <v>81</v>
      </c>
      <c r="B105" t="s">
        <v>5</v>
      </c>
      <c r="C105" t="s">
        <v>15</v>
      </c>
      <c r="D105" t="s">
        <v>16</v>
      </c>
      <c r="E105" t="s">
        <v>80</v>
      </c>
      <c r="F105" t="s">
        <v>85</v>
      </c>
      <c r="G105" t="s">
        <v>68</v>
      </c>
      <c r="L105" t="s">
        <v>69</v>
      </c>
      <c r="M105">
        <v>3684950.5366418599</v>
      </c>
      <c r="N105">
        <f t="shared" si="17"/>
        <v>3684950.5366418599</v>
      </c>
      <c r="O105">
        <f t="shared" si="17"/>
        <v>3684950.5366418599</v>
      </c>
      <c r="P105">
        <f t="shared" si="17"/>
        <v>3684950.5366418599</v>
      </c>
      <c r="Q105">
        <f t="shared" si="17"/>
        <v>3684950.5366418599</v>
      </c>
      <c r="R105">
        <f t="shared" si="17"/>
        <v>3684950.5366418599</v>
      </c>
      <c r="S105">
        <f t="shared" si="17"/>
        <v>3684950.5366418599</v>
      </c>
      <c r="T105">
        <f t="shared" si="17"/>
        <v>3684950.5366418599</v>
      </c>
      <c r="U105">
        <f t="shared" si="17"/>
        <v>3684950.5366418599</v>
      </c>
      <c r="V105">
        <f t="shared" si="17"/>
        <v>3684950.5366418599</v>
      </c>
      <c r="W105">
        <f t="shared" si="17"/>
        <v>3684950.5366418599</v>
      </c>
    </row>
    <row r="106" spans="1:23" x14ac:dyDescent="0.25">
      <c r="A106" t="s">
        <v>81</v>
      </c>
      <c r="B106" t="s">
        <v>5</v>
      </c>
      <c r="C106" t="s">
        <v>15</v>
      </c>
      <c r="D106" t="s">
        <v>16</v>
      </c>
      <c r="E106" t="s">
        <v>80</v>
      </c>
      <c r="F106" t="s">
        <v>85</v>
      </c>
      <c r="G106" t="s">
        <v>70</v>
      </c>
      <c r="L106" t="s">
        <v>69</v>
      </c>
      <c r="M106">
        <v>147398.02146567401</v>
      </c>
      <c r="N106">
        <f t="shared" si="17"/>
        <v>147398.02146567401</v>
      </c>
      <c r="O106">
        <f t="shared" si="17"/>
        <v>147398.02146567401</v>
      </c>
      <c r="P106">
        <f t="shared" si="17"/>
        <v>147398.02146567401</v>
      </c>
      <c r="Q106">
        <f t="shared" si="17"/>
        <v>147398.02146567401</v>
      </c>
      <c r="R106">
        <f t="shared" si="17"/>
        <v>147398.02146567401</v>
      </c>
      <c r="S106">
        <f t="shared" si="17"/>
        <v>147398.02146567401</v>
      </c>
      <c r="T106">
        <f t="shared" si="17"/>
        <v>147398.02146567401</v>
      </c>
      <c r="U106">
        <f t="shared" si="17"/>
        <v>147398.02146567401</v>
      </c>
      <c r="V106">
        <f t="shared" si="17"/>
        <v>147398.02146567401</v>
      </c>
      <c r="W106">
        <f t="shared" si="17"/>
        <v>147398.02146567401</v>
      </c>
    </row>
    <row r="107" spans="1:23" x14ac:dyDescent="0.25">
      <c r="A107" t="s">
        <v>81</v>
      </c>
      <c r="B107" t="s">
        <v>5</v>
      </c>
      <c r="C107" t="s">
        <v>15</v>
      </c>
      <c r="D107" t="s">
        <v>16</v>
      </c>
      <c r="E107" t="s">
        <v>80</v>
      </c>
      <c r="F107" t="s">
        <v>85</v>
      </c>
      <c r="G107" t="s">
        <v>53</v>
      </c>
      <c r="J107" t="s">
        <v>36</v>
      </c>
      <c r="L107" t="s">
        <v>18</v>
      </c>
      <c r="M107">
        <v>1.25494117647058</v>
      </c>
      <c r="N107">
        <f t="shared" si="17"/>
        <v>1.25494117647058</v>
      </c>
      <c r="O107">
        <f t="shared" si="17"/>
        <v>1.25494117647058</v>
      </c>
      <c r="P107">
        <f t="shared" si="17"/>
        <v>1.25494117647058</v>
      </c>
      <c r="Q107">
        <f t="shared" si="17"/>
        <v>1.25494117647058</v>
      </c>
      <c r="R107">
        <f t="shared" si="17"/>
        <v>1.25494117647058</v>
      </c>
      <c r="S107">
        <f t="shared" si="17"/>
        <v>1.25494117647058</v>
      </c>
      <c r="T107">
        <f t="shared" si="17"/>
        <v>1.25494117647058</v>
      </c>
      <c r="U107">
        <f t="shared" si="17"/>
        <v>1.25494117647058</v>
      </c>
      <c r="V107">
        <f t="shared" si="17"/>
        <v>1.25494117647058</v>
      </c>
      <c r="W107">
        <f t="shared" si="17"/>
        <v>1.25494117647058</v>
      </c>
    </row>
    <row r="108" spans="1:23" x14ac:dyDescent="0.25">
      <c r="A108" t="s">
        <v>81</v>
      </c>
      <c r="B108" t="s">
        <v>5</v>
      </c>
      <c r="C108" t="s">
        <v>15</v>
      </c>
      <c r="D108" t="s">
        <v>16</v>
      </c>
      <c r="E108" t="s">
        <v>80</v>
      </c>
      <c r="F108" t="s">
        <v>86</v>
      </c>
      <c r="G108" t="s">
        <v>6</v>
      </c>
    </row>
    <row r="109" spans="1:23" x14ac:dyDescent="0.25">
      <c r="A109" t="s">
        <v>81</v>
      </c>
      <c r="B109" t="s">
        <v>5</v>
      </c>
      <c r="C109" t="s">
        <v>15</v>
      </c>
      <c r="D109" t="s">
        <v>16</v>
      </c>
      <c r="E109" t="s">
        <v>80</v>
      </c>
      <c r="F109" t="s">
        <v>86</v>
      </c>
      <c r="G109" t="s">
        <v>61</v>
      </c>
      <c r="L109" t="s">
        <v>62</v>
      </c>
      <c r="M109">
        <v>1930</v>
      </c>
      <c r="N109">
        <f t="shared" ref="N109:W111" si="18">M109</f>
        <v>1930</v>
      </c>
      <c r="O109">
        <f t="shared" si="18"/>
        <v>1930</v>
      </c>
      <c r="P109">
        <f t="shared" si="18"/>
        <v>1930</v>
      </c>
      <c r="Q109">
        <f t="shared" si="18"/>
        <v>1930</v>
      </c>
      <c r="R109">
        <f t="shared" si="18"/>
        <v>1930</v>
      </c>
      <c r="S109">
        <f t="shared" si="18"/>
        <v>1930</v>
      </c>
      <c r="T109">
        <f t="shared" si="18"/>
        <v>1930</v>
      </c>
      <c r="U109">
        <f t="shared" si="18"/>
        <v>1930</v>
      </c>
      <c r="V109">
        <f t="shared" si="18"/>
        <v>1930</v>
      </c>
      <c r="W109">
        <f t="shared" si="18"/>
        <v>1930</v>
      </c>
    </row>
    <row r="110" spans="1:23" x14ac:dyDescent="0.25">
      <c r="A110" t="s">
        <v>81</v>
      </c>
      <c r="B110" t="s">
        <v>5</v>
      </c>
      <c r="C110" t="s">
        <v>15</v>
      </c>
      <c r="D110" t="s">
        <v>16</v>
      </c>
      <c r="E110" t="s">
        <v>80</v>
      </c>
      <c r="F110" t="s">
        <v>86</v>
      </c>
      <c r="G110" t="s">
        <v>63</v>
      </c>
      <c r="L110" t="s">
        <v>62</v>
      </c>
      <c r="M110">
        <v>2101</v>
      </c>
      <c r="N110">
        <f t="shared" si="18"/>
        <v>2101</v>
      </c>
      <c r="O110">
        <f t="shared" si="18"/>
        <v>2101</v>
      </c>
      <c r="P110">
        <f t="shared" si="18"/>
        <v>2101</v>
      </c>
      <c r="Q110">
        <f t="shared" si="18"/>
        <v>2101</v>
      </c>
      <c r="R110">
        <f t="shared" si="18"/>
        <v>2101</v>
      </c>
      <c r="S110">
        <f t="shared" si="18"/>
        <v>2101</v>
      </c>
      <c r="T110">
        <f t="shared" si="18"/>
        <v>2101</v>
      </c>
      <c r="U110">
        <f t="shared" si="18"/>
        <v>2101</v>
      </c>
      <c r="V110">
        <f t="shared" si="18"/>
        <v>2101</v>
      </c>
      <c r="W110">
        <f t="shared" si="18"/>
        <v>2101</v>
      </c>
    </row>
    <row r="111" spans="1:23" x14ac:dyDescent="0.25">
      <c r="A111" t="s">
        <v>81</v>
      </c>
      <c r="B111" t="s">
        <v>5</v>
      </c>
      <c r="C111" t="s">
        <v>15</v>
      </c>
      <c r="D111" t="s">
        <v>16</v>
      </c>
      <c r="E111" t="s">
        <v>80</v>
      </c>
      <c r="F111" t="s">
        <v>86</v>
      </c>
      <c r="G111" t="s">
        <v>64</v>
      </c>
      <c r="L111" t="s">
        <v>65</v>
      </c>
      <c r="M111">
        <v>30</v>
      </c>
      <c r="N111">
        <f t="shared" si="18"/>
        <v>30</v>
      </c>
      <c r="O111">
        <f t="shared" si="18"/>
        <v>30</v>
      </c>
      <c r="P111">
        <f t="shared" si="18"/>
        <v>30</v>
      </c>
      <c r="Q111">
        <f t="shared" si="18"/>
        <v>30</v>
      </c>
      <c r="R111">
        <f t="shared" si="18"/>
        <v>30</v>
      </c>
      <c r="S111">
        <f t="shared" si="18"/>
        <v>30</v>
      </c>
      <c r="T111">
        <f t="shared" si="18"/>
        <v>30</v>
      </c>
      <c r="U111">
        <f t="shared" si="18"/>
        <v>30</v>
      </c>
      <c r="V111">
        <f t="shared" si="18"/>
        <v>30</v>
      </c>
      <c r="W111">
        <f t="shared" si="18"/>
        <v>30</v>
      </c>
    </row>
    <row r="112" spans="1:23" x14ac:dyDescent="0.25">
      <c r="A112" t="s">
        <v>81</v>
      </c>
      <c r="B112" t="s">
        <v>5</v>
      </c>
      <c r="C112" t="s">
        <v>15</v>
      </c>
      <c r="D112" t="s">
        <v>16</v>
      </c>
      <c r="E112" t="s">
        <v>80</v>
      </c>
      <c r="F112" t="s">
        <v>86</v>
      </c>
      <c r="G112" t="s">
        <v>66</v>
      </c>
      <c r="L112" t="s">
        <v>58</v>
      </c>
      <c r="M112">
        <v>0</v>
      </c>
    </row>
    <row r="113" spans="1:23" x14ac:dyDescent="0.25">
      <c r="A113" t="s">
        <v>81</v>
      </c>
      <c r="B113" t="s">
        <v>5</v>
      </c>
      <c r="C113" t="s">
        <v>15</v>
      </c>
      <c r="D113" t="s">
        <v>16</v>
      </c>
      <c r="E113" t="s">
        <v>80</v>
      </c>
      <c r="F113" t="s">
        <v>86</v>
      </c>
      <c r="G113" t="s">
        <v>67</v>
      </c>
      <c r="L113" t="s">
        <v>18</v>
      </c>
      <c r="M113">
        <v>350000</v>
      </c>
      <c r="N113">
        <f t="shared" ref="N113:W116" si="19">M113</f>
        <v>350000</v>
      </c>
      <c r="O113">
        <f t="shared" si="19"/>
        <v>350000</v>
      </c>
      <c r="P113">
        <f t="shared" si="19"/>
        <v>350000</v>
      </c>
      <c r="Q113">
        <f t="shared" si="19"/>
        <v>350000</v>
      </c>
      <c r="R113">
        <f t="shared" si="19"/>
        <v>350000</v>
      </c>
      <c r="S113">
        <f t="shared" si="19"/>
        <v>350000</v>
      </c>
      <c r="T113">
        <f t="shared" si="19"/>
        <v>350000</v>
      </c>
      <c r="U113">
        <f t="shared" si="19"/>
        <v>350000</v>
      </c>
      <c r="V113">
        <f t="shared" si="19"/>
        <v>350000</v>
      </c>
      <c r="W113">
        <f t="shared" si="19"/>
        <v>350000</v>
      </c>
    </row>
    <row r="114" spans="1:23" x14ac:dyDescent="0.25">
      <c r="A114" t="s">
        <v>81</v>
      </c>
      <c r="B114" t="s">
        <v>5</v>
      </c>
      <c r="C114" t="s">
        <v>15</v>
      </c>
      <c r="D114" t="s">
        <v>16</v>
      </c>
      <c r="E114" t="s">
        <v>80</v>
      </c>
      <c r="F114" t="s">
        <v>86</v>
      </c>
      <c r="G114" t="s">
        <v>68</v>
      </c>
      <c r="L114" t="s">
        <v>69</v>
      </c>
      <c r="M114">
        <v>11054851.6099256</v>
      </c>
      <c r="N114">
        <f t="shared" si="19"/>
        <v>11054851.6099256</v>
      </c>
      <c r="O114">
        <f t="shared" si="19"/>
        <v>11054851.6099256</v>
      </c>
      <c r="P114">
        <f t="shared" si="19"/>
        <v>11054851.6099256</v>
      </c>
      <c r="Q114">
        <f t="shared" si="19"/>
        <v>11054851.6099256</v>
      </c>
      <c r="R114">
        <f t="shared" si="19"/>
        <v>11054851.6099256</v>
      </c>
      <c r="S114">
        <f t="shared" si="19"/>
        <v>11054851.6099256</v>
      </c>
      <c r="T114">
        <f t="shared" si="19"/>
        <v>11054851.6099256</v>
      </c>
      <c r="U114">
        <f t="shared" si="19"/>
        <v>11054851.6099256</v>
      </c>
      <c r="V114">
        <f t="shared" si="19"/>
        <v>11054851.6099256</v>
      </c>
      <c r="W114">
        <f t="shared" si="19"/>
        <v>11054851.6099256</v>
      </c>
    </row>
    <row r="115" spans="1:23" x14ac:dyDescent="0.25">
      <c r="A115" t="s">
        <v>81</v>
      </c>
      <c r="B115" t="s">
        <v>5</v>
      </c>
      <c r="C115" t="s">
        <v>15</v>
      </c>
      <c r="D115" t="s">
        <v>16</v>
      </c>
      <c r="E115" t="s">
        <v>80</v>
      </c>
      <c r="F115" t="s">
        <v>86</v>
      </c>
      <c r="G115" t="s">
        <v>70</v>
      </c>
      <c r="L115" t="s">
        <v>69</v>
      </c>
      <c r="M115">
        <v>442194.064397023</v>
      </c>
      <c r="N115">
        <f t="shared" si="19"/>
        <v>442194.064397023</v>
      </c>
      <c r="O115">
        <f t="shared" si="19"/>
        <v>442194.064397023</v>
      </c>
      <c r="P115">
        <f t="shared" si="19"/>
        <v>442194.064397023</v>
      </c>
      <c r="Q115">
        <f t="shared" si="19"/>
        <v>442194.064397023</v>
      </c>
      <c r="R115">
        <f t="shared" si="19"/>
        <v>442194.064397023</v>
      </c>
      <c r="S115">
        <f t="shared" si="19"/>
        <v>442194.064397023</v>
      </c>
      <c r="T115">
        <f t="shared" si="19"/>
        <v>442194.064397023</v>
      </c>
      <c r="U115">
        <f t="shared" si="19"/>
        <v>442194.064397023</v>
      </c>
      <c r="V115">
        <f t="shared" si="19"/>
        <v>442194.064397023</v>
      </c>
      <c r="W115">
        <f t="shared" si="19"/>
        <v>442194.064397023</v>
      </c>
    </row>
    <row r="116" spans="1:23" x14ac:dyDescent="0.25">
      <c r="A116" t="s">
        <v>81</v>
      </c>
      <c r="B116" t="s">
        <v>5</v>
      </c>
      <c r="C116" t="s">
        <v>15</v>
      </c>
      <c r="D116" t="s">
        <v>16</v>
      </c>
      <c r="E116" t="s">
        <v>80</v>
      </c>
      <c r="F116" t="s">
        <v>86</v>
      </c>
      <c r="G116" t="s">
        <v>53</v>
      </c>
      <c r="J116" t="s">
        <v>25</v>
      </c>
      <c r="L116" t="s">
        <v>18</v>
      </c>
      <c r="M116">
        <v>1.22609195402298</v>
      </c>
      <c r="N116">
        <f t="shared" si="19"/>
        <v>1.22609195402298</v>
      </c>
      <c r="O116">
        <f t="shared" si="19"/>
        <v>1.22609195402298</v>
      </c>
      <c r="P116">
        <f t="shared" si="19"/>
        <v>1.22609195402298</v>
      </c>
      <c r="Q116">
        <f t="shared" si="19"/>
        <v>1.22609195402298</v>
      </c>
      <c r="R116">
        <f t="shared" si="19"/>
        <v>1.22609195402298</v>
      </c>
      <c r="S116">
        <f t="shared" si="19"/>
        <v>1.22609195402298</v>
      </c>
      <c r="T116">
        <f t="shared" si="19"/>
        <v>1.22609195402298</v>
      </c>
      <c r="U116">
        <f t="shared" si="19"/>
        <v>1.22609195402298</v>
      </c>
      <c r="V116">
        <f t="shared" si="19"/>
        <v>1.22609195402298</v>
      </c>
      <c r="W116">
        <f t="shared" si="19"/>
        <v>1.22609195402298</v>
      </c>
    </row>
    <row r="117" spans="1:23" x14ac:dyDescent="0.25">
      <c r="A117" t="s">
        <v>81</v>
      </c>
      <c r="B117" t="s">
        <v>5</v>
      </c>
      <c r="C117" t="s">
        <v>15</v>
      </c>
      <c r="D117" t="s">
        <v>16</v>
      </c>
      <c r="E117" t="s">
        <v>80</v>
      </c>
      <c r="F117" t="s">
        <v>87</v>
      </c>
      <c r="G117" t="s">
        <v>6</v>
      </c>
    </row>
    <row r="118" spans="1:23" x14ac:dyDescent="0.25">
      <c r="A118" t="s">
        <v>81</v>
      </c>
      <c r="B118" t="s">
        <v>5</v>
      </c>
      <c r="C118" t="s">
        <v>15</v>
      </c>
      <c r="D118" t="s">
        <v>16</v>
      </c>
      <c r="E118" t="s">
        <v>80</v>
      </c>
      <c r="F118" t="s">
        <v>87</v>
      </c>
      <c r="G118" t="s">
        <v>61</v>
      </c>
      <c r="L118" t="s">
        <v>62</v>
      </c>
      <c r="M118">
        <v>2015</v>
      </c>
      <c r="N118">
        <f t="shared" ref="N118:W120" si="20">M118</f>
        <v>2015</v>
      </c>
      <c r="O118">
        <f t="shared" si="20"/>
        <v>2015</v>
      </c>
      <c r="P118">
        <f t="shared" si="20"/>
        <v>2015</v>
      </c>
      <c r="Q118">
        <f t="shared" si="20"/>
        <v>2015</v>
      </c>
      <c r="R118">
        <f t="shared" si="20"/>
        <v>2015</v>
      </c>
      <c r="S118">
        <f t="shared" si="20"/>
        <v>2015</v>
      </c>
      <c r="T118">
        <f t="shared" si="20"/>
        <v>2015</v>
      </c>
      <c r="U118">
        <f t="shared" si="20"/>
        <v>2015</v>
      </c>
      <c r="V118">
        <f t="shared" si="20"/>
        <v>2015</v>
      </c>
      <c r="W118">
        <f t="shared" si="20"/>
        <v>2015</v>
      </c>
    </row>
    <row r="119" spans="1:23" x14ac:dyDescent="0.25">
      <c r="A119" t="s">
        <v>81</v>
      </c>
      <c r="B119" t="s">
        <v>5</v>
      </c>
      <c r="C119" t="s">
        <v>15</v>
      </c>
      <c r="D119" t="s">
        <v>16</v>
      </c>
      <c r="E119" t="s">
        <v>80</v>
      </c>
      <c r="F119" t="s">
        <v>87</v>
      </c>
      <c r="G119" t="s">
        <v>63</v>
      </c>
      <c r="L119" t="s">
        <v>62</v>
      </c>
      <c r="M119">
        <v>2101</v>
      </c>
      <c r="N119">
        <f t="shared" si="20"/>
        <v>2101</v>
      </c>
      <c r="O119">
        <f t="shared" si="20"/>
        <v>2101</v>
      </c>
      <c r="P119">
        <f t="shared" si="20"/>
        <v>2101</v>
      </c>
      <c r="Q119">
        <f t="shared" si="20"/>
        <v>2101</v>
      </c>
      <c r="R119">
        <f t="shared" si="20"/>
        <v>2101</v>
      </c>
      <c r="S119">
        <f t="shared" si="20"/>
        <v>2101</v>
      </c>
      <c r="T119">
        <f t="shared" si="20"/>
        <v>2101</v>
      </c>
      <c r="U119">
        <f t="shared" si="20"/>
        <v>2101</v>
      </c>
      <c r="V119">
        <f t="shared" si="20"/>
        <v>2101</v>
      </c>
      <c r="W119">
        <f t="shared" si="20"/>
        <v>2101</v>
      </c>
    </row>
    <row r="120" spans="1:23" x14ac:dyDescent="0.25">
      <c r="A120" t="s">
        <v>81</v>
      </c>
      <c r="B120" t="s">
        <v>5</v>
      </c>
      <c r="C120" t="s">
        <v>15</v>
      </c>
      <c r="D120" t="s">
        <v>16</v>
      </c>
      <c r="E120" t="s">
        <v>80</v>
      </c>
      <c r="F120" t="s">
        <v>87</v>
      </c>
      <c r="G120" t="s">
        <v>64</v>
      </c>
      <c r="L120" t="s">
        <v>65</v>
      </c>
      <c r="M120">
        <v>30</v>
      </c>
      <c r="N120">
        <f t="shared" si="20"/>
        <v>30</v>
      </c>
      <c r="O120">
        <f t="shared" si="20"/>
        <v>30</v>
      </c>
      <c r="P120">
        <f t="shared" si="20"/>
        <v>30</v>
      </c>
      <c r="Q120">
        <f t="shared" si="20"/>
        <v>30</v>
      </c>
      <c r="R120">
        <f t="shared" si="20"/>
        <v>30</v>
      </c>
      <c r="S120">
        <f t="shared" si="20"/>
        <v>30</v>
      </c>
      <c r="T120">
        <f t="shared" si="20"/>
        <v>30</v>
      </c>
      <c r="U120">
        <f t="shared" si="20"/>
        <v>30</v>
      </c>
      <c r="V120">
        <f t="shared" si="20"/>
        <v>30</v>
      </c>
      <c r="W120">
        <f t="shared" si="20"/>
        <v>30</v>
      </c>
    </row>
    <row r="121" spans="1:23" x14ac:dyDescent="0.25">
      <c r="A121" t="s">
        <v>81</v>
      </c>
      <c r="B121" t="s">
        <v>5</v>
      </c>
      <c r="C121" t="s">
        <v>15</v>
      </c>
      <c r="D121" t="s">
        <v>16</v>
      </c>
      <c r="E121" t="s">
        <v>80</v>
      </c>
      <c r="F121" t="s">
        <v>87</v>
      </c>
      <c r="G121" t="s">
        <v>66</v>
      </c>
      <c r="L121" t="s">
        <v>58</v>
      </c>
      <c r="M121">
        <v>0</v>
      </c>
    </row>
    <row r="122" spans="1:23" x14ac:dyDescent="0.25">
      <c r="A122" t="s">
        <v>81</v>
      </c>
      <c r="B122" t="s">
        <v>5</v>
      </c>
      <c r="C122" t="s">
        <v>15</v>
      </c>
      <c r="D122" t="s">
        <v>16</v>
      </c>
      <c r="E122" t="s">
        <v>80</v>
      </c>
      <c r="F122" t="s">
        <v>87</v>
      </c>
      <c r="G122" t="s">
        <v>67</v>
      </c>
      <c r="L122" t="s">
        <v>18</v>
      </c>
      <c r="M122">
        <v>350000</v>
      </c>
      <c r="N122">
        <f t="shared" ref="N122:W127" si="21">M122</f>
        <v>350000</v>
      </c>
      <c r="O122">
        <f t="shared" si="21"/>
        <v>350000</v>
      </c>
      <c r="P122">
        <f t="shared" si="21"/>
        <v>350000</v>
      </c>
      <c r="Q122">
        <f t="shared" si="21"/>
        <v>350000</v>
      </c>
      <c r="R122">
        <f t="shared" si="21"/>
        <v>350000</v>
      </c>
      <c r="S122">
        <f t="shared" si="21"/>
        <v>350000</v>
      </c>
      <c r="T122">
        <f t="shared" si="21"/>
        <v>350000</v>
      </c>
      <c r="U122">
        <f t="shared" si="21"/>
        <v>350000</v>
      </c>
      <c r="V122">
        <f t="shared" si="21"/>
        <v>350000</v>
      </c>
      <c r="W122">
        <f t="shared" si="21"/>
        <v>350000</v>
      </c>
    </row>
    <row r="123" spans="1:23" x14ac:dyDescent="0.25">
      <c r="A123" t="s">
        <v>81</v>
      </c>
      <c r="B123" t="s">
        <v>5</v>
      </c>
      <c r="C123" t="s">
        <v>15</v>
      </c>
      <c r="D123" t="s">
        <v>16</v>
      </c>
      <c r="E123" t="s">
        <v>80</v>
      </c>
      <c r="F123" t="s">
        <v>87</v>
      </c>
      <c r="G123" t="s">
        <v>68</v>
      </c>
      <c r="L123" t="s">
        <v>69</v>
      </c>
      <c r="M123">
        <v>11054851.6105977</v>
      </c>
      <c r="N123">
        <f t="shared" si="21"/>
        <v>11054851.6105977</v>
      </c>
      <c r="O123">
        <f t="shared" si="21"/>
        <v>11054851.6105977</v>
      </c>
      <c r="P123">
        <f t="shared" si="21"/>
        <v>11054851.6105977</v>
      </c>
      <c r="Q123">
        <f t="shared" si="21"/>
        <v>11054851.6105977</v>
      </c>
      <c r="R123">
        <f t="shared" si="21"/>
        <v>11054851.6105977</v>
      </c>
      <c r="S123">
        <f t="shared" si="21"/>
        <v>11054851.6105977</v>
      </c>
      <c r="T123">
        <f t="shared" si="21"/>
        <v>11054851.6105977</v>
      </c>
      <c r="U123">
        <f t="shared" si="21"/>
        <v>11054851.6105977</v>
      </c>
      <c r="V123">
        <f t="shared" si="21"/>
        <v>11054851.6105977</v>
      </c>
      <c r="W123">
        <f t="shared" si="21"/>
        <v>11054851.6105977</v>
      </c>
    </row>
    <row r="124" spans="1:23" x14ac:dyDescent="0.25">
      <c r="A124" t="s">
        <v>81</v>
      </c>
      <c r="B124" t="s">
        <v>5</v>
      </c>
      <c r="C124" t="s">
        <v>15</v>
      </c>
      <c r="D124" t="s">
        <v>16</v>
      </c>
      <c r="E124" t="s">
        <v>80</v>
      </c>
      <c r="F124" t="s">
        <v>87</v>
      </c>
      <c r="G124" t="s">
        <v>70</v>
      </c>
      <c r="L124" t="s">
        <v>69</v>
      </c>
      <c r="M124">
        <v>967905.53391588805</v>
      </c>
      <c r="N124">
        <f t="shared" si="21"/>
        <v>967905.53391588805</v>
      </c>
      <c r="O124">
        <f t="shared" si="21"/>
        <v>967905.53391588805</v>
      </c>
      <c r="P124">
        <f t="shared" si="21"/>
        <v>967905.53391588805</v>
      </c>
      <c r="Q124">
        <f t="shared" si="21"/>
        <v>967905.53391588805</v>
      </c>
      <c r="R124">
        <f t="shared" si="21"/>
        <v>967905.53391588805</v>
      </c>
      <c r="S124">
        <f t="shared" si="21"/>
        <v>967905.53391588805</v>
      </c>
      <c r="T124">
        <f t="shared" si="21"/>
        <v>967905.53391588805</v>
      </c>
      <c r="U124">
        <f t="shared" si="21"/>
        <v>967905.53391588805</v>
      </c>
      <c r="V124">
        <f t="shared" si="21"/>
        <v>967905.53391588805</v>
      </c>
      <c r="W124">
        <f t="shared" si="21"/>
        <v>967905.53391588805</v>
      </c>
    </row>
    <row r="125" spans="1:23" x14ac:dyDescent="0.25">
      <c r="A125" t="s">
        <v>81</v>
      </c>
      <c r="B125" t="s">
        <v>5</v>
      </c>
      <c r="C125" t="s">
        <v>15</v>
      </c>
      <c r="D125" t="s">
        <v>16</v>
      </c>
      <c r="E125" t="s">
        <v>80</v>
      </c>
      <c r="F125" t="s">
        <v>87</v>
      </c>
      <c r="G125" t="s">
        <v>53</v>
      </c>
      <c r="J125" t="s">
        <v>28</v>
      </c>
      <c r="L125" t="s">
        <v>18</v>
      </c>
      <c r="M125">
        <v>5.4452343E-2</v>
      </c>
      <c r="N125">
        <f t="shared" si="21"/>
        <v>5.4452343E-2</v>
      </c>
      <c r="O125">
        <f t="shared" si="21"/>
        <v>5.4452343E-2</v>
      </c>
      <c r="P125">
        <f t="shared" si="21"/>
        <v>5.4452343E-2</v>
      </c>
      <c r="Q125">
        <f t="shared" si="21"/>
        <v>5.4452343E-2</v>
      </c>
      <c r="R125">
        <f t="shared" si="21"/>
        <v>5.4452343E-2</v>
      </c>
      <c r="S125">
        <f t="shared" si="21"/>
        <v>5.4452343E-2</v>
      </c>
      <c r="T125">
        <f t="shared" si="21"/>
        <v>5.4452343E-2</v>
      </c>
      <c r="U125">
        <f t="shared" si="21"/>
        <v>5.4452343E-2</v>
      </c>
      <c r="V125">
        <f t="shared" si="21"/>
        <v>5.4452343E-2</v>
      </c>
      <c r="W125">
        <f t="shared" si="21"/>
        <v>5.4452343E-2</v>
      </c>
    </row>
    <row r="126" spans="1:23" x14ac:dyDescent="0.25">
      <c r="A126" t="s">
        <v>81</v>
      </c>
      <c r="B126" t="s">
        <v>5</v>
      </c>
      <c r="C126" t="s">
        <v>15</v>
      </c>
      <c r="D126" t="s">
        <v>16</v>
      </c>
      <c r="E126" t="s">
        <v>80</v>
      </c>
      <c r="F126" t="s">
        <v>87</v>
      </c>
      <c r="G126" t="s">
        <v>53</v>
      </c>
      <c r="J126" t="s">
        <v>25</v>
      </c>
      <c r="L126" t="s">
        <v>18</v>
      </c>
      <c r="M126">
        <v>1.5629105679999999</v>
      </c>
      <c r="N126">
        <f t="shared" si="21"/>
        <v>1.5629105679999999</v>
      </c>
      <c r="O126">
        <f t="shared" si="21"/>
        <v>1.5629105679999999</v>
      </c>
      <c r="P126">
        <f t="shared" si="21"/>
        <v>1.5629105679999999</v>
      </c>
      <c r="Q126">
        <f t="shared" si="21"/>
        <v>1.5629105679999999</v>
      </c>
      <c r="R126">
        <f t="shared" si="21"/>
        <v>1.5629105679999999</v>
      </c>
      <c r="S126">
        <f t="shared" si="21"/>
        <v>1.5629105679999999</v>
      </c>
      <c r="T126">
        <f t="shared" si="21"/>
        <v>1.5629105679999999</v>
      </c>
      <c r="U126">
        <f t="shared" si="21"/>
        <v>1.5629105679999999</v>
      </c>
      <c r="V126">
        <f t="shared" si="21"/>
        <v>1.5629105679999999</v>
      </c>
      <c r="W126">
        <f t="shared" si="21"/>
        <v>1.5629105679999999</v>
      </c>
    </row>
    <row r="127" spans="1:23" x14ac:dyDescent="0.25">
      <c r="A127" t="s">
        <v>81</v>
      </c>
      <c r="B127" t="s">
        <v>5</v>
      </c>
      <c r="C127" t="s">
        <v>15</v>
      </c>
      <c r="D127" t="s">
        <v>16</v>
      </c>
      <c r="E127" t="s">
        <v>80</v>
      </c>
      <c r="F127" t="s">
        <v>87</v>
      </c>
      <c r="G127" t="s">
        <v>53</v>
      </c>
      <c r="J127" t="s">
        <v>88</v>
      </c>
      <c r="L127" t="s">
        <v>69</v>
      </c>
      <c r="M127">
        <v>66.499190159999998</v>
      </c>
      <c r="N127">
        <f t="shared" si="21"/>
        <v>66.499190159999998</v>
      </c>
      <c r="O127">
        <f t="shared" si="21"/>
        <v>66.499190159999998</v>
      </c>
      <c r="P127">
        <f t="shared" si="21"/>
        <v>66.499190159999998</v>
      </c>
      <c r="Q127">
        <f t="shared" si="21"/>
        <v>66.499190159999998</v>
      </c>
      <c r="R127">
        <f t="shared" si="21"/>
        <v>66.499190159999998</v>
      </c>
      <c r="S127">
        <f t="shared" si="21"/>
        <v>66.499190159999998</v>
      </c>
      <c r="T127">
        <f t="shared" si="21"/>
        <v>66.499190159999998</v>
      </c>
      <c r="U127">
        <f t="shared" si="21"/>
        <v>66.499190159999998</v>
      </c>
      <c r="V127">
        <f t="shared" si="21"/>
        <v>66.499190159999998</v>
      </c>
      <c r="W127">
        <f t="shared" si="21"/>
        <v>66.499190159999998</v>
      </c>
    </row>
    <row r="128" spans="1:23" x14ac:dyDescent="0.25">
      <c r="A128" t="s">
        <v>81</v>
      </c>
      <c r="B128" t="s">
        <v>5</v>
      </c>
      <c r="C128" t="s">
        <v>15</v>
      </c>
      <c r="D128" t="s">
        <v>16</v>
      </c>
      <c r="E128" t="s">
        <v>80</v>
      </c>
      <c r="F128" t="s">
        <v>89</v>
      </c>
      <c r="G128" t="s">
        <v>6</v>
      </c>
    </row>
    <row r="129" spans="1:23" x14ac:dyDescent="0.25">
      <c r="A129" t="s">
        <v>81</v>
      </c>
      <c r="B129" t="s">
        <v>5</v>
      </c>
      <c r="C129" t="s">
        <v>15</v>
      </c>
      <c r="D129" t="s">
        <v>16</v>
      </c>
      <c r="E129" t="s">
        <v>80</v>
      </c>
      <c r="F129" t="s">
        <v>89</v>
      </c>
      <c r="G129" t="s">
        <v>61</v>
      </c>
      <c r="L129" t="s">
        <v>62</v>
      </c>
      <c r="M129">
        <v>2015</v>
      </c>
      <c r="N129">
        <f t="shared" ref="N129:W131" si="22">M129</f>
        <v>2015</v>
      </c>
      <c r="O129">
        <f t="shared" si="22"/>
        <v>2015</v>
      </c>
      <c r="P129">
        <f t="shared" si="22"/>
        <v>2015</v>
      </c>
      <c r="Q129">
        <f t="shared" si="22"/>
        <v>2015</v>
      </c>
      <c r="R129">
        <f t="shared" si="22"/>
        <v>2015</v>
      </c>
      <c r="S129">
        <f t="shared" si="22"/>
        <v>2015</v>
      </c>
      <c r="T129">
        <f t="shared" si="22"/>
        <v>2015</v>
      </c>
      <c r="U129">
        <f t="shared" si="22"/>
        <v>2015</v>
      </c>
      <c r="V129">
        <f t="shared" si="22"/>
        <v>2015</v>
      </c>
      <c r="W129">
        <f t="shared" si="22"/>
        <v>2015</v>
      </c>
    </row>
    <row r="130" spans="1:23" x14ac:dyDescent="0.25">
      <c r="A130" t="s">
        <v>81</v>
      </c>
      <c r="B130" t="s">
        <v>5</v>
      </c>
      <c r="C130" t="s">
        <v>15</v>
      </c>
      <c r="D130" t="s">
        <v>16</v>
      </c>
      <c r="E130" t="s">
        <v>80</v>
      </c>
      <c r="F130" t="s">
        <v>89</v>
      </c>
      <c r="G130" t="s">
        <v>63</v>
      </c>
      <c r="L130" t="s">
        <v>62</v>
      </c>
      <c r="M130">
        <v>2101</v>
      </c>
      <c r="N130">
        <f t="shared" si="22"/>
        <v>2101</v>
      </c>
      <c r="O130">
        <f t="shared" si="22"/>
        <v>2101</v>
      </c>
      <c r="P130">
        <f t="shared" si="22"/>
        <v>2101</v>
      </c>
      <c r="Q130">
        <f t="shared" si="22"/>
        <v>2101</v>
      </c>
      <c r="R130">
        <f t="shared" si="22"/>
        <v>2101</v>
      </c>
      <c r="S130">
        <f t="shared" si="22"/>
        <v>2101</v>
      </c>
      <c r="T130">
        <f t="shared" si="22"/>
        <v>2101</v>
      </c>
      <c r="U130">
        <f t="shared" si="22"/>
        <v>2101</v>
      </c>
      <c r="V130">
        <f t="shared" si="22"/>
        <v>2101</v>
      </c>
      <c r="W130">
        <f t="shared" si="22"/>
        <v>2101</v>
      </c>
    </row>
    <row r="131" spans="1:23" x14ac:dyDescent="0.25">
      <c r="A131" t="s">
        <v>81</v>
      </c>
      <c r="B131" t="s">
        <v>5</v>
      </c>
      <c r="C131" t="s">
        <v>15</v>
      </c>
      <c r="D131" t="s">
        <v>16</v>
      </c>
      <c r="E131" t="s">
        <v>80</v>
      </c>
      <c r="F131" t="s">
        <v>89</v>
      </c>
      <c r="G131" t="s">
        <v>64</v>
      </c>
      <c r="L131" t="s">
        <v>65</v>
      </c>
      <c r="M131">
        <v>30</v>
      </c>
      <c r="N131">
        <f t="shared" si="22"/>
        <v>30</v>
      </c>
      <c r="O131">
        <f t="shared" si="22"/>
        <v>30</v>
      </c>
      <c r="P131">
        <f t="shared" si="22"/>
        <v>30</v>
      </c>
      <c r="Q131">
        <f t="shared" si="22"/>
        <v>30</v>
      </c>
      <c r="R131">
        <f t="shared" si="22"/>
        <v>30</v>
      </c>
      <c r="S131">
        <f t="shared" si="22"/>
        <v>30</v>
      </c>
      <c r="T131">
        <f t="shared" si="22"/>
        <v>30</v>
      </c>
      <c r="U131">
        <f t="shared" si="22"/>
        <v>30</v>
      </c>
      <c r="V131">
        <f t="shared" si="22"/>
        <v>30</v>
      </c>
      <c r="W131">
        <f t="shared" si="22"/>
        <v>30</v>
      </c>
    </row>
    <row r="132" spans="1:23" x14ac:dyDescent="0.25">
      <c r="A132" t="s">
        <v>81</v>
      </c>
      <c r="B132" t="s">
        <v>5</v>
      </c>
      <c r="C132" t="s">
        <v>15</v>
      </c>
      <c r="D132" t="s">
        <v>16</v>
      </c>
      <c r="E132" t="s">
        <v>80</v>
      </c>
      <c r="F132" t="s">
        <v>89</v>
      </c>
      <c r="G132" t="s">
        <v>66</v>
      </c>
      <c r="L132" t="s">
        <v>58</v>
      </c>
      <c r="M132">
        <v>0</v>
      </c>
    </row>
    <row r="133" spans="1:23" x14ac:dyDescent="0.25">
      <c r="A133" t="s">
        <v>81</v>
      </c>
      <c r="B133" t="s">
        <v>5</v>
      </c>
      <c r="C133" t="s">
        <v>15</v>
      </c>
      <c r="D133" t="s">
        <v>16</v>
      </c>
      <c r="E133" t="s">
        <v>80</v>
      </c>
      <c r="F133" t="s">
        <v>89</v>
      </c>
      <c r="G133" t="s">
        <v>67</v>
      </c>
      <c r="L133" t="s">
        <v>18</v>
      </c>
      <c r="M133">
        <v>350000</v>
      </c>
      <c r="N133">
        <f t="shared" ref="N133:W138" si="23">M133</f>
        <v>350000</v>
      </c>
      <c r="O133">
        <f t="shared" si="23"/>
        <v>350000</v>
      </c>
      <c r="P133">
        <f t="shared" si="23"/>
        <v>350000</v>
      </c>
      <c r="Q133">
        <f t="shared" si="23"/>
        <v>350000</v>
      </c>
      <c r="R133">
        <f t="shared" si="23"/>
        <v>350000</v>
      </c>
      <c r="S133">
        <f t="shared" si="23"/>
        <v>350000</v>
      </c>
      <c r="T133">
        <f t="shared" si="23"/>
        <v>350000</v>
      </c>
      <c r="U133">
        <f t="shared" si="23"/>
        <v>350000</v>
      </c>
      <c r="V133">
        <f t="shared" si="23"/>
        <v>350000</v>
      </c>
      <c r="W133">
        <f t="shared" si="23"/>
        <v>350000</v>
      </c>
    </row>
    <row r="134" spans="1:23" x14ac:dyDescent="0.25">
      <c r="A134" t="s">
        <v>81</v>
      </c>
      <c r="B134" t="s">
        <v>5</v>
      </c>
      <c r="C134" t="s">
        <v>15</v>
      </c>
      <c r="D134" t="s">
        <v>16</v>
      </c>
      <c r="E134" t="s">
        <v>80</v>
      </c>
      <c r="F134" t="s">
        <v>89</v>
      </c>
      <c r="G134" t="s">
        <v>68</v>
      </c>
      <c r="L134" t="s">
        <v>69</v>
      </c>
      <c r="M134">
        <v>5527425.8052988602</v>
      </c>
      <c r="N134">
        <f t="shared" si="23"/>
        <v>5527425.8052988602</v>
      </c>
      <c r="O134">
        <f t="shared" si="23"/>
        <v>5527425.8052988602</v>
      </c>
      <c r="P134">
        <f t="shared" si="23"/>
        <v>5527425.8052988602</v>
      </c>
      <c r="Q134">
        <f t="shared" si="23"/>
        <v>5527425.8052988602</v>
      </c>
      <c r="R134">
        <f t="shared" si="23"/>
        <v>5527425.8052988602</v>
      </c>
      <c r="S134">
        <f t="shared" si="23"/>
        <v>5527425.8052988602</v>
      </c>
      <c r="T134">
        <f t="shared" si="23"/>
        <v>5527425.8052988602</v>
      </c>
      <c r="U134">
        <f t="shared" si="23"/>
        <v>5527425.8052988602</v>
      </c>
      <c r="V134">
        <f t="shared" si="23"/>
        <v>5527425.8052988602</v>
      </c>
      <c r="W134">
        <f t="shared" si="23"/>
        <v>5527425.8052988602</v>
      </c>
    </row>
    <row r="135" spans="1:23" x14ac:dyDescent="0.25">
      <c r="A135" t="s">
        <v>81</v>
      </c>
      <c r="B135" t="s">
        <v>5</v>
      </c>
      <c r="C135" t="s">
        <v>15</v>
      </c>
      <c r="D135" t="s">
        <v>16</v>
      </c>
      <c r="E135" t="s">
        <v>80</v>
      </c>
      <c r="F135" t="s">
        <v>89</v>
      </c>
      <c r="G135" t="s">
        <v>70</v>
      </c>
      <c r="L135" t="s">
        <v>69</v>
      </c>
      <c r="M135">
        <v>445376.24165887799</v>
      </c>
      <c r="N135">
        <f t="shared" si="23"/>
        <v>445376.24165887799</v>
      </c>
      <c r="O135">
        <f t="shared" si="23"/>
        <v>445376.24165887799</v>
      </c>
      <c r="P135">
        <f t="shared" si="23"/>
        <v>445376.24165887799</v>
      </c>
      <c r="Q135">
        <f t="shared" si="23"/>
        <v>445376.24165887799</v>
      </c>
      <c r="R135">
        <f t="shared" si="23"/>
        <v>445376.24165887799</v>
      </c>
      <c r="S135">
        <f t="shared" si="23"/>
        <v>445376.24165887799</v>
      </c>
      <c r="T135">
        <f t="shared" si="23"/>
        <v>445376.24165887799</v>
      </c>
      <c r="U135">
        <f t="shared" si="23"/>
        <v>445376.24165887799</v>
      </c>
      <c r="V135">
        <f t="shared" si="23"/>
        <v>445376.24165887799</v>
      </c>
      <c r="W135">
        <f t="shared" si="23"/>
        <v>445376.24165887799</v>
      </c>
    </row>
    <row r="136" spans="1:23" x14ac:dyDescent="0.25">
      <c r="A136" t="s">
        <v>81</v>
      </c>
      <c r="B136" t="s">
        <v>5</v>
      </c>
      <c r="C136" t="s">
        <v>15</v>
      </c>
      <c r="D136" t="s">
        <v>16</v>
      </c>
      <c r="E136" t="s">
        <v>80</v>
      </c>
      <c r="F136" t="s">
        <v>89</v>
      </c>
      <c r="G136" t="s">
        <v>53</v>
      </c>
      <c r="J136" t="s">
        <v>36</v>
      </c>
      <c r="L136" t="s">
        <v>18</v>
      </c>
      <c r="M136">
        <v>1.3849912550000001</v>
      </c>
      <c r="N136">
        <f t="shared" si="23"/>
        <v>1.3849912550000001</v>
      </c>
      <c r="O136">
        <f t="shared" si="23"/>
        <v>1.3849912550000001</v>
      </c>
      <c r="P136">
        <f t="shared" si="23"/>
        <v>1.3849912550000001</v>
      </c>
      <c r="Q136">
        <f t="shared" si="23"/>
        <v>1.3849912550000001</v>
      </c>
      <c r="R136">
        <f t="shared" si="23"/>
        <v>1.3849912550000001</v>
      </c>
      <c r="S136">
        <f t="shared" si="23"/>
        <v>1.3849912550000001</v>
      </c>
      <c r="T136">
        <f t="shared" si="23"/>
        <v>1.3849912550000001</v>
      </c>
      <c r="U136">
        <f t="shared" si="23"/>
        <v>1.3849912550000001</v>
      </c>
      <c r="V136">
        <f t="shared" si="23"/>
        <v>1.3849912550000001</v>
      </c>
      <c r="W136">
        <f t="shared" si="23"/>
        <v>1.3849912550000001</v>
      </c>
    </row>
    <row r="137" spans="1:23" x14ac:dyDescent="0.25">
      <c r="A137" t="s">
        <v>81</v>
      </c>
      <c r="B137" t="s">
        <v>5</v>
      </c>
      <c r="C137" t="s">
        <v>15</v>
      </c>
      <c r="D137" t="s">
        <v>16</v>
      </c>
      <c r="E137" t="s">
        <v>80</v>
      </c>
      <c r="F137" t="s">
        <v>89</v>
      </c>
      <c r="G137" t="s">
        <v>53</v>
      </c>
      <c r="J137" t="s">
        <v>28</v>
      </c>
      <c r="L137" t="s">
        <v>18</v>
      </c>
      <c r="M137">
        <v>4.1570626999999999E-2</v>
      </c>
      <c r="N137">
        <f t="shared" si="23"/>
        <v>4.1570626999999999E-2</v>
      </c>
      <c r="O137">
        <f t="shared" si="23"/>
        <v>4.1570626999999999E-2</v>
      </c>
      <c r="P137">
        <f t="shared" si="23"/>
        <v>4.1570626999999999E-2</v>
      </c>
      <c r="Q137">
        <f t="shared" si="23"/>
        <v>4.1570626999999999E-2</v>
      </c>
      <c r="R137">
        <f t="shared" si="23"/>
        <v>4.1570626999999999E-2</v>
      </c>
      <c r="S137">
        <f t="shared" si="23"/>
        <v>4.1570626999999999E-2</v>
      </c>
      <c r="T137">
        <f t="shared" si="23"/>
        <v>4.1570626999999999E-2</v>
      </c>
      <c r="U137">
        <f t="shared" si="23"/>
        <v>4.1570626999999999E-2</v>
      </c>
      <c r="V137">
        <f t="shared" si="23"/>
        <v>4.1570626999999999E-2</v>
      </c>
      <c r="W137">
        <f t="shared" si="23"/>
        <v>4.1570626999999999E-2</v>
      </c>
    </row>
    <row r="138" spans="1:23" x14ac:dyDescent="0.25">
      <c r="A138" t="s">
        <v>81</v>
      </c>
      <c r="B138" t="s">
        <v>5</v>
      </c>
      <c r="C138" t="s">
        <v>15</v>
      </c>
      <c r="D138" t="s">
        <v>16</v>
      </c>
      <c r="E138" t="s">
        <v>80</v>
      </c>
      <c r="F138" t="s">
        <v>89</v>
      </c>
      <c r="G138" t="s">
        <v>53</v>
      </c>
      <c r="J138" t="s">
        <v>90</v>
      </c>
      <c r="L138" t="s">
        <v>69</v>
      </c>
      <c r="M138">
        <v>66.499190159999998</v>
      </c>
      <c r="N138">
        <f t="shared" si="23"/>
        <v>66.499190159999998</v>
      </c>
      <c r="O138">
        <f t="shared" si="23"/>
        <v>66.499190159999998</v>
      </c>
      <c r="P138">
        <f t="shared" si="23"/>
        <v>66.499190159999998</v>
      </c>
      <c r="Q138">
        <f t="shared" si="23"/>
        <v>66.499190159999998</v>
      </c>
      <c r="R138">
        <f t="shared" si="23"/>
        <v>66.499190159999998</v>
      </c>
      <c r="S138">
        <f t="shared" si="23"/>
        <v>66.499190159999998</v>
      </c>
      <c r="T138">
        <f t="shared" si="23"/>
        <v>66.499190159999998</v>
      </c>
      <c r="U138">
        <f t="shared" si="23"/>
        <v>66.499190159999998</v>
      </c>
      <c r="V138">
        <f t="shared" si="23"/>
        <v>66.499190159999998</v>
      </c>
      <c r="W138">
        <f t="shared" si="23"/>
        <v>66.499190159999998</v>
      </c>
    </row>
    <row r="139" spans="1:23" x14ac:dyDescent="0.25">
      <c r="A139" t="s">
        <v>83</v>
      </c>
      <c r="B139" t="s">
        <v>5</v>
      </c>
      <c r="C139" t="s">
        <v>15</v>
      </c>
      <c r="D139" t="s">
        <v>16</v>
      </c>
      <c r="E139" t="s">
        <v>82</v>
      </c>
      <c r="G139" t="s">
        <v>17</v>
      </c>
      <c r="L139" t="s">
        <v>18</v>
      </c>
    </row>
    <row r="140" spans="1:23" x14ac:dyDescent="0.25">
      <c r="A140" t="s">
        <v>83</v>
      </c>
      <c r="B140" t="s">
        <v>5</v>
      </c>
      <c r="C140" t="s">
        <v>15</v>
      </c>
      <c r="D140" t="s">
        <v>16</v>
      </c>
      <c r="E140" t="s">
        <v>82</v>
      </c>
      <c r="G140" t="s">
        <v>19</v>
      </c>
      <c r="H140" t="s">
        <v>56</v>
      </c>
    </row>
    <row r="141" spans="1:23" x14ac:dyDescent="0.25">
      <c r="A141" t="s">
        <v>83</v>
      </c>
      <c r="B141" t="s">
        <v>5</v>
      </c>
      <c r="C141" t="s">
        <v>15</v>
      </c>
      <c r="D141" t="s">
        <v>16</v>
      </c>
      <c r="E141" t="s">
        <v>82</v>
      </c>
      <c r="G141" t="s">
        <v>57</v>
      </c>
      <c r="L141" t="s">
        <v>58</v>
      </c>
      <c r="M141">
        <v>0.4</v>
      </c>
      <c r="N141">
        <f t="shared" ref="N141:W142" si="24">M141</f>
        <v>0.4</v>
      </c>
      <c r="O141">
        <f t="shared" si="24"/>
        <v>0.4</v>
      </c>
      <c r="P141">
        <f t="shared" si="24"/>
        <v>0.4</v>
      </c>
      <c r="Q141">
        <f t="shared" si="24"/>
        <v>0.4</v>
      </c>
      <c r="R141">
        <f t="shared" si="24"/>
        <v>0.4</v>
      </c>
      <c r="S141">
        <f t="shared" si="24"/>
        <v>0.4</v>
      </c>
      <c r="T141">
        <f t="shared" si="24"/>
        <v>0.4</v>
      </c>
      <c r="U141">
        <f t="shared" si="24"/>
        <v>0.4</v>
      </c>
      <c r="V141">
        <f t="shared" si="24"/>
        <v>0.4</v>
      </c>
      <c r="W141">
        <f t="shared" si="24"/>
        <v>0.4</v>
      </c>
    </row>
    <row r="142" spans="1:23" x14ac:dyDescent="0.25">
      <c r="A142" t="s">
        <v>83</v>
      </c>
      <c r="B142" t="s">
        <v>5</v>
      </c>
      <c r="C142" t="s">
        <v>15</v>
      </c>
      <c r="D142" t="s">
        <v>16</v>
      </c>
      <c r="E142" t="s">
        <v>82</v>
      </c>
      <c r="G142" t="s">
        <v>59</v>
      </c>
      <c r="M142">
        <v>10</v>
      </c>
      <c r="N142">
        <f t="shared" si="24"/>
        <v>10</v>
      </c>
      <c r="O142">
        <f t="shared" si="24"/>
        <v>10</v>
      </c>
      <c r="P142">
        <f t="shared" si="24"/>
        <v>10</v>
      </c>
      <c r="Q142">
        <f t="shared" si="24"/>
        <v>10</v>
      </c>
      <c r="R142">
        <f t="shared" si="24"/>
        <v>10</v>
      </c>
      <c r="S142">
        <f t="shared" si="24"/>
        <v>10</v>
      </c>
      <c r="T142">
        <f t="shared" si="24"/>
        <v>10</v>
      </c>
      <c r="U142">
        <f t="shared" si="24"/>
        <v>10</v>
      </c>
      <c r="V142">
        <f t="shared" si="24"/>
        <v>10</v>
      </c>
      <c r="W142">
        <f t="shared" si="24"/>
        <v>10</v>
      </c>
    </row>
    <row r="143" spans="1:23" x14ac:dyDescent="0.25">
      <c r="A143" t="s">
        <v>83</v>
      </c>
      <c r="B143" t="s">
        <v>5</v>
      </c>
      <c r="C143" t="s">
        <v>15</v>
      </c>
      <c r="D143" t="s">
        <v>16</v>
      </c>
      <c r="E143" t="s">
        <v>82</v>
      </c>
      <c r="F143" t="s">
        <v>91</v>
      </c>
      <c r="G143" t="s">
        <v>6</v>
      </c>
    </row>
    <row r="144" spans="1:23" x14ac:dyDescent="0.25">
      <c r="A144" t="s">
        <v>83</v>
      </c>
      <c r="B144" t="s">
        <v>5</v>
      </c>
      <c r="C144" t="s">
        <v>15</v>
      </c>
      <c r="D144" t="s">
        <v>16</v>
      </c>
      <c r="E144" t="s">
        <v>82</v>
      </c>
      <c r="F144" t="s">
        <v>91</v>
      </c>
      <c r="G144" t="s">
        <v>61</v>
      </c>
      <c r="L144" t="s">
        <v>62</v>
      </c>
      <c r="M144">
        <v>2000</v>
      </c>
      <c r="N144">
        <f t="shared" ref="N144:W146" si="25">M144</f>
        <v>2000</v>
      </c>
      <c r="O144">
        <f t="shared" si="25"/>
        <v>2000</v>
      </c>
      <c r="P144">
        <f t="shared" si="25"/>
        <v>2000</v>
      </c>
      <c r="Q144">
        <f t="shared" si="25"/>
        <v>2000</v>
      </c>
      <c r="R144">
        <f t="shared" si="25"/>
        <v>2000</v>
      </c>
      <c r="S144">
        <f t="shared" si="25"/>
        <v>2000</v>
      </c>
      <c r="T144">
        <f t="shared" si="25"/>
        <v>2000</v>
      </c>
      <c r="U144">
        <f t="shared" si="25"/>
        <v>2000</v>
      </c>
      <c r="V144">
        <f t="shared" si="25"/>
        <v>2000</v>
      </c>
      <c r="W144">
        <f t="shared" si="25"/>
        <v>2000</v>
      </c>
    </row>
    <row r="145" spans="1:23" x14ac:dyDescent="0.25">
      <c r="A145" t="s">
        <v>83</v>
      </c>
      <c r="B145" t="s">
        <v>5</v>
      </c>
      <c r="C145" t="s">
        <v>15</v>
      </c>
      <c r="D145" t="s">
        <v>16</v>
      </c>
      <c r="E145" t="s">
        <v>82</v>
      </c>
      <c r="F145" t="s">
        <v>91</v>
      </c>
      <c r="G145" t="s">
        <v>63</v>
      </c>
      <c r="L145" t="s">
        <v>62</v>
      </c>
      <c r="M145">
        <v>2101</v>
      </c>
      <c r="N145">
        <f t="shared" si="25"/>
        <v>2101</v>
      </c>
      <c r="O145">
        <f t="shared" si="25"/>
        <v>2101</v>
      </c>
      <c r="P145">
        <f t="shared" si="25"/>
        <v>2101</v>
      </c>
      <c r="Q145">
        <f t="shared" si="25"/>
        <v>2101</v>
      </c>
      <c r="R145">
        <f t="shared" si="25"/>
        <v>2101</v>
      </c>
      <c r="S145">
        <f t="shared" si="25"/>
        <v>2101</v>
      </c>
      <c r="T145">
        <f t="shared" si="25"/>
        <v>2101</v>
      </c>
      <c r="U145">
        <f t="shared" si="25"/>
        <v>2101</v>
      </c>
      <c r="V145">
        <f t="shared" si="25"/>
        <v>2101</v>
      </c>
      <c r="W145">
        <f t="shared" si="25"/>
        <v>2101</v>
      </c>
    </row>
    <row r="146" spans="1:23" x14ac:dyDescent="0.25">
      <c r="A146" t="s">
        <v>83</v>
      </c>
      <c r="B146" t="s">
        <v>5</v>
      </c>
      <c r="C146" t="s">
        <v>15</v>
      </c>
      <c r="D146" t="s">
        <v>16</v>
      </c>
      <c r="E146" t="s">
        <v>82</v>
      </c>
      <c r="F146" t="s">
        <v>91</v>
      </c>
      <c r="G146" t="s">
        <v>64</v>
      </c>
      <c r="L146" t="s">
        <v>65</v>
      </c>
      <c r="M146">
        <v>30</v>
      </c>
      <c r="N146">
        <f t="shared" si="25"/>
        <v>30</v>
      </c>
      <c r="O146">
        <f t="shared" si="25"/>
        <v>30</v>
      </c>
      <c r="P146">
        <f t="shared" si="25"/>
        <v>30</v>
      </c>
      <c r="Q146">
        <f t="shared" si="25"/>
        <v>30</v>
      </c>
      <c r="R146">
        <f t="shared" si="25"/>
        <v>30</v>
      </c>
      <c r="S146">
        <f t="shared" si="25"/>
        <v>30</v>
      </c>
      <c r="T146">
        <f t="shared" si="25"/>
        <v>30</v>
      </c>
      <c r="U146">
        <f t="shared" si="25"/>
        <v>30</v>
      </c>
      <c r="V146">
        <f t="shared" si="25"/>
        <v>30</v>
      </c>
      <c r="W146">
        <f t="shared" si="25"/>
        <v>30</v>
      </c>
    </row>
    <row r="147" spans="1:23" x14ac:dyDescent="0.25">
      <c r="A147" t="s">
        <v>83</v>
      </c>
      <c r="B147" t="s">
        <v>5</v>
      </c>
      <c r="C147" t="s">
        <v>15</v>
      </c>
      <c r="D147" t="s">
        <v>16</v>
      </c>
      <c r="E147" t="s">
        <v>82</v>
      </c>
      <c r="F147" t="s">
        <v>91</v>
      </c>
      <c r="G147" t="s">
        <v>66</v>
      </c>
      <c r="L147" t="s">
        <v>58</v>
      </c>
      <c r="M147">
        <v>0</v>
      </c>
    </row>
    <row r="148" spans="1:23" x14ac:dyDescent="0.25">
      <c r="A148" t="s">
        <v>83</v>
      </c>
      <c r="B148" t="s">
        <v>5</v>
      </c>
      <c r="C148" t="s">
        <v>15</v>
      </c>
      <c r="D148" t="s">
        <v>16</v>
      </c>
      <c r="E148" t="s">
        <v>82</v>
      </c>
      <c r="F148" t="s">
        <v>91</v>
      </c>
      <c r="G148" t="s">
        <v>67</v>
      </c>
      <c r="L148" t="s">
        <v>18</v>
      </c>
      <c r="M148">
        <v>4686533</v>
      </c>
      <c r="N148">
        <f t="shared" ref="N148:W152" si="26">M148</f>
        <v>4686533</v>
      </c>
      <c r="O148">
        <f t="shared" si="26"/>
        <v>4686533</v>
      </c>
      <c r="P148">
        <f t="shared" si="26"/>
        <v>4686533</v>
      </c>
      <c r="Q148">
        <f t="shared" si="26"/>
        <v>4686533</v>
      </c>
      <c r="R148">
        <f t="shared" si="26"/>
        <v>4686533</v>
      </c>
      <c r="S148">
        <f t="shared" si="26"/>
        <v>4686533</v>
      </c>
      <c r="T148">
        <f t="shared" si="26"/>
        <v>4686533</v>
      </c>
      <c r="U148">
        <f t="shared" si="26"/>
        <v>4686533</v>
      </c>
      <c r="V148">
        <f t="shared" si="26"/>
        <v>4686533</v>
      </c>
      <c r="W148">
        <f t="shared" si="26"/>
        <v>4686533</v>
      </c>
    </row>
    <row r="149" spans="1:23" x14ac:dyDescent="0.25">
      <c r="A149" t="s">
        <v>83</v>
      </c>
      <c r="B149" t="s">
        <v>5</v>
      </c>
      <c r="C149" t="s">
        <v>15</v>
      </c>
      <c r="D149" t="s">
        <v>16</v>
      </c>
      <c r="E149" t="s">
        <v>82</v>
      </c>
      <c r="F149" t="s">
        <v>91</v>
      </c>
      <c r="G149" t="s">
        <v>68</v>
      </c>
      <c r="L149" t="s">
        <v>69</v>
      </c>
      <c r="M149">
        <v>88785053.545482203</v>
      </c>
      <c r="N149">
        <f t="shared" si="26"/>
        <v>88785053.545482203</v>
      </c>
      <c r="O149">
        <f t="shared" si="26"/>
        <v>88785053.545482203</v>
      </c>
      <c r="P149">
        <f t="shared" si="26"/>
        <v>88785053.545482203</v>
      </c>
      <c r="Q149">
        <f t="shared" si="26"/>
        <v>88785053.545482203</v>
      </c>
      <c r="R149">
        <f t="shared" si="26"/>
        <v>88785053.545482203</v>
      </c>
      <c r="S149">
        <f t="shared" si="26"/>
        <v>88785053.545482203</v>
      </c>
      <c r="T149">
        <f t="shared" si="26"/>
        <v>88785053.545482203</v>
      </c>
      <c r="U149">
        <f t="shared" si="26"/>
        <v>88785053.545482203</v>
      </c>
      <c r="V149">
        <f t="shared" si="26"/>
        <v>88785053.545482203</v>
      </c>
      <c r="W149">
        <f t="shared" si="26"/>
        <v>88785053.545482203</v>
      </c>
    </row>
    <row r="150" spans="1:23" x14ac:dyDescent="0.25">
      <c r="A150" t="s">
        <v>83</v>
      </c>
      <c r="B150" t="s">
        <v>5</v>
      </c>
      <c r="C150" t="s">
        <v>15</v>
      </c>
      <c r="D150" t="s">
        <v>16</v>
      </c>
      <c r="E150" t="s">
        <v>82</v>
      </c>
      <c r="F150" t="s">
        <v>91</v>
      </c>
      <c r="G150" t="s">
        <v>70</v>
      </c>
      <c r="L150" t="s">
        <v>69</v>
      </c>
      <c r="M150">
        <v>8813319.6685651205</v>
      </c>
      <c r="N150">
        <f t="shared" si="26"/>
        <v>8813319.6685651205</v>
      </c>
      <c r="O150">
        <f t="shared" si="26"/>
        <v>8813319.6685651205</v>
      </c>
      <c r="P150">
        <f t="shared" si="26"/>
        <v>8813319.6685651205</v>
      </c>
      <c r="Q150">
        <f t="shared" si="26"/>
        <v>8813319.6685651205</v>
      </c>
      <c r="R150">
        <f t="shared" si="26"/>
        <v>8813319.6685651205</v>
      </c>
      <c r="S150">
        <f t="shared" si="26"/>
        <v>8813319.6685651205</v>
      </c>
      <c r="T150">
        <f t="shared" si="26"/>
        <v>8813319.6685651205</v>
      </c>
      <c r="U150">
        <f t="shared" si="26"/>
        <v>8813319.6685651205</v>
      </c>
      <c r="V150">
        <f t="shared" si="26"/>
        <v>8813319.6685651205</v>
      </c>
      <c r="W150">
        <f t="shared" si="26"/>
        <v>8813319.6685651205</v>
      </c>
    </row>
    <row r="151" spans="1:23" x14ac:dyDescent="0.25">
      <c r="A151" t="s">
        <v>83</v>
      </c>
      <c r="B151" t="s">
        <v>5</v>
      </c>
      <c r="C151" t="s">
        <v>15</v>
      </c>
      <c r="D151" t="s">
        <v>16</v>
      </c>
      <c r="E151" t="s">
        <v>82</v>
      </c>
      <c r="F151" t="s">
        <v>91</v>
      </c>
      <c r="G151" t="s">
        <v>53</v>
      </c>
      <c r="J151" t="s">
        <v>36</v>
      </c>
      <c r="L151" t="s">
        <v>18</v>
      </c>
      <c r="M151">
        <v>1.39</v>
      </c>
      <c r="N151">
        <f t="shared" si="26"/>
        <v>1.39</v>
      </c>
      <c r="O151">
        <f t="shared" si="26"/>
        <v>1.39</v>
      </c>
      <c r="P151">
        <f t="shared" si="26"/>
        <v>1.39</v>
      </c>
      <c r="Q151">
        <f t="shared" si="26"/>
        <v>1.39</v>
      </c>
      <c r="R151">
        <f t="shared" si="26"/>
        <v>1.39</v>
      </c>
      <c r="S151">
        <f t="shared" si="26"/>
        <v>1.39</v>
      </c>
      <c r="T151">
        <f t="shared" si="26"/>
        <v>1.39</v>
      </c>
      <c r="U151">
        <f t="shared" si="26"/>
        <v>1.39</v>
      </c>
      <c r="V151">
        <f t="shared" si="26"/>
        <v>1.39</v>
      </c>
      <c r="W151">
        <f t="shared" si="26"/>
        <v>1.39</v>
      </c>
    </row>
    <row r="152" spans="1:23" x14ac:dyDescent="0.25">
      <c r="A152" t="s">
        <v>83</v>
      </c>
      <c r="B152" t="s">
        <v>5</v>
      </c>
      <c r="C152" t="s">
        <v>15</v>
      </c>
      <c r="D152" t="s">
        <v>16</v>
      </c>
      <c r="E152" t="s">
        <v>82</v>
      </c>
      <c r="F152" t="s">
        <v>91</v>
      </c>
      <c r="G152" t="s">
        <v>53</v>
      </c>
      <c r="J152" t="s">
        <v>28</v>
      </c>
      <c r="L152" t="s">
        <v>18</v>
      </c>
      <c r="M152">
        <v>-0.24</v>
      </c>
      <c r="N152">
        <f t="shared" si="26"/>
        <v>-0.24</v>
      </c>
      <c r="O152">
        <f t="shared" si="26"/>
        <v>-0.24</v>
      </c>
      <c r="P152">
        <f t="shared" si="26"/>
        <v>-0.24</v>
      </c>
      <c r="Q152">
        <f t="shared" si="26"/>
        <v>-0.24</v>
      </c>
      <c r="R152">
        <f t="shared" si="26"/>
        <v>-0.24</v>
      </c>
      <c r="S152">
        <f t="shared" si="26"/>
        <v>-0.24</v>
      </c>
      <c r="T152">
        <f t="shared" si="26"/>
        <v>-0.24</v>
      </c>
      <c r="U152">
        <f t="shared" si="26"/>
        <v>-0.24</v>
      </c>
      <c r="V152">
        <f t="shared" si="26"/>
        <v>-0.24</v>
      </c>
      <c r="W152">
        <f t="shared" si="26"/>
        <v>-0.24</v>
      </c>
    </row>
    <row r="153" spans="1:23" x14ac:dyDescent="0.25">
      <c r="A153" t="s">
        <v>83</v>
      </c>
      <c r="B153" t="s">
        <v>5</v>
      </c>
      <c r="C153" t="s">
        <v>15</v>
      </c>
      <c r="D153" t="s">
        <v>16</v>
      </c>
      <c r="E153" t="s">
        <v>82</v>
      </c>
      <c r="F153" t="s">
        <v>92</v>
      </c>
      <c r="G153" t="s">
        <v>6</v>
      </c>
    </row>
    <row r="154" spans="1:23" x14ac:dyDescent="0.25">
      <c r="A154" t="s">
        <v>83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61</v>
      </c>
      <c r="L154" t="s">
        <v>62</v>
      </c>
      <c r="M154">
        <v>2000</v>
      </c>
      <c r="N154">
        <f t="shared" ref="N154:W156" si="27">M154</f>
        <v>2000</v>
      </c>
      <c r="O154">
        <f t="shared" si="27"/>
        <v>2000</v>
      </c>
      <c r="P154">
        <f t="shared" si="27"/>
        <v>2000</v>
      </c>
      <c r="Q154">
        <f t="shared" si="27"/>
        <v>2000</v>
      </c>
      <c r="R154">
        <f t="shared" si="27"/>
        <v>2000</v>
      </c>
      <c r="S154">
        <f t="shared" si="27"/>
        <v>2000</v>
      </c>
      <c r="T154">
        <f t="shared" si="27"/>
        <v>2000</v>
      </c>
      <c r="U154">
        <f t="shared" si="27"/>
        <v>2000</v>
      </c>
      <c r="V154">
        <f t="shared" si="27"/>
        <v>2000</v>
      </c>
      <c r="W154">
        <f t="shared" si="27"/>
        <v>2000</v>
      </c>
    </row>
    <row r="155" spans="1:23" x14ac:dyDescent="0.25">
      <c r="A155" t="s">
        <v>83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63</v>
      </c>
      <c r="L155" t="s">
        <v>62</v>
      </c>
      <c r="M155">
        <v>2101</v>
      </c>
      <c r="N155">
        <f t="shared" si="27"/>
        <v>2101</v>
      </c>
      <c r="O155">
        <f t="shared" si="27"/>
        <v>2101</v>
      </c>
      <c r="P155">
        <f t="shared" si="27"/>
        <v>2101</v>
      </c>
      <c r="Q155">
        <f t="shared" si="27"/>
        <v>2101</v>
      </c>
      <c r="R155">
        <f t="shared" si="27"/>
        <v>2101</v>
      </c>
      <c r="S155">
        <f t="shared" si="27"/>
        <v>2101</v>
      </c>
      <c r="T155">
        <f t="shared" si="27"/>
        <v>2101</v>
      </c>
      <c r="U155">
        <f t="shared" si="27"/>
        <v>2101</v>
      </c>
      <c r="V155">
        <f t="shared" si="27"/>
        <v>2101</v>
      </c>
      <c r="W155">
        <f t="shared" si="27"/>
        <v>2101</v>
      </c>
    </row>
    <row r="156" spans="1:23" x14ac:dyDescent="0.25">
      <c r="A156" t="s">
        <v>83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64</v>
      </c>
      <c r="L156" t="s">
        <v>65</v>
      </c>
      <c r="M156">
        <v>30</v>
      </c>
      <c r="N156">
        <f t="shared" si="27"/>
        <v>30</v>
      </c>
      <c r="O156">
        <f t="shared" si="27"/>
        <v>30</v>
      </c>
      <c r="P156">
        <f t="shared" si="27"/>
        <v>30</v>
      </c>
      <c r="Q156">
        <f t="shared" si="27"/>
        <v>30</v>
      </c>
      <c r="R156">
        <f t="shared" si="27"/>
        <v>30</v>
      </c>
      <c r="S156">
        <f t="shared" si="27"/>
        <v>30</v>
      </c>
      <c r="T156">
        <f t="shared" si="27"/>
        <v>30</v>
      </c>
      <c r="U156">
        <f t="shared" si="27"/>
        <v>30</v>
      </c>
      <c r="V156">
        <f t="shared" si="27"/>
        <v>30</v>
      </c>
      <c r="W156">
        <f t="shared" si="27"/>
        <v>30</v>
      </c>
    </row>
    <row r="157" spans="1:23" x14ac:dyDescent="0.25">
      <c r="A157" t="s">
        <v>83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66</v>
      </c>
      <c r="L157" t="s">
        <v>58</v>
      </c>
      <c r="M157">
        <v>0</v>
      </c>
    </row>
    <row r="158" spans="1:23" x14ac:dyDescent="0.25">
      <c r="A158" t="s">
        <v>83</v>
      </c>
      <c r="B158" t="s">
        <v>5</v>
      </c>
      <c r="C158" t="s">
        <v>15</v>
      </c>
      <c r="D158" t="s">
        <v>16</v>
      </c>
      <c r="E158" t="s">
        <v>82</v>
      </c>
      <c r="F158" t="s">
        <v>92</v>
      </c>
      <c r="G158" t="s">
        <v>67</v>
      </c>
      <c r="L158" t="s">
        <v>18</v>
      </c>
      <c r="M158">
        <v>1171633</v>
      </c>
      <c r="N158">
        <f t="shared" ref="N158:W162" si="28">M158</f>
        <v>1171633</v>
      </c>
      <c r="O158">
        <f t="shared" si="28"/>
        <v>1171633</v>
      </c>
      <c r="P158">
        <f t="shared" si="28"/>
        <v>1171633</v>
      </c>
      <c r="Q158">
        <f t="shared" si="28"/>
        <v>1171633</v>
      </c>
      <c r="R158">
        <f t="shared" si="28"/>
        <v>1171633</v>
      </c>
      <c r="S158">
        <f t="shared" si="28"/>
        <v>1171633</v>
      </c>
      <c r="T158">
        <f t="shared" si="28"/>
        <v>1171633</v>
      </c>
      <c r="U158">
        <f t="shared" si="28"/>
        <v>1171633</v>
      </c>
      <c r="V158">
        <f t="shared" si="28"/>
        <v>1171633</v>
      </c>
      <c r="W158">
        <f t="shared" si="28"/>
        <v>1171633</v>
      </c>
    </row>
    <row r="159" spans="1:23" x14ac:dyDescent="0.25">
      <c r="A159" t="s">
        <v>83</v>
      </c>
      <c r="B159" t="s">
        <v>5</v>
      </c>
      <c r="C159" t="s">
        <v>15</v>
      </c>
      <c r="D159" t="s">
        <v>16</v>
      </c>
      <c r="E159" t="s">
        <v>82</v>
      </c>
      <c r="F159" t="s">
        <v>92</v>
      </c>
      <c r="G159" t="s">
        <v>68</v>
      </c>
      <c r="L159" t="s">
        <v>69</v>
      </c>
      <c r="M159">
        <v>27530249.161389701</v>
      </c>
      <c r="N159">
        <f t="shared" si="28"/>
        <v>27530249.161389701</v>
      </c>
      <c r="O159">
        <f t="shared" si="28"/>
        <v>27530249.161389701</v>
      </c>
      <c r="P159">
        <f t="shared" si="28"/>
        <v>27530249.161389701</v>
      </c>
      <c r="Q159">
        <f t="shared" si="28"/>
        <v>27530249.161389701</v>
      </c>
      <c r="R159">
        <f t="shared" si="28"/>
        <v>27530249.161389701</v>
      </c>
      <c r="S159">
        <f t="shared" si="28"/>
        <v>27530249.161389701</v>
      </c>
      <c r="T159">
        <f t="shared" si="28"/>
        <v>27530249.161389701</v>
      </c>
      <c r="U159">
        <f t="shared" si="28"/>
        <v>27530249.161389701</v>
      </c>
      <c r="V159">
        <f t="shared" si="28"/>
        <v>27530249.161389701</v>
      </c>
      <c r="W159">
        <f t="shared" si="28"/>
        <v>27530249.161389701</v>
      </c>
    </row>
    <row r="160" spans="1:23" x14ac:dyDescent="0.25">
      <c r="A160" t="s">
        <v>83</v>
      </c>
      <c r="B160" t="s">
        <v>5</v>
      </c>
      <c r="C160" t="s">
        <v>15</v>
      </c>
      <c r="D160" t="s">
        <v>16</v>
      </c>
      <c r="E160" t="s">
        <v>82</v>
      </c>
      <c r="F160" t="s">
        <v>92</v>
      </c>
      <c r="G160" t="s">
        <v>70</v>
      </c>
      <c r="L160" t="s">
        <v>69</v>
      </c>
      <c r="M160">
        <v>2867259.8079717201</v>
      </c>
      <c r="N160">
        <f t="shared" si="28"/>
        <v>2867259.8079717201</v>
      </c>
      <c r="O160">
        <f t="shared" si="28"/>
        <v>2867259.8079717201</v>
      </c>
      <c r="P160">
        <f t="shared" si="28"/>
        <v>2867259.8079717201</v>
      </c>
      <c r="Q160">
        <f t="shared" si="28"/>
        <v>2867259.8079717201</v>
      </c>
      <c r="R160">
        <f t="shared" si="28"/>
        <v>2867259.8079717201</v>
      </c>
      <c r="S160">
        <f t="shared" si="28"/>
        <v>2867259.8079717201</v>
      </c>
      <c r="T160">
        <f t="shared" si="28"/>
        <v>2867259.8079717201</v>
      </c>
      <c r="U160">
        <f t="shared" si="28"/>
        <v>2867259.8079717201</v>
      </c>
      <c r="V160">
        <f t="shared" si="28"/>
        <v>2867259.8079717201</v>
      </c>
      <c r="W160">
        <f t="shared" si="28"/>
        <v>2867259.8079717201</v>
      </c>
    </row>
    <row r="161" spans="1:23" x14ac:dyDescent="0.25">
      <c r="A161" t="s">
        <v>83</v>
      </c>
      <c r="B161" t="s">
        <v>5</v>
      </c>
      <c r="C161" t="s">
        <v>15</v>
      </c>
      <c r="D161" t="s">
        <v>16</v>
      </c>
      <c r="E161" t="s">
        <v>82</v>
      </c>
      <c r="F161" t="s">
        <v>92</v>
      </c>
      <c r="G161" t="s">
        <v>53</v>
      </c>
      <c r="J161" t="s">
        <v>36</v>
      </c>
      <c r="L161" t="s">
        <v>18</v>
      </c>
      <c r="M161">
        <v>1.39</v>
      </c>
      <c r="N161">
        <f t="shared" si="28"/>
        <v>1.39</v>
      </c>
      <c r="O161">
        <f t="shared" si="28"/>
        <v>1.39</v>
      </c>
      <c r="P161">
        <f t="shared" si="28"/>
        <v>1.39</v>
      </c>
      <c r="Q161">
        <f t="shared" si="28"/>
        <v>1.39</v>
      </c>
      <c r="R161">
        <f t="shared" si="28"/>
        <v>1.39</v>
      </c>
      <c r="S161">
        <f t="shared" si="28"/>
        <v>1.39</v>
      </c>
      <c r="T161">
        <f t="shared" si="28"/>
        <v>1.39</v>
      </c>
      <c r="U161">
        <f t="shared" si="28"/>
        <v>1.39</v>
      </c>
      <c r="V161">
        <f t="shared" si="28"/>
        <v>1.39</v>
      </c>
      <c r="W161">
        <f t="shared" si="28"/>
        <v>1.39</v>
      </c>
    </row>
    <row r="162" spans="1:23" x14ac:dyDescent="0.25">
      <c r="A162" t="s">
        <v>83</v>
      </c>
      <c r="B162" t="s">
        <v>5</v>
      </c>
      <c r="C162" t="s">
        <v>15</v>
      </c>
      <c r="D162" t="s">
        <v>16</v>
      </c>
      <c r="E162" t="s">
        <v>82</v>
      </c>
      <c r="F162" t="s">
        <v>92</v>
      </c>
      <c r="G162" t="s">
        <v>53</v>
      </c>
      <c r="J162" t="s">
        <v>28</v>
      </c>
      <c r="L162" t="s">
        <v>18</v>
      </c>
      <c r="M162">
        <v>-0.24</v>
      </c>
      <c r="N162">
        <f t="shared" si="28"/>
        <v>-0.24</v>
      </c>
      <c r="O162">
        <f t="shared" si="28"/>
        <v>-0.24</v>
      </c>
      <c r="P162">
        <f t="shared" si="28"/>
        <v>-0.24</v>
      </c>
      <c r="Q162">
        <f t="shared" si="28"/>
        <v>-0.24</v>
      </c>
      <c r="R162">
        <f t="shared" si="28"/>
        <v>-0.24</v>
      </c>
      <c r="S162">
        <f t="shared" si="28"/>
        <v>-0.24</v>
      </c>
      <c r="T162">
        <f t="shared" si="28"/>
        <v>-0.24</v>
      </c>
      <c r="U162">
        <f t="shared" si="28"/>
        <v>-0.24</v>
      </c>
      <c r="V162">
        <f t="shared" si="28"/>
        <v>-0.24</v>
      </c>
      <c r="W162">
        <f t="shared" si="28"/>
        <v>-0.24</v>
      </c>
    </row>
    <row r="163" spans="1:23" x14ac:dyDescent="0.25">
      <c r="A163" t="s">
        <v>83</v>
      </c>
      <c r="B163" t="s">
        <v>5</v>
      </c>
      <c r="C163" t="s">
        <v>15</v>
      </c>
      <c r="D163" t="s">
        <v>16</v>
      </c>
      <c r="E163" t="s">
        <v>82</v>
      </c>
      <c r="F163" t="s">
        <v>93</v>
      </c>
      <c r="G163" t="s">
        <v>6</v>
      </c>
    </row>
    <row r="164" spans="1:23" x14ac:dyDescent="0.25">
      <c r="A164" t="s">
        <v>83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61</v>
      </c>
      <c r="L164" t="s">
        <v>62</v>
      </c>
      <c r="M164">
        <v>2000</v>
      </c>
      <c r="N164">
        <f t="shared" ref="N164:W166" si="29">M164</f>
        <v>2000</v>
      </c>
      <c r="O164">
        <f t="shared" si="29"/>
        <v>2000</v>
      </c>
      <c r="P164">
        <f t="shared" si="29"/>
        <v>2000</v>
      </c>
      <c r="Q164">
        <f t="shared" si="29"/>
        <v>2000</v>
      </c>
      <c r="R164">
        <f t="shared" si="29"/>
        <v>2000</v>
      </c>
      <c r="S164">
        <f t="shared" si="29"/>
        <v>2000</v>
      </c>
      <c r="T164">
        <f t="shared" si="29"/>
        <v>2000</v>
      </c>
      <c r="U164">
        <f t="shared" si="29"/>
        <v>2000</v>
      </c>
      <c r="V164">
        <f t="shared" si="29"/>
        <v>2000</v>
      </c>
      <c r="W164">
        <f t="shared" si="29"/>
        <v>2000</v>
      </c>
    </row>
    <row r="165" spans="1:23" x14ac:dyDescent="0.25">
      <c r="A165" t="s">
        <v>83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63</v>
      </c>
      <c r="L165" t="s">
        <v>62</v>
      </c>
      <c r="M165">
        <v>2101</v>
      </c>
      <c r="N165">
        <f t="shared" si="29"/>
        <v>2101</v>
      </c>
      <c r="O165">
        <f t="shared" si="29"/>
        <v>2101</v>
      </c>
      <c r="P165">
        <f t="shared" si="29"/>
        <v>2101</v>
      </c>
      <c r="Q165">
        <f t="shared" si="29"/>
        <v>2101</v>
      </c>
      <c r="R165">
        <f t="shared" si="29"/>
        <v>2101</v>
      </c>
      <c r="S165">
        <f t="shared" si="29"/>
        <v>2101</v>
      </c>
      <c r="T165">
        <f t="shared" si="29"/>
        <v>2101</v>
      </c>
      <c r="U165">
        <f t="shared" si="29"/>
        <v>2101</v>
      </c>
      <c r="V165">
        <f t="shared" si="29"/>
        <v>2101</v>
      </c>
      <c r="W165">
        <f t="shared" si="29"/>
        <v>2101</v>
      </c>
    </row>
    <row r="166" spans="1:23" x14ac:dyDescent="0.25">
      <c r="A166" t="s">
        <v>83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64</v>
      </c>
      <c r="L166" t="s">
        <v>65</v>
      </c>
      <c r="M166">
        <v>30</v>
      </c>
      <c r="N166">
        <f t="shared" si="29"/>
        <v>30</v>
      </c>
      <c r="O166">
        <f t="shared" si="29"/>
        <v>30</v>
      </c>
      <c r="P166">
        <f t="shared" si="29"/>
        <v>30</v>
      </c>
      <c r="Q166">
        <f t="shared" si="29"/>
        <v>30</v>
      </c>
      <c r="R166">
        <f t="shared" si="29"/>
        <v>30</v>
      </c>
      <c r="S166">
        <f t="shared" si="29"/>
        <v>30</v>
      </c>
      <c r="T166">
        <f t="shared" si="29"/>
        <v>30</v>
      </c>
      <c r="U166">
        <f t="shared" si="29"/>
        <v>30</v>
      </c>
      <c r="V166">
        <f t="shared" si="29"/>
        <v>30</v>
      </c>
      <c r="W166">
        <f t="shared" si="29"/>
        <v>30</v>
      </c>
    </row>
    <row r="167" spans="1:23" x14ac:dyDescent="0.25">
      <c r="A167" t="s">
        <v>83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66</v>
      </c>
      <c r="L167" t="s">
        <v>58</v>
      </c>
      <c r="M167">
        <v>0</v>
      </c>
    </row>
    <row r="168" spans="1:23" x14ac:dyDescent="0.25">
      <c r="A168" t="s">
        <v>83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67</v>
      </c>
      <c r="L168" t="s">
        <v>18</v>
      </c>
      <c r="M168">
        <v>5220611</v>
      </c>
      <c r="N168">
        <f t="shared" ref="N168:W172" si="30">M168</f>
        <v>5220611</v>
      </c>
      <c r="O168">
        <f t="shared" si="30"/>
        <v>5220611</v>
      </c>
      <c r="P168">
        <f t="shared" si="30"/>
        <v>5220611</v>
      </c>
      <c r="Q168">
        <f t="shared" si="30"/>
        <v>5220611</v>
      </c>
      <c r="R168">
        <f t="shared" si="30"/>
        <v>5220611</v>
      </c>
      <c r="S168">
        <f t="shared" si="30"/>
        <v>5220611</v>
      </c>
      <c r="T168">
        <f t="shared" si="30"/>
        <v>5220611</v>
      </c>
      <c r="U168">
        <f t="shared" si="30"/>
        <v>5220611</v>
      </c>
      <c r="V168">
        <f t="shared" si="30"/>
        <v>5220611</v>
      </c>
      <c r="W168">
        <f t="shared" si="30"/>
        <v>5220611</v>
      </c>
    </row>
    <row r="169" spans="1:23" x14ac:dyDescent="0.25">
      <c r="A169" t="s">
        <v>83</v>
      </c>
      <c r="B169" t="s">
        <v>5</v>
      </c>
      <c r="C169" t="s">
        <v>15</v>
      </c>
      <c r="D169" t="s">
        <v>16</v>
      </c>
      <c r="E169" t="s">
        <v>82</v>
      </c>
      <c r="F169" t="s">
        <v>93</v>
      </c>
      <c r="G169" t="s">
        <v>68</v>
      </c>
      <c r="L169" t="s">
        <v>69</v>
      </c>
      <c r="M169">
        <v>60814852.2318689</v>
      </c>
      <c r="N169">
        <f t="shared" si="30"/>
        <v>60814852.2318689</v>
      </c>
      <c r="O169">
        <f t="shared" si="30"/>
        <v>60814852.2318689</v>
      </c>
      <c r="P169">
        <f t="shared" si="30"/>
        <v>60814852.2318689</v>
      </c>
      <c r="Q169">
        <f t="shared" si="30"/>
        <v>60814852.2318689</v>
      </c>
      <c r="R169">
        <f t="shared" si="30"/>
        <v>60814852.2318689</v>
      </c>
      <c r="S169">
        <f t="shared" si="30"/>
        <v>60814852.2318689</v>
      </c>
      <c r="T169">
        <f t="shared" si="30"/>
        <v>60814852.2318689</v>
      </c>
      <c r="U169">
        <f t="shared" si="30"/>
        <v>60814852.2318689</v>
      </c>
      <c r="V169">
        <f t="shared" si="30"/>
        <v>60814852.2318689</v>
      </c>
      <c r="W169">
        <f t="shared" si="30"/>
        <v>60814852.2318689</v>
      </c>
    </row>
    <row r="170" spans="1:23" x14ac:dyDescent="0.25">
      <c r="A170" t="s">
        <v>83</v>
      </c>
      <c r="B170" t="s">
        <v>5</v>
      </c>
      <c r="C170" t="s">
        <v>15</v>
      </c>
      <c r="D170" t="s">
        <v>16</v>
      </c>
      <c r="E170" t="s">
        <v>82</v>
      </c>
      <c r="F170" t="s">
        <v>93</v>
      </c>
      <c r="G170" t="s">
        <v>70</v>
      </c>
      <c r="L170" t="s">
        <v>69</v>
      </c>
      <c r="M170">
        <v>6781590.4088919498</v>
      </c>
      <c r="N170">
        <f t="shared" si="30"/>
        <v>6781590.4088919498</v>
      </c>
      <c r="O170">
        <f t="shared" si="30"/>
        <v>6781590.4088919498</v>
      </c>
      <c r="P170">
        <f t="shared" si="30"/>
        <v>6781590.4088919498</v>
      </c>
      <c r="Q170">
        <f t="shared" si="30"/>
        <v>6781590.4088919498</v>
      </c>
      <c r="R170">
        <f t="shared" si="30"/>
        <v>6781590.4088919498</v>
      </c>
      <c r="S170">
        <f t="shared" si="30"/>
        <v>6781590.4088919498</v>
      </c>
      <c r="T170">
        <f t="shared" si="30"/>
        <v>6781590.4088919498</v>
      </c>
      <c r="U170">
        <f t="shared" si="30"/>
        <v>6781590.4088919498</v>
      </c>
      <c r="V170">
        <f t="shared" si="30"/>
        <v>6781590.4088919498</v>
      </c>
      <c r="W170">
        <f t="shared" si="30"/>
        <v>6781590.4088919498</v>
      </c>
    </row>
    <row r="171" spans="1:23" x14ac:dyDescent="0.25">
      <c r="A171" t="s">
        <v>83</v>
      </c>
      <c r="B171" t="s">
        <v>5</v>
      </c>
      <c r="C171" t="s">
        <v>15</v>
      </c>
      <c r="D171" t="s">
        <v>16</v>
      </c>
      <c r="E171" t="s">
        <v>82</v>
      </c>
      <c r="F171" t="s">
        <v>93</v>
      </c>
      <c r="G171" t="s">
        <v>53</v>
      </c>
      <c r="J171" t="s">
        <v>36</v>
      </c>
      <c r="L171" t="s">
        <v>18</v>
      </c>
      <c r="M171">
        <v>1.34</v>
      </c>
      <c r="N171">
        <f t="shared" si="30"/>
        <v>1.34</v>
      </c>
      <c r="O171">
        <f t="shared" si="30"/>
        <v>1.34</v>
      </c>
      <c r="P171">
        <f t="shared" si="30"/>
        <v>1.34</v>
      </c>
      <c r="Q171">
        <f t="shared" si="30"/>
        <v>1.34</v>
      </c>
      <c r="R171">
        <f t="shared" si="30"/>
        <v>1.34</v>
      </c>
      <c r="S171">
        <f t="shared" si="30"/>
        <v>1.34</v>
      </c>
      <c r="T171">
        <f t="shared" si="30"/>
        <v>1.34</v>
      </c>
      <c r="U171">
        <f t="shared" si="30"/>
        <v>1.34</v>
      </c>
      <c r="V171">
        <f t="shared" si="30"/>
        <v>1.34</v>
      </c>
      <c r="W171">
        <f t="shared" si="30"/>
        <v>1.34</v>
      </c>
    </row>
    <row r="172" spans="1:23" x14ac:dyDescent="0.25">
      <c r="A172" t="s">
        <v>83</v>
      </c>
      <c r="B172" t="s">
        <v>5</v>
      </c>
      <c r="C172" t="s">
        <v>15</v>
      </c>
      <c r="D172" t="s">
        <v>16</v>
      </c>
      <c r="E172" t="s">
        <v>82</v>
      </c>
      <c r="F172" t="s">
        <v>93</v>
      </c>
      <c r="G172" t="s">
        <v>53</v>
      </c>
      <c r="J172" t="s">
        <v>28</v>
      </c>
      <c r="L172" t="s">
        <v>18</v>
      </c>
      <c r="M172">
        <v>-0.12</v>
      </c>
      <c r="N172">
        <f t="shared" si="30"/>
        <v>-0.12</v>
      </c>
      <c r="O172">
        <f t="shared" si="30"/>
        <v>-0.12</v>
      </c>
      <c r="P172">
        <f t="shared" si="30"/>
        <v>-0.12</v>
      </c>
      <c r="Q172">
        <f t="shared" si="30"/>
        <v>-0.12</v>
      </c>
      <c r="R172">
        <f t="shared" si="30"/>
        <v>-0.12</v>
      </c>
      <c r="S172">
        <f t="shared" si="30"/>
        <v>-0.12</v>
      </c>
      <c r="T172">
        <f t="shared" si="30"/>
        <v>-0.12</v>
      </c>
      <c r="U172">
        <f t="shared" si="30"/>
        <v>-0.12</v>
      </c>
      <c r="V172">
        <f t="shared" si="30"/>
        <v>-0.12</v>
      </c>
      <c r="W172">
        <f t="shared" si="30"/>
        <v>-0.12</v>
      </c>
    </row>
    <row r="173" spans="1:23" x14ac:dyDescent="0.25">
      <c r="A173" t="s">
        <v>83</v>
      </c>
      <c r="B173" t="s">
        <v>5</v>
      </c>
      <c r="C173" t="s">
        <v>15</v>
      </c>
      <c r="D173" t="s">
        <v>16</v>
      </c>
      <c r="E173" t="s">
        <v>82</v>
      </c>
      <c r="F173" t="s">
        <v>94</v>
      </c>
      <c r="G173" t="s">
        <v>6</v>
      </c>
    </row>
    <row r="174" spans="1:23" x14ac:dyDescent="0.25">
      <c r="A174" t="s">
        <v>83</v>
      </c>
      <c r="B174" t="s">
        <v>5</v>
      </c>
      <c r="C174" t="s">
        <v>15</v>
      </c>
      <c r="D174" t="s">
        <v>16</v>
      </c>
      <c r="E174" t="s">
        <v>82</v>
      </c>
      <c r="F174" t="s">
        <v>94</v>
      </c>
      <c r="G174" t="s">
        <v>61</v>
      </c>
      <c r="L174" t="s">
        <v>62</v>
      </c>
      <c r="M174">
        <v>2015</v>
      </c>
      <c r="N174">
        <f t="shared" ref="N174:W176" si="31">M174</f>
        <v>2015</v>
      </c>
      <c r="O174">
        <f t="shared" si="31"/>
        <v>2015</v>
      </c>
      <c r="P174">
        <f t="shared" si="31"/>
        <v>2015</v>
      </c>
      <c r="Q174">
        <f t="shared" si="31"/>
        <v>2015</v>
      </c>
      <c r="R174">
        <f t="shared" si="31"/>
        <v>2015</v>
      </c>
      <c r="S174">
        <f t="shared" si="31"/>
        <v>2015</v>
      </c>
      <c r="T174">
        <f t="shared" si="31"/>
        <v>2015</v>
      </c>
      <c r="U174">
        <f t="shared" si="31"/>
        <v>2015</v>
      </c>
      <c r="V174">
        <f t="shared" si="31"/>
        <v>2015</v>
      </c>
      <c r="W174">
        <f t="shared" si="31"/>
        <v>2015</v>
      </c>
    </row>
    <row r="175" spans="1:23" x14ac:dyDescent="0.25">
      <c r="A175" t="s">
        <v>83</v>
      </c>
      <c r="B175" t="s">
        <v>5</v>
      </c>
      <c r="C175" t="s">
        <v>15</v>
      </c>
      <c r="D175" t="s">
        <v>16</v>
      </c>
      <c r="E175" t="s">
        <v>82</v>
      </c>
      <c r="F175" t="s">
        <v>94</v>
      </c>
      <c r="G175" t="s">
        <v>63</v>
      </c>
      <c r="L175" t="s">
        <v>62</v>
      </c>
      <c r="M175">
        <v>2101</v>
      </c>
      <c r="N175">
        <f t="shared" si="31"/>
        <v>2101</v>
      </c>
      <c r="O175">
        <f t="shared" si="31"/>
        <v>2101</v>
      </c>
      <c r="P175">
        <f t="shared" si="31"/>
        <v>2101</v>
      </c>
      <c r="Q175">
        <f t="shared" si="31"/>
        <v>2101</v>
      </c>
      <c r="R175">
        <f t="shared" si="31"/>
        <v>2101</v>
      </c>
      <c r="S175">
        <f t="shared" si="31"/>
        <v>2101</v>
      </c>
      <c r="T175">
        <f t="shared" si="31"/>
        <v>2101</v>
      </c>
      <c r="U175">
        <f t="shared" si="31"/>
        <v>2101</v>
      </c>
      <c r="V175">
        <f t="shared" si="31"/>
        <v>2101</v>
      </c>
      <c r="W175">
        <f t="shared" si="31"/>
        <v>2101</v>
      </c>
    </row>
    <row r="176" spans="1:23" x14ac:dyDescent="0.25">
      <c r="A176" t="s">
        <v>83</v>
      </c>
      <c r="B176" t="s">
        <v>5</v>
      </c>
      <c r="C176" t="s">
        <v>15</v>
      </c>
      <c r="D176" t="s">
        <v>16</v>
      </c>
      <c r="E176" t="s">
        <v>82</v>
      </c>
      <c r="F176" t="s">
        <v>94</v>
      </c>
      <c r="G176" t="s">
        <v>64</v>
      </c>
      <c r="L176" t="s">
        <v>65</v>
      </c>
      <c r="M176">
        <v>30</v>
      </c>
      <c r="N176">
        <f t="shared" si="31"/>
        <v>30</v>
      </c>
      <c r="O176">
        <f t="shared" si="31"/>
        <v>30</v>
      </c>
      <c r="P176">
        <f t="shared" si="31"/>
        <v>30</v>
      </c>
      <c r="Q176">
        <f t="shared" si="31"/>
        <v>30</v>
      </c>
      <c r="R176">
        <f t="shared" si="31"/>
        <v>30</v>
      </c>
      <c r="S176">
        <f t="shared" si="31"/>
        <v>30</v>
      </c>
      <c r="T176">
        <f t="shared" si="31"/>
        <v>30</v>
      </c>
      <c r="U176">
        <f t="shared" si="31"/>
        <v>30</v>
      </c>
      <c r="V176">
        <f t="shared" si="31"/>
        <v>30</v>
      </c>
      <c r="W176">
        <f t="shared" si="31"/>
        <v>30</v>
      </c>
    </row>
    <row r="177" spans="1:23" x14ac:dyDescent="0.25">
      <c r="A177" t="s">
        <v>83</v>
      </c>
      <c r="B177" t="s">
        <v>5</v>
      </c>
      <c r="C177" t="s">
        <v>15</v>
      </c>
      <c r="D177" t="s">
        <v>16</v>
      </c>
      <c r="E177" t="s">
        <v>82</v>
      </c>
      <c r="F177" t="s">
        <v>94</v>
      </c>
      <c r="G177" t="s">
        <v>66</v>
      </c>
      <c r="L177" t="s">
        <v>58</v>
      </c>
      <c r="M177">
        <v>0</v>
      </c>
    </row>
    <row r="178" spans="1:23" x14ac:dyDescent="0.25">
      <c r="A178" t="s">
        <v>83</v>
      </c>
      <c r="B178" t="s">
        <v>5</v>
      </c>
      <c r="C178" t="s">
        <v>15</v>
      </c>
      <c r="D178" t="s">
        <v>16</v>
      </c>
      <c r="E178" t="s">
        <v>82</v>
      </c>
      <c r="F178" t="s">
        <v>94</v>
      </c>
      <c r="G178" t="s">
        <v>67</v>
      </c>
      <c r="L178" t="s">
        <v>18</v>
      </c>
      <c r="M178">
        <v>5220611</v>
      </c>
      <c r="N178">
        <f t="shared" ref="N178:W183" si="32">M178</f>
        <v>5220611</v>
      </c>
      <c r="O178">
        <f t="shared" si="32"/>
        <v>5220611</v>
      </c>
      <c r="P178">
        <f t="shared" si="32"/>
        <v>5220611</v>
      </c>
      <c r="Q178">
        <f t="shared" si="32"/>
        <v>5220611</v>
      </c>
      <c r="R178">
        <f t="shared" si="32"/>
        <v>5220611</v>
      </c>
      <c r="S178">
        <f t="shared" si="32"/>
        <v>5220611</v>
      </c>
      <c r="T178">
        <f t="shared" si="32"/>
        <v>5220611</v>
      </c>
      <c r="U178">
        <f t="shared" si="32"/>
        <v>5220611</v>
      </c>
      <c r="V178">
        <f t="shared" si="32"/>
        <v>5220611</v>
      </c>
      <c r="W178">
        <f t="shared" si="32"/>
        <v>5220611</v>
      </c>
    </row>
    <row r="179" spans="1:23" x14ac:dyDescent="0.25">
      <c r="A179" t="s">
        <v>83</v>
      </c>
      <c r="B179" t="s">
        <v>5</v>
      </c>
      <c r="C179" t="s">
        <v>15</v>
      </c>
      <c r="D179" t="s">
        <v>16</v>
      </c>
      <c r="E179" t="s">
        <v>82</v>
      </c>
      <c r="F179" t="s">
        <v>94</v>
      </c>
      <c r="G179" t="s">
        <v>68</v>
      </c>
      <c r="L179" t="s">
        <v>69</v>
      </c>
      <c r="M179">
        <v>60814852.2318689</v>
      </c>
      <c r="N179">
        <f t="shared" si="32"/>
        <v>60814852.2318689</v>
      </c>
      <c r="O179">
        <f t="shared" si="32"/>
        <v>60814852.2318689</v>
      </c>
      <c r="P179">
        <f t="shared" si="32"/>
        <v>60814852.2318689</v>
      </c>
      <c r="Q179">
        <f t="shared" si="32"/>
        <v>60814852.2318689</v>
      </c>
      <c r="R179">
        <f t="shared" si="32"/>
        <v>60814852.2318689</v>
      </c>
      <c r="S179">
        <f t="shared" si="32"/>
        <v>60814852.2318689</v>
      </c>
      <c r="T179">
        <f t="shared" si="32"/>
        <v>60814852.2318689</v>
      </c>
      <c r="U179">
        <f t="shared" si="32"/>
        <v>60814852.2318689</v>
      </c>
      <c r="V179">
        <f t="shared" si="32"/>
        <v>60814852.2318689</v>
      </c>
      <c r="W179">
        <f t="shared" si="32"/>
        <v>60814852.2318689</v>
      </c>
    </row>
    <row r="180" spans="1:23" x14ac:dyDescent="0.25">
      <c r="A180" t="s">
        <v>83</v>
      </c>
      <c r="B180" t="s">
        <v>5</v>
      </c>
      <c r="C180" t="s">
        <v>15</v>
      </c>
      <c r="D180" t="s">
        <v>16</v>
      </c>
      <c r="E180" t="s">
        <v>82</v>
      </c>
      <c r="F180" t="s">
        <v>94</v>
      </c>
      <c r="G180" t="s">
        <v>70</v>
      </c>
      <c r="L180" t="s">
        <v>69</v>
      </c>
      <c r="M180">
        <v>11400174.404794401</v>
      </c>
      <c r="N180">
        <f t="shared" si="32"/>
        <v>11400174.404794401</v>
      </c>
      <c r="O180">
        <f t="shared" si="32"/>
        <v>11400174.404794401</v>
      </c>
      <c r="P180">
        <f t="shared" si="32"/>
        <v>11400174.404794401</v>
      </c>
      <c r="Q180">
        <f t="shared" si="32"/>
        <v>11400174.404794401</v>
      </c>
      <c r="R180">
        <f t="shared" si="32"/>
        <v>11400174.404794401</v>
      </c>
      <c r="S180">
        <f t="shared" si="32"/>
        <v>11400174.404794401</v>
      </c>
      <c r="T180">
        <f t="shared" si="32"/>
        <v>11400174.404794401</v>
      </c>
      <c r="U180">
        <f t="shared" si="32"/>
        <v>11400174.404794401</v>
      </c>
      <c r="V180">
        <f t="shared" si="32"/>
        <v>11400174.404794401</v>
      </c>
      <c r="W180">
        <f t="shared" si="32"/>
        <v>11400174.404794401</v>
      </c>
    </row>
    <row r="181" spans="1:23" x14ac:dyDescent="0.25">
      <c r="A181" t="s">
        <v>83</v>
      </c>
      <c r="B181" t="s">
        <v>5</v>
      </c>
      <c r="C181" t="s">
        <v>15</v>
      </c>
      <c r="D181" t="s">
        <v>16</v>
      </c>
      <c r="E181" t="s">
        <v>82</v>
      </c>
      <c r="F181" t="s">
        <v>94</v>
      </c>
      <c r="G181" t="s">
        <v>53</v>
      </c>
      <c r="J181" t="s">
        <v>36</v>
      </c>
      <c r="L181" t="s">
        <v>18</v>
      </c>
      <c r="M181">
        <v>1.5480518059999999</v>
      </c>
      <c r="N181">
        <f t="shared" si="32"/>
        <v>1.5480518059999999</v>
      </c>
      <c r="O181">
        <f t="shared" si="32"/>
        <v>1.5480518059999999</v>
      </c>
      <c r="P181">
        <f t="shared" si="32"/>
        <v>1.5480518059999999</v>
      </c>
      <c r="Q181">
        <f t="shared" si="32"/>
        <v>1.5480518059999999</v>
      </c>
      <c r="R181">
        <f t="shared" si="32"/>
        <v>1.5480518059999999</v>
      </c>
      <c r="S181">
        <f t="shared" si="32"/>
        <v>1.5480518059999999</v>
      </c>
      <c r="T181">
        <f t="shared" si="32"/>
        <v>1.5480518059999999</v>
      </c>
      <c r="U181">
        <f t="shared" si="32"/>
        <v>1.5480518059999999</v>
      </c>
      <c r="V181">
        <f t="shared" si="32"/>
        <v>1.5480518059999999</v>
      </c>
      <c r="W181">
        <f t="shared" si="32"/>
        <v>1.5480518059999999</v>
      </c>
    </row>
    <row r="182" spans="1:23" x14ac:dyDescent="0.25">
      <c r="A182" t="s">
        <v>83</v>
      </c>
      <c r="B182" t="s">
        <v>5</v>
      </c>
      <c r="C182" t="s">
        <v>15</v>
      </c>
      <c r="D182" t="s">
        <v>16</v>
      </c>
      <c r="E182" t="s">
        <v>82</v>
      </c>
      <c r="F182" t="s">
        <v>94</v>
      </c>
      <c r="G182" t="s">
        <v>53</v>
      </c>
      <c r="J182" t="s">
        <v>28</v>
      </c>
      <c r="L182" t="s">
        <v>18</v>
      </c>
      <c r="M182">
        <v>-7.3535096999999994E-2</v>
      </c>
      <c r="N182">
        <f t="shared" si="32"/>
        <v>-7.3535096999999994E-2</v>
      </c>
      <c r="O182">
        <f t="shared" si="32"/>
        <v>-7.3535096999999994E-2</v>
      </c>
      <c r="P182">
        <f t="shared" si="32"/>
        <v>-7.3535096999999994E-2</v>
      </c>
      <c r="Q182">
        <f t="shared" si="32"/>
        <v>-7.3535096999999994E-2</v>
      </c>
      <c r="R182">
        <f t="shared" si="32"/>
        <v>-7.3535096999999994E-2</v>
      </c>
      <c r="S182">
        <f t="shared" si="32"/>
        <v>-7.3535096999999994E-2</v>
      </c>
      <c r="T182">
        <f t="shared" si="32"/>
        <v>-7.3535096999999994E-2</v>
      </c>
      <c r="U182">
        <f t="shared" si="32"/>
        <v>-7.3535096999999994E-2</v>
      </c>
      <c r="V182">
        <f t="shared" si="32"/>
        <v>-7.3535096999999994E-2</v>
      </c>
      <c r="W182">
        <f t="shared" si="32"/>
        <v>-7.3535096999999994E-2</v>
      </c>
    </row>
    <row r="183" spans="1:23" x14ac:dyDescent="0.25">
      <c r="A183" t="s">
        <v>83</v>
      </c>
      <c r="B183" t="s">
        <v>5</v>
      </c>
      <c r="C183" t="s">
        <v>15</v>
      </c>
      <c r="D183" t="s">
        <v>16</v>
      </c>
      <c r="E183" t="s">
        <v>82</v>
      </c>
      <c r="F183" t="s">
        <v>94</v>
      </c>
      <c r="G183" t="s">
        <v>53</v>
      </c>
      <c r="J183" t="s">
        <v>90</v>
      </c>
      <c r="L183" t="s">
        <v>69</v>
      </c>
      <c r="M183">
        <v>65.45715663</v>
      </c>
      <c r="N183">
        <f t="shared" si="32"/>
        <v>65.45715663</v>
      </c>
      <c r="O183">
        <f t="shared" si="32"/>
        <v>65.45715663</v>
      </c>
      <c r="P183">
        <f t="shared" si="32"/>
        <v>65.45715663</v>
      </c>
      <c r="Q183">
        <f t="shared" si="32"/>
        <v>65.45715663</v>
      </c>
      <c r="R183">
        <f t="shared" si="32"/>
        <v>65.45715663</v>
      </c>
      <c r="S183">
        <f t="shared" si="32"/>
        <v>65.45715663</v>
      </c>
      <c r="T183">
        <f t="shared" si="32"/>
        <v>65.45715663</v>
      </c>
      <c r="U183">
        <f t="shared" si="32"/>
        <v>65.45715663</v>
      </c>
      <c r="V183">
        <f t="shared" si="32"/>
        <v>65.45715663</v>
      </c>
      <c r="W183">
        <f t="shared" si="32"/>
        <v>65.45715663</v>
      </c>
    </row>
    <row r="184" spans="1:23" x14ac:dyDescent="0.25">
      <c r="A184" t="s">
        <v>95</v>
      </c>
      <c r="B184" t="s">
        <v>5</v>
      </c>
      <c r="C184" t="s">
        <v>15</v>
      </c>
      <c r="D184" t="s">
        <v>16</v>
      </c>
      <c r="E184" t="s">
        <v>96</v>
      </c>
      <c r="G184" t="s">
        <v>17</v>
      </c>
      <c r="L184" t="s">
        <v>46</v>
      </c>
    </row>
    <row r="185" spans="1:23" x14ac:dyDescent="0.25">
      <c r="A185" t="s">
        <v>95</v>
      </c>
      <c r="B185" t="s">
        <v>5</v>
      </c>
      <c r="C185" t="s">
        <v>15</v>
      </c>
      <c r="D185" t="s">
        <v>16</v>
      </c>
      <c r="E185" t="s">
        <v>96</v>
      </c>
      <c r="G185" t="s">
        <v>19</v>
      </c>
      <c r="H185" t="s">
        <v>97</v>
      </c>
    </row>
    <row r="186" spans="1:23" x14ac:dyDescent="0.25">
      <c r="A186" t="s">
        <v>95</v>
      </c>
      <c r="B186" t="s">
        <v>5</v>
      </c>
      <c r="C186" t="s">
        <v>15</v>
      </c>
      <c r="D186" t="s">
        <v>16</v>
      </c>
      <c r="E186" t="s">
        <v>96</v>
      </c>
      <c r="G186" t="s">
        <v>53</v>
      </c>
      <c r="J186" t="s">
        <v>88</v>
      </c>
      <c r="K186" t="s">
        <v>98</v>
      </c>
      <c r="L186" t="s">
        <v>46</v>
      </c>
      <c r="M186">
        <v>1</v>
      </c>
      <c r="N186">
        <f t="shared" ref="N186:W187" si="33">M186</f>
        <v>1</v>
      </c>
      <c r="O186">
        <f t="shared" si="33"/>
        <v>1</v>
      </c>
      <c r="P186">
        <f t="shared" si="33"/>
        <v>1</v>
      </c>
      <c r="Q186">
        <f t="shared" si="33"/>
        <v>1</v>
      </c>
      <c r="R186">
        <f t="shared" si="33"/>
        <v>1</v>
      </c>
      <c r="S186">
        <f t="shared" si="33"/>
        <v>1</v>
      </c>
      <c r="T186">
        <f t="shared" si="33"/>
        <v>1</v>
      </c>
      <c r="U186">
        <f t="shared" si="33"/>
        <v>1</v>
      </c>
      <c r="V186">
        <f t="shared" si="33"/>
        <v>1</v>
      </c>
      <c r="W186">
        <f t="shared" si="33"/>
        <v>1</v>
      </c>
    </row>
    <row r="187" spans="1:23" x14ac:dyDescent="0.25">
      <c r="A187" t="s">
        <v>95</v>
      </c>
      <c r="B187" t="s">
        <v>5</v>
      </c>
      <c r="C187" t="s">
        <v>15</v>
      </c>
      <c r="D187" t="s">
        <v>16</v>
      </c>
      <c r="E187" t="s">
        <v>96</v>
      </c>
      <c r="G187" t="s">
        <v>53</v>
      </c>
      <c r="J187" t="s">
        <v>90</v>
      </c>
      <c r="K187" t="s">
        <v>98</v>
      </c>
      <c r="L187" t="s">
        <v>46</v>
      </c>
      <c r="M187">
        <v>1</v>
      </c>
      <c r="N187">
        <f t="shared" si="33"/>
        <v>1</v>
      </c>
      <c r="O187">
        <f t="shared" si="33"/>
        <v>1</v>
      </c>
      <c r="P187">
        <f t="shared" si="33"/>
        <v>1</v>
      </c>
      <c r="Q187">
        <f t="shared" si="33"/>
        <v>1</v>
      </c>
      <c r="R187">
        <f t="shared" si="33"/>
        <v>1</v>
      </c>
      <c r="S187">
        <f t="shared" si="33"/>
        <v>1</v>
      </c>
      <c r="T187">
        <f t="shared" si="33"/>
        <v>1</v>
      </c>
      <c r="U187">
        <f t="shared" si="33"/>
        <v>1</v>
      </c>
      <c r="V187">
        <f t="shared" si="33"/>
        <v>1</v>
      </c>
      <c r="W187">
        <f t="shared" si="33"/>
        <v>1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99</v>
      </c>
      <c r="G188" t="s">
        <v>17</v>
      </c>
      <c r="L188" t="s">
        <v>46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99</v>
      </c>
      <c r="G189" t="s">
        <v>19</v>
      </c>
      <c r="H189" t="s">
        <v>56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99</v>
      </c>
      <c r="G190" t="s">
        <v>57</v>
      </c>
      <c r="K190" t="s">
        <v>98</v>
      </c>
      <c r="L190" t="s">
        <v>58</v>
      </c>
      <c r="M190">
        <v>0.25</v>
      </c>
      <c r="N190">
        <f t="shared" ref="N190:W191" si="34">M190</f>
        <v>0.25</v>
      </c>
      <c r="O190">
        <f t="shared" si="34"/>
        <v>0.25</v>
      </c>
      <c r="P190">
        <f t="shared" si="34"/>
        <v>0.25</v>
      </c>
      <c r="Q190">
        <f t="shared" si="34"/>
        <v>0.25</v>
      </c>
      <c r="R190">
        <f t="shared" si="34"/>
        <v>0.25</v>
      </c>
      <c r="S190">
        <f t="shared" si="34"/>
        <v>0.25</v>
      </c>
      <c r="T190">
        <f t="shared" si="34"/>
        <v>0.25</v>
      </c>
      <c r="U190">
        <f t="shared" si="34"/>
        <v>0.25</v>
      </c>
      <c r="V190">
        <f t="shared" si="34"/>
        <v>0.25</v>
      </c>
      <c r="W190">
        <f t="shared" si="34"/>
        <v>0.25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99</v>
      </c>
      <c r="G191" t="s">
        <v>59</v>
      </c>
      <c r="M191">
        <v>25</v>
      </c>
      <c r="N191">
        <f t="shared" si="34"/>
        <v>25</v>
      </c>
      <c r="O191">
        <f t="shared" si="34"/>
        <v>25</v>
      </c>
      <c r="P191">
        <f t="shared" si="34"/>
        <v>25</v>
      </c>
      <c r="Q191">
        <f t="shared" si="34"/>
        <v>25</v>
      </c>
      <c r="R191">
        <f t="shared" si="34"/>
        <v>25</v>
      </c>
      <c r="S191">
        <f t="shared" si="34"/>
        <v>25</v>
      </c>
      <c r="T191">
        <f t="shared" si="34"/>
        <v>25</v>
      </c>
      <c r="U191">
        <f t="shared" si="34"/>
        <v>25</v>
      </c>
      <c r="V191">
        <f t="shared" si="34"/>
        <v>25</v>
      </c>
      <c r="W191">
        <f t="shared" si="34"/>
        <v>25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99</v>
      </c>
      <c r="F192" t="s">
        <v>96</v>
      </c>
      <c r="G192" t="s">
        <v>6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99</v>
      </c>
      <c r="F193" t="s">
        <v>96</v>
      </c>
      <c r="G193" t="s">
        <v>61</v>
      </c>
      <c r="K193" t="s">
        <v>100</v>
      </c>
      <c r="L193" t="s">
        <v>62</v>
      </c>
      <c r="M193">
        <v>2020</v>
      </c>
      <c r="N193">
        <f t="shared" ref="N193:W195" si="35">M193</f>
        <v>2020</v>
      </c>
      <c r="O193">
        <f t="shared" si="35"/>
        <v>2020</v>
      </c>
      <c r="P193">
        <f t="shared" si="35"/>
        <v>2020</v>
      </c>
      <c r="Q193">
        <f t="shared" si="35"/>
        <v>2020</v>
      </c>
      <c r="R193">
        <f t="shared" si="35"/>
        <v>2020</v>
      </c>
      <c r="S193">
        <f t="shared" si="35"/>
        <v>2020</v>
      </c>
      <c r="T193">
        <f t="shared" si="35"/>
        <v>2020</v>
      </c>
      <c r="U193">
        <f t="shared" si="35"/>
        <v>2020</v>
      </c>
      <c r="V193">
        <f t="shared" si="35"/>
        <v>2020</v>
      </c>
      <c r="W193">
        <f t="shared" si="35"/>
        <v>2020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99</v>
      </c>
      <c r="F194" t="s">
        <v>96</v>
      </c>
      <c r="G194" t="s">
        <v>63</v>
      </c>
      <c r="K194" t="s">
        <v>100</v>
      </c>
      <c r="L194" t="s">
        <v>62</v>
      </c>
      <c r="M194">
        <v>2101</v>
      </c>
      <c r="N194">
        <f t="shared" si="35"/>
        <v>2101</v>
      </c>
      <c r="O194">
        <f t="shared" si="35"/>
        <v>2101</v>
      </c>
      <c r="P194">
        <f t="shared" si="35"/>
        <v>2101</v>
      </c>
      <c r="Q194">
        <f t="shared" si="35"/>
        <v>2101</v>
      </c>
      <c r="R194">
        <f t="shared" si="35"/>
        <v>2101</v>
      </c>
      <c r="S194">
        <f t="shared" si="35"/>
        <v>2101</v>
      </c>
      <c r="T194">
        <f t="shared" si="35"/>
        <v>2101</v>
      </c>
      <c r="U194">
        <f t="shared" si="35"/>
        <v>2101</v>
      </c>
      <c r="V194">
        <f t="shared" si="35"/>
        <v>2101</v>
      </c>
      <c r="W194">
        <f t="shared" si="35"/>
        <v>2101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99</v>
      </c>
      <c r="F195" t="s">
        <v>96</v>
      </c>
      <c r="G195" t="s">
        <v>64</v>
      </c>
      <c r="K195" t="s">
        <v>101</v>
      </c>
      <c r="L195" t="s">
        <v>65</v>
      </c>
      <c r="M195">
        <v>30</v>
      </c>
      <c r="N195">
        <f t="shared" si="35"/>
        <v>30</v>
      </c>
      <c r="O195">
        <f t="shared" si="35"/>
        <v>30</v>
      </c>
      <c r="P195">
        <f t="shared" si="35"/>
        <v>30</v>
      </c>
      <c r="Q195">
        <f t="shared" si="35"/>
        <v>30</v>
      </c>
      <c r="R195">
        <f t="shared" si="35"/>
        <v>30</v>
      </c>
      <c r="S195">
        <f t="shared" si="35"/>
        <v>30</v>
      </c>
      <c r="T195">
        <f t="shared" si="35"/>
        <v>30</v>
      </c>
      <c r="U195">
        <f t="shared" si="35"/>
        <v>30</v>
      </c>
      <c r="V195">
        <f t="shared" si="35"/>
        <v>30</v>
      </c>
      <c r="W195">
        <f t="shared" si="35"/>
        <v>30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99</v>
      </c>
      <c r="F196" t="s">
        <v>96</v>
      </c>
      <c r="G196" t="s">
        <v>66</v>
      </c>
      <c r="K196" t="s">
        <v>100</v>
      </c>
      <c r="L196" t="s">
        <v>58</v>
      </c>
      <c r="M196">
        <v>1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99</v>
      </c>
      <c r="F197" t="s">
        <v>96</v>
      </c>
      <c r="G197" t="s">
        <v>67</v>
      </c>
      <c r="K197" t="s">
        <v>101</v>
      </c>
      <c r="L197" t="s">
        <v>46</v>
      </c>
      <c r="M197">
        <v>4050592.0260000001</v>
      </c>
      <c r="N197">
        <f t="shared" ref="N197:W202" si="36">M197</f>
        <v>4050592.0260000001</v>
      </c>
      <c r="O197">
        <f t="shared" si="36"/>
        <v>4050592.0260000001</v>
      </c>
      <c r="P197">
        <f t="shared" si="36"/>
        <v>4050592.0260000001</v>
      </c>
      <c r="Q197">
        <f t="shared" si="36"/>
        <v>4050592.0260000001</v>
      </c>
      <c r="R197">
        <f t="shared" si="36"/>
        <v>4050592.0260000001</v>
      </c>
      <c r="S197">
        <f t="shared" si="36"/>
        <v>4050592.0260000001</v>
      </c>
      <c r="T197">
        <f t="shared" si="36"/>
        <v>4050592.0260000001</v>
      </c>
      <c r="U197">
        <f t="shared" si="36"/>
        <v>4050592.0260000001</v>
      </c>
      <c r="V197">
        <f t="shared" si="36"/>
        <v>4050592.0260000001</v>
      </c>
      <c r="W197">
        <f t="shared" si="36"/>
        <v>4050592.0260000001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99</v>
      </c>
      <c r="F198" t="s">
        <v>96</v>
      </c>
      <c r="G198" t="s">
        <v>68</v>
      </c>
      <c r="K198" t="s">
        <v>101</v>
      </c>
      <c r="L198" t="s">
        <v>69</v>
      </c>
      <c r="M198">
        <v>2320103500</v>
      </c>
      <c r="N198">
        <f t="shared" si="36"/>
        <v>2320103500</v>
      </c>
      <c r="O198">
        <f t="shared" si="36"/>
        <v>2320103500</v>
      </c>
      <c r="P198">
        <f t="shared" si="36"/>
        <v>2320103500</v>
      </c>
      <c r="Q198">
        <f t="shared" si="36"/>
        <v>2320103500</v>
      </c>
      <c r="R198">
        <f t="shared" si="36"/>
        <v>2320103500</v>
      </c>
      <c r="S198">
        <f t="shared" si="36"/>
        <v>2320103500</v>
      </c>
      <c r="T198">
        <f t="shared" si="36"/>
        <v>2320103500</v>
      </c>
      <c r="U198">
        <f t="shared" si="36"/>
        <v>2320103500</v>
      </c>
      <c r="V198">
        <f t="shared" si="36"/>
        <v>2320103500</v>
      </c>
      <c r="W198">
        <f t="shared" si="36"/>
        <v>2320103500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99</v>
      </c>
      <c r="F199" t="s">
        <v>96</v>
      </c>
      <c r="G199" t="s">
        <v>70</v>
      </c>
      <c r="K199" t="s">
        <v>101</v>
      </c>
      <c r="L199" t="s">
        <v>69</v>
      </c>
      <c r="M199">
        <v>16105700</v>
      </c>
      <c r="N199">
        <f t="shared" si="36"/>
        <v>16105700</v>
      </c>
      <c r="O199">
        <f t="shared" si="36"/>
        <v>16105700</v>
      </c>
      <c r="P199">
        <f t="shared" si="36"/>
        <v>16105700</v>
      </c>
      <c r="Q199">
        <f t="shared" si="36"/>
        <v>16105700</v>
      </c>
      <c r="R199">
        <f t="shared" si="36"/>
        <v>16105700</v>
      </c>
      <c r="S199">
        <f t="shared" si="36"/>
        <v>16105700</v>
      </c>
      <c r="T199">
        <f t="shared" si="36"/>
        <v>16105700</v>
      </c>
      <c r="U199">
        <f t="shared" si="36"/>
        <v>16105700</v>
      </c>
      <c r="V199">
        <f t="shared" si="36"/>
        <v>16105700</v>
      </c>
      <c r="W199">
        <f t="shared" si="36"/>
        <v>16105700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99</v>
      </c>
      <c r="F200" t="s">
        <v>96</v>
      </c>
      <c r="G200" t="s">
        <v>53</v>
      </c>
      <c r="J200" t="s">
        <v>25</v>
      </c>
      <c r="K200" t="s">
        <v>101</v>
      </c>
      <c r="L200" t="s">
        <v>18</v>
      </c>
      <c r="M200">
        <v>4.5854831546679904</v>
      </c>
      <c r="N200">
        <f t="shared" si="36"/>
        <v>4.5854831546679904</v>
      </c>
      <c r="O200">
        <f t="shared" si="36"/>
        <v>4.5854831546679904</v>
      </c>
      <c r="P200">
        <f t="shared" si="36"/>
        <v>4.5854831546679904</v>
      </c>
      <c r="Q200">
        <f t="shared" si="36"/>
        <v>4.5854831546679904</v>
      </c>
      <c r="R200">
        <f t="shared" si="36"/>
        <v>4.5854831546679904</v>
      </c>
      <c r="S200">
        <f t="shared" si="36"/>
        <v>4.5854831546679904</v>
      </c>
      <c r="T200">
        <f t="shared" si="36"/>
        <v>4.5854831546679904</v>
      </c>
      <c r="U200">
        <f t="shared" si="36"/>
        <v>4.5854831546679904</v>
      </c>
      <c r="V200">
        <f t="shared" si="36"/>
        <v>4.5854831546679904</v>
      </c>
      <c r="W200">
        <f t="shared" si="36"/>
        <v>4.5854831546679904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99</v>
      </c>
      <c r="F201" t="s">
        <v>96</v>
      </c>
      <c r="G201" t="s">
        <v>53</v>
      </c>
      <c r="J201" t="s">
        <v>102</v>
      </c>
      <c r="K201" t="s">
        <v>101</v>
      </c>
      <c r="L201" t="s">
        <v>69</v>
      </c>
      <c r="M201">
        <v>7.1354369471125798</v>
      </c>
      <c r="N201">
        <f t="shared" si="36"/>
        <v>7.1354369471125798</v>
      </c>
      <c r="O201">
        <f t="shared" si="36"/>
        <v>7.1354369471125798</v>
      </c>
      <c r="P201">
        <f t="shared" si="36"/>
        <v>7.1354369471125798</v>
      </c>
      <c r="Q201">
        <f t="shared" si="36"/>
        <v>7.1354369471125798</v>
      </c>
      <c r="R201">
        <f t="shared" si="36"/>
        <v>7.1354369471125798</v>
      </c>
      <c r="S201">
        <f t="shared" si="36"/>
        <v>7.1354369471125798</v>
      </c>
      <c r="T201">
        <f t="shared" si="36"/>
        <v>7.1354369471125798</v>
      </c>
      <c r="U201">
        <f t="shared" si="36"/>
        <v>7.1354369471125798</v>
      </c>
      <c r="V201">
        <f t="shared" si="36"/>
        <v>7.1354369471125798</v>
      </c>
      <c r="W201">
        <f t="shared" si="36"/>
        <v>7.1354369471125798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99</v>
      </c>
      <c r="F202" t="s">
        <v>96</v>
      </c>
      <c r="G202" t="s">
        <v>103</v>
      </c>
      <c r="H202" t="s">
        <v>44</v>
      </c>
      <c r="I202" t="s">
        <v>45</v>
      </c>
      <c r="K202" t="s">
        <v>104</v>
      </c>
      <c r="L202" t="s">
        <v>58</v>
      </c>
      <c r="M202">
        <v>0.86</v>
      </c>
      <c r="N202">
        <f t="shared" si="36"/>
        <v>0.86</v>
      </c>
      <c r="O202">
        <f t="shared" si="36"/>
        <v>0.86</v>
      </c>
      <c r="P202">
        <f t="shared" si="36"/>
        <v>0.86</v>
      </c>
      <c r="Q202">
        <f t="shared" si="36"/>
        <v>0.86</v>
      </c>
      <c r="R202">
        <f t="shared" si="36"/>
        <v>0.86</v>
      </c>
      <c r="S202">
        <f t="shared" si="36"/>
        <v>0.86</v>
      </c>
      <c r="T202">
        <f t="shared" si="36"/>
        <v>0.86</v>
      </c>
      <c r="U202">
        <f t="shared" si="36"/>
        <v>0.86</v>
      </c>
      <c r="V202">
        <f t="shared" si="36"/>
        <v>0.86</v>
      </c>
      <c r="W202">
        <f t="shared" si="36"/>
        <v>0.86</v>
      </c>
    </row>
    <row r="203" spans="1:23" x14ac:dyDescent="0.25">
      <c r="A203" t="s">
        <v>90</v>
      </c>
      <c r="B203" t="s">
        <v>5</v>
      </c>
      <c r="C203" t="s">
        <v>15</v>
      </c>
      <c r="D203" t="s">
        <v>16</v>
      </c>
      <c r="E203" t="s">
        <v>105</v>
      </c>
      <c r="G203" t="s">
        <v>17</v>
      </c>
      <c r="L203" t="s">
        <v>46</v>
      </c>
    </row>
    <row r="204" spans="1:23" x14ac:dyDescent="0.25">
      <c r="A204" t="s">
        <v>90</v>
      </c>
      <c r="B204" t="s">
        <v>5</v>
      </c>
      <c r="C204" t="s">
        <v>15</v>
      </c>
      <c r="D204" t="s">
        <v>16</v>
      </c>
      <c r="E204" t="s">
        <v>105</v>
      </c>
      <c r="G204" t="s">
        <v>19</v>
      </c>
      <c r="H204" t="s">
        <v>56</v>
      </c>
    </row>
    <row r="205" spans="1:23" x14ac:dyDescent="0.25">
      <c r="A205" t="s">
        <v>90</v>
      </c>
      <c r="B205" t="s">
        <v>5</v>
      </c>
      <c r="C205" t="s">
        <v>15</v>
      </c>
      <c r="D205" t="s">
        <v>16</v>
      </c>
      <c r="E205" t="s">
        <v>105</v>
      </c>
      <c r="G205" t="s">
        <v>57</v>
      </c>
      <c r="K205" t="s">
        <v>98</v>
      </c>
      <c r="L205" t="s">
        <v>58</v>
      </c>
      <c r="M205">
        <v>0.25</v>
      </c>
      <c r="N205">
        <f t="shared" ref="N205:W206" si="37">M205</f>
        <v>0.25</v>
      </c>
      <c r="O205">
        <f t="shared" si="37"/>
        <v>0.25</v>
      </c>
      <c r="P205">
        <f t="shared" si="37"/>
        <v>0.25</v>
      </c>
      <c r="Q205">
        <f t="shared" si="37"/>
        <v>0.25</v>
      </c>
      <c r="R205">
        <f t="shared" si="37"/>
        <v>0.25</v>
      </c>
      <c r="S205">
        <f t="shared" si="37"/>
        <v>0.25</v>
      </c>
      <c r="T205">
        <f t="shared" si="37"/>
        <v>0.25</v>
      </c>
      <c r="U205">
        <f t="shared" si="37"/>
        <v>0.25</v>
      </c>
      <c r="V205">
        <f t="shared" si="37"/>
        <v>0.25</v>
      </c>
      <c r="W205">
        <f t="shared" si="37"/>
        <v>0.25</v>
      </c>
    </row>
    <row r="206" spans="1:23" x14ac:dyDescent="0.25">
      <c r="A206" t="s">
        <v>90</v>
      </c>
      <c r="B206" t="s">
        <v>5</v>
      </c>
      <c r="C206" t="s">
        <v>15</v>
      </c>
      <c r="D206" t="s">
        <v>16</v>
      </c>
      <c r="E206" t="s">
        <v>105</v>
      </c>
      <c r="G206" t="s">
        <v>59</v>
      </c>
      <c r="M206">
        <v>25</v>
      </c>
      <c r="N206">
        <f t="shared" si="37"/>
        <v>25</v>
      </c>
      <c r="O206">
        <f t="shared" si="37"/>
        <v>25</v>
      </c>
      <c r="P206">
        <f t="shared" si="37"/>
        <v>25</v>
      </c>
      <c r="Q206">
        <f t="shared" si="37"/>
        <v>25</v>
      </c>
      <c r="R206">
        <f t="shared" si="37"/>
        <v>25</v>
      </c>
      <c r="S206">
        <f t="shared" si="37"/>
        <v>25</v>
      </c>
      <c r="T206">
        <f t="shared" si="37"/>
        <v>25</v>
      </c>
      <c r="U206">
        <f t="shared" si="37"/>
        <v>25</v>
      </c>
      <c r="V206">
        <f t="shared" si="37"/>
        <v>25</v>
      </c>
      <c r="W206">
        <f t="shared" si="37"/>
        <v>25</v>
      </c>
    </row>
    <row r="207" spans="1:23" x14ac:dyDescent="0.25">
      <c r="A207" t="s">
        <v>90</v>
      </c>
      <c r="B207" t="s">
        <v>5</v>
      </c>
      <c r="C207" t="s">
        <v>15</v>
      </c>
      <c r="D207" t="s">
        <v>16</v>
      </c>
      <c r="E207" t="s">
        <v>105</v>
      </c>
      <c r="F207" t="s">
        <v>96</v>
      </c>
      <c r="G207" t="s">
        <v>6</v>
      </c>
    </row>
    <row r="208" spans="1:23" x14ac:dyDescent="0.25">
      <c r="A208" t="s">
        <v>90</v>
      </c>
      <c r="B208" t="s">
        <v>5</v>
      </c>
      <c r="C208" t="s">
        <v>15</v>
      </c>
      <c r="D208" t="s">
        <v>16</v>
      </c>
      <c r="E208" t="s">
        <v>105</v>
      </c>
      <c r="F208" t="s">
        <v>96</v>
      </c>
      <c r="G208" t="s">
        <v>61</v>
      </c>
      <c r="K208" t="s">
        <v>100</v>
      </c>
      <c r="L208" t="s">
        <v>62</v>
      </c>
      <c r="M208">
        <v>2020</v>
      </c>
      <c r="N208">
        <f t="shared" ref="N208:W210" si="38">M208</f>
        <v>2020</v>
      </c>
      <c r="O208">
        <f t="shared" si="38"/>
        <v>2020</v>
      </c>
      <c r="P208">
        <f t="shared" si="38"/>
        <v>2020</v>
      </c>
      <c r="Q208">
        <f t="shared" si="38"/>
        <v>2020</v>
      </c>
      <c r="R208">
        <f t="shared" si="38"/>
        <v>2020</v>
      </c>
      <c r="S208">
        <f t="shared" si="38"/>
        <v>2020</v>
      </c>
      <c r="T208">
        <f t="shared" si="38"/>
        <v>2020</v>
      </c>
      <c r="U208">
        <f t="shared" si="38"/>
        <v>2020</v>
      </c>
      <c r="V208">
        <f t="shared" si="38"/>
        <v>2020</v>
      </c>
      <c r="W208">
        <f t="shared" si="38"/>
        <v>2020</v>
      </c>
    </row>
    <row r="209" spans="1:23" x14ac:dyDescent="0.25">
      <c r="A209" t="s">
        <v>90</v>
      </c>
      <c r="B209" t="s">
        <v>5</v>
      </c>
      <c r="C209" t="s">
        <v>15</v>
      </c>
      <c r="D209" t="s">
        <v>16</v>
      </c>
      <c r="E209" t="s">
        <v>105</v>
      </c>
      <c r="F209" t="s">
        <v>96</v>
      </c>
      <c r="G209" t="s">
        <v>63</v>
      </c>
      <c r="K209" t="s">
        <v>100</v>
      </c>
      <c r="L209" t="s">
        <v>62</v>
      </c>
      <c r="M209">
        <v>2101</v>
      </c>
      <c r="N209">
        <f t="shared" si="38"/>
        <v>2101</v>
      </c>
      <c r="O209">
        <f t="shared" si="38"/>
        <v>2101</v>
      </c>
      <c r="P209">
        <f t="shared" si="38"/>
        <v>2101</v>
      </c>
      <c r="Q209">
        <f t="shared" si="38"/>
        <v>2101</v>
      </c>
      <c r="R209">
        <f t="shared" si="38"/>
        <v>2101</v>
      </c>
      <c r="S209">
        <f t="shared" si="38"/>
        <v>2101</v>
      </c>
      <c r="T209">
        <f t="shared" si="38"/>
        <v>2101</v>
      </c>
      <c r="U209">
        <f t="shared" si="38"/>
        <v>2101</v>
      </c>
      <c r="V209">
        <f t="shared" si="38"/>
        <v>2101</v>
      </c>
      <c r="W209">
        <f t="shared" si="38"/>
        <v>2101</v>
      </c>
    </row>
    <row r="210" spans="1:23" x14ac:dyDescent="0.25">
      <c r="A210" t="s">
        <v>90</v>
      </c>
      <c r="B210" t="s">
        <v>5</v>
      </c>
      <c r="C210" t="s">
        <v>15</v>
      </c>
      <c r="D210" t="s">
        <v>16</v>
      </c>
      <c r="E210" t="s">
        <v>105</v>
      </c>
      <c r="F210" t="s">
        <v>96</v>
      </c>
      <c r="G210" t="s">
        <v>64</v>
      </c>
      <c r="K210" t="s">
        <v>104</v>
      </c>
      <c r="L210" t="s">
        <v>65</v>
      </c>
      <c r="M210">
        <v>30</v>
      </c>
      <c r="N210">
        <f t="shared" si="38"/>
        <v>30</v>
      </c>
      <c r="O210">
        <f t="shared" si="38"/>
        <v>30</v>
      </c>
      <c r="P210">
        <f t="shared" si="38"/>
        <v>30</v>
      </c>
      <c r="Q210">
        <f t="shared" si="38"/>
        <v>30</v>
      </c>
      <c r="R210">
        <f t="shared" si="38"/>
        <v>30</v>
      </c>
      <c r="S210">
        <f t="shared" si="38"/>
        <v>30</v>
      </c>
      <c r="T210">
        <f t="shared" si="38"/>
        <v>30</v>
      </c>
      <c r="U210">
        <f t="shared" si="38"/>
        <v>30</v>
      </c>
      <c r="V210">
        <f t="shared" si="38"/>
        <v>30</v>
      </c>
      <c r="W210">
        <f t="shared" si="38"/>
        <v>30</v>
      </c>
    </row>
    <row r="211" spans="1:23" x14ac:dyDescent="0.25">
      <c r="A211" t="s">
        <v>90</v>
      </c>
      <c r="B211" t="s">
        <v>5</v>
      </c>
      <c r="C211" t="s">
        <v>15</v>
      </c>
      <c r="D211" t="s">
        <v>16</v>
      </c>
      <c r="E211" t="s">
        <v>105</v>
      </c>
      <c r="F211" t="s">
        <v>96</v>
      </c>
      <c r="G211" t="s">
        <v>66</v>
      </c>
      <c r="K211" t="s">
        <v>100</v>
      </c>
      <c r="L211" t="s">
        <v>58</v>
      </c>
      <c r="M211">
        <v>1</v>
      </c>
    </row>
    <row r="212" spans="1:23" x14ac:dyDescent="0.25">
      <c r="A212" t="s">
        <v>90</v>
      </c>
      <c r="B212" t="s">
        <v>5</v>
      </c>
      <c r="C212" t="s">
        <v>15</v>
      </c>
      <c r="D212" t="s">
        <v>16</v>
      </c>
      <c r="E212" t="s">
        <v>105</v>
      </c>
      <c r="F212" t="s">
        <v>96</v>
      </c>
      <c r="G212" t="s">
        <v>67</v>
      </c>
      <c r="K212" t="s">
        <v>104</v>
      </c>
      <c r="L212" t="s">
        <v>46</v>
      </c>
      <c r="M212">
        <v>989989.81536000001</v>
      </c>
      <c r="N212">
        <f t="shared" ref="N212:W217" si="39">M212</f>
        <v>989989.81536000001</v>
      </c>
      <c r="O212">
        <f t="shared" si="39"/>
        <v>989989.81536000001</v>
      </c>
      <c r="P212">
        <f t="shared" si="39"/>
        <v>989989.81536000001</v>
      </c>
      <c r="Q212">
        <f t="shared" si="39"/>
        <v>989989.81536000001</v>
      </c>
      <c r="R212">
        <f t="shared" si="39"/>
        <v>989989.81536000001</v>
      </c>
      <c r="S212">
        <f t="shared" si="39"/>
        <v>989989.81536000001</v>
      </c>
      <c r="T212">
        <f t="shared" si="39"/>
        <v>989989.81536000001</v>
      </c>
      <c r="U212">
        <f t="shared" si="39"/>
        <v>989989.81536000001</v>
      </c>
      <c r="V212">
        <f t="shared" si="39"/>
        <v>989989.81536000001</v>
      </c>
      <c r="W212">
        <f t="shared" si="39"/>
        <v>989989.81536000001</v>
      </c>
    </row>
    <row r="213" spans="1:23" x14ac:dyDescent="0.25">
      <c r="A213" t="s">
        <v>90</v>
      </c>
      <c r="B213" t="s">
        <v>5</v>
      </c>
      <c r="C213" t="s">
        <v>15</v>
      </c>
      <c r="D213" t="s">
        <v>16</v>
      </c>
      <c r="E213" t="s">
        <v>105</v>
      </c>
      <c r="F213" t="s">
        <v>96</v>
      </c>
      <c r="G213" t="s">
        <v>68</v>
      </c>
      <c r="K213" t="s">
        <v>104</v>
      </c>
      <c r="L213" t="s">
        <v>69</v>
      </c>
      <c r="M213">
        <v>908283480</v>
      </c>
      <c r="N213">
        <f t="shared" si="39"/>
        <v>908283480</v>
      </c>
      <c r="O213">
        <f t="shared" si="39"/>
        <v>908283480</v>
      </c>
      <c r="P213">
        <f t="shared" si="39"/>
        <v>908283480</v>
      </c>
      <c r="Q213">
        <f t="shared" si="39"/>
        <v>908283480</v>
      </c>
      <c r="R213">
        <f t="shared" si="39"/>
        <v>908283480</v>
      </c>
      <c r="S213">
        <f t="shared" si="39"/>
        <v>908283480</v>
      </c>
      <c r="T213">
        <f t="shared" si="39"/>
        <v>908283480</v>
      </c>
      <c r="U213">
        <f t="shared" si="39"/>
        <v>908283480</v>
      </c>
      <c r="V213">
        <f t="shared" si="39"/>
        <v>908283480</v>
      </c>
      <c r="W213">
        <f t="shared" si="39"/>
        <v>908283480</v>
      </c>
    </row>
    <row r="214" spans="1:23" x14ac:dyDescent="0.25">
      <c r="A214" t="s">
        <v>90</v>
      </c>
      <c r="B214" t="s">
        <v>5</v>
      </c>
      <c r="C214" t="s">
        <v>15</v>
      </c>
      <c r="D214" t="s">
        <v>16</v>
      </c>
      <c r="E214" t="s">
        <v>105</v>
      </c>
      <c r="F214" t="s">
        <v>96</v>
      </c>
      <c r="G214" t="s">
        <v>70</v>
      </c>
      <c r="K214" t="s">
        <v>104</v>
      </c>
      <c r="L214" t="s">
        <v>69</v>
      </c>
      <c r="M214">
        <v>7586748</v>
      </c>
      <c r="N214">
        <f t="shared" si="39"/>
        <v>7586748</v>
      </c>
      <c r="O214">
        <f t="shared" si="39"/>
        <v>7586748</v>
      </c>
      <c r="P214">
        <f t="shared" si="39"/>
        <v>7586748</v>
      </c>
      <c r="Q214">
        <f t="shared" si="39"/>
        <v>7586748</v>
      </c>
      <c r="R214">
        <f t="shared" si="39"/>
        <v>7586748</v>
      </c>
      <c r="S214">
        <f t="shared" si="39"/>
        <v>7586748</v>
      </c>
      <c r="T214">
        <f t="shared" si="39"/>
        <v>7586748</v>
      </c>
      <c r="U214">
        <f t="shared" si="39"/>
        <v>7586748</v>
      </c>
      <c r="V214">
        <f t="shared" si="39"/>
        <v>7586748</v>
      </c>
      <c r="W214">
        <f t="shared" si="39"/>
        <v>7586748</v>
      </c>
    </row>
    <row r="215" spans="1:23" x14ac:dyDescent="0.25">
      <c r="A215" t="s">
        <v>90</v>
      </c>
      <c r="B215" t="s">
        <v>5</v>
      </c>
      <c r="C215" t="s">
        <v>15</v>
      </c>
      <c r="D215" t="s">
        <v>16</v>
      </c>
      <c r="E215" t="s">
        <v>105</v>
      </c>
      <c r="F215" t="s">
        <v>96</v>
      </c>
      <c r="G215" t="s">
        <v>53</v>
      </c>
      <c r="J215" t="s">
        <v>36</v>
      </c>
      <c r="K215" t="s">
        <v>101</v>
      </c>
      <c r="L215" t="s">
        <v>18</v>
      </c>
      <c r="M215">
        <v>3.3264351507051702</v>
      </c>
      <c r="N215">
        <f t="shared" si="39"/>
        <v>3.3264351507051702</v>
      </c>
      <c r="O215">
        <f t="shared" si="39"/>
        <v>3.3264351507051702</v>
      </c>
      <c r="P215">
        <f t="shared" si="39"/>
        <v>3.3264351507051702</v>
      </c>
      <c r="Q215">
        <f t="shared" si="39"/>
        <v>3.3264351507051702</v>
      </c>
      <c r="R215">
        <f t="shared" si="39"/>
        <v>3.3264351507051702</v>
      </c>
      <c r="S215">
        <f t="shared" si="39"/>
        <v>3.3264351507051702</v>
      </c>
      <c r="T215">
        <f t="shared" si="39"/>
        <v>3.3264351507051702</v>
      </c>
      <c r="U215">
        <f t="shared" si="39"/>
        <v>3.3264351507051702</v>
      </c>
      <c r="V215">
        <f t="shared" si="39"/>
        <v>3.3264351507051702</v>
      </c>
      <c r="W215">
        <f t="shared" si="39"/>
        <v>3.3264351507051702</v>
      </c>
    </row>
    <row r="216" spans="1:23" x14ac:dyDescent="0.25">
      <c r="A216" t="s">
        <v>90</v>
      </c>
      <c r="B216" t="s">
        <v>5</v>
      </c>
      <c r="C216" t="s">
        <v>15</v>
      </c>
      <c r="D216" t="s">
        <v>16</v>
      </c>
      <c r="E216" t="s">
        <v>105</v>
      </c>
      <c r="F216" t="s">
        <v>96</v>
      </c>
      <c r="G216" t="s">
        <v>53</v>
      </c>
      <c r="J216" t="s">
        <v>102</v>
      </c>
      <c r="K216" t="s">
        <v>101</v>
      </c>
      <c r="L216" t="s">
        <v>69</v>
      </c>
      <c r="M216">
        <v>8.6566945104213904</v>
      </c>
      <c r="N216">
        <f t="shared" si="39"/>
        <v>8.6566945104213904</v>
      </c>
      <c r="O216">
        <f t="shared" si="39"/>
        <v>8.6566945104213904</v>
      </c>
      <c r="P216">
        <f t="shared" si="39"/>
        <v>8.6566945104213904</v>
      </c>
      <c r="Q216">
        <f t="shared" si="39"/>
        <v>8.6566945104213904</v>
      </c>
      <c r="R216">
        <f t="shared" si="39"/>
        <v>8.6566945104213904</v>
      </c>
      <c r="S216">
        <f t="shared" si="39"/>
        <v>8.6566945104213904</v>
      </c>
      <c r="T216">
        <f t="shared" si="39"/>
        <v>8.6566945104213904</v>
      </c>
      <c r="U216">
        <f t="shared" si="39"/>
        <v>8.6566945104213904</v>
      </c>
      <c r="V216">
        <f t="shared" si="39"/>
        <v>8.6566945104213904</v>
      </c>
      <c r="W216">
        <f t="shared" si="39"/>
        <v>8.6566945104213904</v>
      </c>
    </row>
    <row r="217" spans="1:23" x14ac:dyDescent="0.25">
      <c r="A217" t="s">
        <v>90</v>
      </c>
      <c r="B217" t="s">
        <v>5</v>
      </c>
      <c r="C217" t="s">
        <v>15</v>
      </c>
      <c r="D217" t="s">
        <v>16</v>
      </c>
      <c r="E217" t="s">
        <v>105</v>
      </c>
      <c r="F217" t="s">
        <v>96</v>
      </c>
      <c r="G217" t="s">
        <v>103</v>
      </c>
      <c r="H217" t="s">
        <v>44</v>
      </c>
      <c r="I217" t="s">
        <v>45</v>
      </c>
      <c r="K217" t="s">
        <v>104</v>
      </c>
      <c r="L217" t="s">
        <v>58</v>
      </c>
      <c r="M217">
        <v>0.88</v>
      </c>
      <c r="N217">
        <f t="shared" si="39"/>
        <v>0.88</v>
      </c>
      <c r="O217">
        <f t="shared" si="39"/>
        <v>0.88</v>
      </c>
      <c r="P217">
        <f t="shared" si="39"/>
        <v>0.88</v>
      </c>
      <c r="Q217">
        <f t="shared" si="39"/>
        <v>0.88</v>
      </c>
      <c r="R217">
        <f t="shared" si="39"/>
        <v>0.88</v>
      </c>
      <c r="S217">
        <f t="shared" si="39"/>
        <v>0.88</v>
      </c>
      <c r="T217">
        <f t="shared" si="39"/>
        <v>0.88</v>
      </c>
      <c r="U217">
        <f t="shared" si="39"/>
        <v>0.88</v>
      </c>
      <c r="V217">
        <f t="shared" si="39"/>
        <v>0.88</v>
      </c>
      <c r="W217">
        <f t="shared" si="39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2024-11-11T22:34:01Z</dcterms:created>
  <dcterms:modified xsi:type="dcterms:W3CDTF">2024-11-11T22:34:01Z</dcterms:modified>
</cp:coreProperties>
</file>