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5FD82910-361B-4E81-B9B5-26378A3AD91F}" xr6:coauthVersionLast="47" xr6:coauthVersionMax="47" xr10:uidLastSave="{00000000-0000-0000-0000-000000000000}"/>
  <bookViews>
    <workbookView xWindow="-120" yWindow="-120" windowWidth="29040" windowHeight="15720" xr2:uid="{941F9DF2-FB74-4066-9225-3ED732ABBE1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5" i="1" l="1"/>
  <c r="Q185" i="1" s="1"/>
  <c r="R185" i="1" s="1"/>
  <c r="S185" i="1" s="1"/>
  <c r="T185" i="1" s="1"/>
  <c r="U185" i="1" s="1"/>
  <c r="V185" i="1" s="1"/>
  <c r="W185" i="1" s="1"/>
  <c r="O185" i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O95" i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89" i="1"/>
  <c r="Q89" i="1" s="1"/>
  <c r="R89" i="1" s="1"/>
  <c r="S89" i="1" s="1"/>
  <c r="T89" i="1" s="1"/>
  <c r="U89" i="1" s="1"/>
  <c r="V89" i="1" s="1"/>
  <c r="W89" i="1" s="1"/>
  <c r="O89" i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4" i="1"/>
  <c r="Q84" i="1" s="1"/>
  <c r="R84" i="1" s="1"/>
  <c r="S84" i="1" s="1"/>
  <c r="T84" i="1" s="1"/>
  <c r="U84" i="1" s="1"/>
  <c r="V84" i="1" s="1"/>
  <c r="W84" i="1" s="1"/>
  <c r="O84" i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O79" i="1"/>
  <c r="N79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O73" i="1"/>
  <c r="N73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7" i="1"/>
  <c r="Q67" i="1" s="1"/>
  <c r="R67" i="1" s="1"/>
  <c r="S67" i="1" s="1"/>
  <c r="T67" i="1" s="1"/>
  <c r="U67" i="1" s="1"/>
  <c r="V67" i="1" s="1"/>
  <c r="W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P45" i="1"/>
  <c r="Q45" i="1" s="1"/>
  <c r="R45" i="1" s="1"/>
  <c r="S45" i="1" s="1"/>
  <c r="T45" i="1" s="1"/>
  <c r="U45" i="1" s="1"/>
  <c r="V45" i="1" s="1"/>
  <c r="W45" i="1" s="1"/>
  <c r="O45" i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P36" i="1"/>
  <c r="Q36" i="1" s="1"/>
  <c r="R36" i="1" s="1"/>
  <c r="S36" i="1" s="1"/>
  <c r="T36" i="1" s="1"/>
  <c r="U36" i="1" s="1"/>
  <c r="V36" i="1" s="1"/>
  <c r="W36" i="1" s="1"/>
  <c r="O36" i="1"/>
  <c r="N36" i="1"/>
  <c r="O34" i="1"/>
  <c r="P34" i="1" s="1"/>
  <c r="Q34" i="1" s="1"/>
  <c r="R34" i="1" s="1"/>
  <c r="S34" i="1" s="1"/>
  <c r="T34" i="1" s="1"/>
  <c r="U34" i="1" s="1"/>
  <c r="V34" i="1" s="1"/>
  <c r="W34" i="1" s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<sst xmlns="http://schemas.openxmlformats.org/spreadsheetml/2006/main" count="1469" uniqueCount="105">
  <si>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</si>
  <si>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</si>
  <si>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</si>
  <si>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</si>
  <si>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</si>
  <si>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</si>
  <si>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</si>
  <si>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</si>
  <si>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</si>
  <si>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</si>
  <si>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</si>
  <si>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</si>
  <si>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</si>
  <si>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</si>
  <si>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CIMS.CAN.ON.Biodiesel</t>
  </si>
  <si>
    <t>ON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</si>
  <si>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</si>
  <si>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</si>
  <si>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</si>
  <si>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</si>
  <si>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</si>
  <si>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</si>
  <si>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</si>
  <si>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</si>
  <si>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</si>
  <si>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</si>
  <si>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</si>
  <si>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</si>
  <si>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</si>
  <si>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</si>
  <si>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</si>
  <si>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</si>
  <si>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</si>
  <si>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</si>
  <si>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</si>
  <si>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</si>
  <si>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</si>
  <si>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</si>
  <si>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</si>
  <si>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</si>
  <si>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</si>
  <si>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</si>
  <si>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</si>
  <si>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</si>
  <si>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</si>
  <si>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</si>
  <si>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</si>
  <si>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</si>
  <si>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</si>
  <si>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</si>
  <si>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</si>
  <si>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</si>
  <si>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</si>
  <si>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</si>
  <si>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CIMS.CAN.ON.Biodiesel.Production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</si>
  <si>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</si>
  <si>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</si>
  <si>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</si>
  <si>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</si>
  <si>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</si>
  <si>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</si>
  <si>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</si>
  <si>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</si>
  <si>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</si>
  <si>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</si>
  <si>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</si>
  <si>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</si>
  <si>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</si>
  <si>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</si>
  <si>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</si>
  <si>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</si>
  <si>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CIMS.CAN.ON.Biodiesel.Agricultural Input</t>
  </si>
  <si>
    <t>unit</t>
  </si>
  <si>
    <t>CIMS.CAN.ON.Biodiesel.Steam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</si>
  <si>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</si>
  <si>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</si>
  <si>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</si>
  <si>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</si>
  <si>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</si>
  <si>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Electric</t>
  </si>
  <si>
    <t>NG</t>
  </si>
  <si>
    <t>Coal</t>
  </si>
  <si>
    <t>Coal CCS</t>
  </si>
  <si>
    <t>CIMS.CAN.ON.Biodiesel.CCS</t>
  </si>
  <si>
    <t>1.22609195402298 GJ *    0.0814195573482845 tCO2/G</t>
  </si>
  <si>
    <t>NG IA CCS</t>
  </si>
  <si>
    <t>1.25494117647058 GJ *  0.0489705183934989 tCO2/G</t>
  </si>
  <si>
    <t>SCGT HRSG 40 MW H:P ratio</t>
  </si>
  <si>
    <t>SCGT HRSG 10 MW H:P ratio</t>
  </si>
  <si>
    <t>BPST NG 30 MW</t>
  </si>
  <si>
    <t>BPST NG 30 MW CCS</t>
  </si>
  <si>
    <t>1.34 GJ *  0.0489705183934989 tCO2/G</t>
  </si>
  <si>
    <t>CCS</t>
  </si>
  <si>
    <t>Assumption</t>
  </si>
  <si>
    <t>NETL,DOE,USA 2022 Cost of Capturing CO2 from Industrial Sources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</si>
  <si>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</si>
  <si>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</si>
  <si>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</si>
  <si>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</si>
  <si>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</si>
  <si>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</si>
  <si>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CIMS.Generic Fuels.CCS TS ON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</si>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</sst>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0506-26B3-47C6-B181-58641396D579}">
  <dimension ref="A1:X185"/>
  <sheetViews>
    <sheetView tabSelected="1" workbookViewId="0">
      <selection sqref="A1:X18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1.2014072853525235</v>
      </c>
      <c r="N6">
        <f>IFERROR(INDEX([1]!FuelMult_JCIMS,MATCH($C6&amp;$D6&amp;$J6,[1]!FuelMult_JCIMS_Index,0),MATCH(N$2,$M$2:$W$2,0)),1)</f>
        <v>1.4625870515976731</v>
      </c>
      <c r="O6">
        <f>IFERROR(INDEX([1]!FuelMult_JCIMS,MATCH($C6&amp;$D6&amp;$J6,[1]!FuelMult_JCIMS_Index,0),MATCH(O$2,$M$2:$W$2,0)),1)</f>
        <v>1.8756593798603747</v>
      </c>
      <c r="P6">
        <f>IFERROR(INDEX([1]!FuelMult_JCIMS,MATCH($C6&amp;$D6&amp;$J6,[1]!FuelMult_JCIMS_Index,0),MATCH(P$2,$M$2:$W$2,0)),1)</f>
        <v>2.0658229677869957</v>
      </c>
      <c r="Q6">
        <f>IFERROR(INDEX([1]!FuelMult_JCIMS,MATCH($C6&amp;$D6&amp;$J6,[1]!FuelMult_JCIMS_Index,0),MATCH(Q$2,$M$2:$W$2,0)),1)</f>
        <v>2.172338167860862</v>
      </c>
      <c r="R6">
        <f>IFERROR(INDEX([1]!FuelMult_JCIMS,MATCH($C6&amp;$D6&amp;$J6,[1]!FuelMult_JCIMS_Index,0),MATCH(R$2,$M$2:$W$2,0)),1)</f>
        <v>2.8222630529449542</v>
      </c>
      <c r="S6">
        <f>IFERROR(INDEX([1]!FuelMult_JCIMS,MATCH($C6&amp;$D6&amp;$J6,[1]!FuelMult_JCIMS_Index,0),MATCH(S$2,$M$2:$W$2,0)),1)</f>
        <v>2.7005718553511984</v>
      </c>
      <c r="T6">
        <f>IFERROR(INDEX([1]!FuelMult_JCIMS,MATCH($C6&amp;$D6&amp;$J6,[1]!FuelMult_JCIMS_Index,0),MATCH(T$2,$M$2:$W$2,0)),1)</f>
        <v>2.6016775089512025</v>
      </c>
      <c r="U6">
        <f>IFERROR(INDEX([1]!FuelMult_JCIMS,MATCH($C6&amp;$D6&amp;$J6,[1]!FuelMult_JCIMS_Index,0),MATCH(U$2,$M$2:$W$2,0)),1)</f>
        <v>2.5050661881433012</v>
      </c>
      <c r="V6">
        <f>IFERROR(INDEX([1]!FuelMult_JCIMS,MATCH($C6&amp;$D6&amp;$J6,[1]!FuelMult_JCIMS_Index,0),MATCH(V$2,$M$2:$W$2,0)),1)</f>
        <v>2.5036340177528924</v>
      </c>
      <c r="W6">
        <f>IFERROR(INDEX([1]!FuelMult_JCIMS,MATCH($C6&amp;$D6&amp;$J6,[1]!FuelMult_JCIMS_Index,0),MATCH(W$2,$M$2:$W$2,0)),1)</f>
        <v>2.5038754146788205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0.58087360115443609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0.91850915955493539</v>
      </c>
      <c r="P11">
        <f>IFERROR(INDEX([1]!FuelMult_JCIMS,MATCH($C11&amp;$D11&amp;$J11,[1]!FuelMult_JCIMS_Index,0),MATCH(P$2,$M$2:$W$2,0)),1)</f>
        <v>0.92746313343100173</v>
      </c>
      <c r="Q11">
        <f>IFERROR(INDEX([1]!FuelMult_JCIMS,MATCH($C11&amp;$D11&amp;$J11,[1]!FuelMult_JCIMS_Index,0),MATCH(Q$2,$M$2:$W$2,0)),1)</f>
        <v>1.0786857032502404</v>
      </c>
      <c r="R11">
        <f>IFERROR(INDEX([1]!FuelMult_JCIMS,MATCH($C11&amp;$D11&amp;$J11,[1]!FuelMult_JCIMS_Index,0),MATCH(R$2,$M$2:$W$2,0)),1)</f>
        <v>1.1895967383774919</v>
      </c>
      <c r="S11">
        <f>IFERROR(INDEX([1]!FuelMult_JCIMS,MATCH($C11&amp;$D11&amp;$J11,[1]!FuelMult_JCIMS_Index,0),MATCH(S$2,$M$2:$W$2,0)),1)</f>
        <v>1.2860514791169326</v>
      </c>
      <c r="T11">
        <f>IFERROR(INDEX([1]!FuelMult_JCIMS,MATCH($C11&amp;$D11&amp;$J11,[1]!FuelMult_JCIMS_Index,0),MATCH(T$2,$M$2:$W$2,0)),1)</f>
        <v>1.3642870857559559</v>
      </c>
      <c r="U11">
        <f>IFERROR(INDEX([1]!FuelMult_JCIMS,MATCH($C11&amp;$D11&amp;$J11,[1]!FuelMult_JCIMS_Index,0),MATCH(U$2,$M$2:$W$2,0)),1)</f>
        <v>1.4241202541818276</v>
      </c>
      <c r="V11">
        <f>IFERROR(INDEX([1]!FuelMult_JCIMS,MATCH($C11&amp;$D11&amp;$J11,[1]!FuelMult_JCIMS_Index,0),MATCH(V$2,$M$2:$W$2,0)),1)</f>
        <v>1.4344569897780008</v>
      </c>
      <c r="W11">
        <f>IFERROR(INDEX([1]!FuelMult_JCIMS,MATCH($C11&amp;$D11&amp;$J11,[1]!FuelMult_JCIMS_Index,0),MATCH(W$2,$M$2:$W$2,0)),1)</f>
        <v>1.4521840801660388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0.99402872665600017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0.9919213707316592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1.0199208739345662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1.0502902470646784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1.1498836644046906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1.2256371916881339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1.2998182144697839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1.299830290836095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1.2880104499340617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1.2810197414009001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1.1291732793660754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1.2025467881908969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1.3315071237400053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1.4656368791924332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1.4273486304142258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1.2856592449115922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1.226752369111265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1.2249490853980802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1.2279228112850704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1.235541379172332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14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56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57</v>
      </c>
      <c r="L79" t="s">
        <v>58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G80" t="s">
        <v>59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79</v>
      </c>
      <c r="G81" t="s">
        <v>6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79</v>
      </c>
      <c r="G82" t="s">
        <v>61</v>
      </c>
      <c r="L82" t="s">
        <v>62</v>
      </c>
      <c r="M82"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79</v>
      </c>
      <c r="G83" t="s">
        <v>63</v>
      </c>
      <c r="L83" t="s">
        <v>62</v>
      </c>
      <c r="M83"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79</v>
      </c>
      <c r="G84" t="s">
        <v>64</v>
      </c>
      <c r="L84" t="s">
        <v>65</v>
      </c>
      <c r="M84"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79</v>
      </c>
      <c r="G85" t="s">
        <v>66</v>
      </c>
      <c r="L85" t="s">
        <v>58</v>
      </c>
      <c r="M85">
        <v>0</v>
      </c>
    </row>
    <row r="86" spans="1:23" x14ac:dyDescent="0.25">
      <c r="A86" t="s">
        <v>73</v>
      </c>
      <c r="B86" t="s">
        <v>5</v>
      </c>
      <c r="C86" t="s">
        <v>15</v>
      </c>
      <c r="D86" t="s">
        <v>16</v>
      </c>
      <c r="E86" t="s">
        <v>78</v>
      </c>
      <c r="F86" t="s">
        <v>79</v>
      </c>
      <c r="G86" t="s">
        <v>67</v>
      </c>
      <c r="L86" t="s">
        <v>18</v>
      </c>
      <c r="M86"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73</v>
      </c>
      <c r="B87" t="s">
        <v>5</v>
      </c>
      <c r="C87" t="s">
        <v>15</v>
      </c>
      <c r="D87" t="s">
        <v>16</v>
      </c>
      <c r="E87" t="s">
        <v>78</v>
      </c>
      <c r="F87" t="s">
        <v>79</v>
      </c>
      <c r="G87" t="s">
        <v>68</v>
      </c>
      <c r="L87" t="s">
        <v>69</v>
      </c>
      <c r="M87"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73</v>
      </c>
      <c r="B88" t="s">
        <v>5</v>
      </c>
      <c r="C88" t="s">
        <v>15</v>
      </c>
      <c r="D88" t="s">
        <v>16</v>
      </c>
      <c r="E88" t="s">
        <v>78</v>
      </c>
      <c r="F88" t="s">
        <v>79</v>
      </c>
      <c r="G88" t="s">
        <v>70</v>
      </c>
      <c r="L88" t="s">
        <v>69</v>
      </c>
      <c r="M88"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73</v>
      </c>
      <c r="B89" t="s">
        <v>5</v>
      </c>
      <c r="C89" t="s">
        <v>15</v>
      </c>
      <c r="D89" t="s">
        <v>16</v>
      </c>
      <c r="E89" t="s">
        <v>78</v>
      </c>
      <c r="F89" t="s">
        <v>79</v>
      </c>
      <c r="G89" t="s">
        <v>53</v>
      </c>
      <c r="J89" t="s">
        <v>28</v>
      </c>
      <c r="L89" t="s">
        <v>18</v>
      </c>
      <c r="M89"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73</v>
      </c>
      <c r="B90" t="s">
        <v>5</v>
      </c>
      <c r="C90" t="s">
        <v>15</v>
      </c>
      <c r="D90" t="s">
        <v>16</v>
      </c>
      <c r="E90" t="s">
        <v>78</v>
      </c>
      <c r="F90" t="s">
        <v>80</v>
      </c>
      <c r="G90" t="s">
        <v>6</v>
      </c>
    </row>
    <row r="91" spans="1:23" x14ac:dyDescent="0.25">
      <c r="A91" t="s">
        <v>73</v>
      </c>
      <c r="B91" t="s">
        <v>5</v>
      </c>
      <c r="C91" t="s">
        <v>15</v>
      </c>
      <c r="D91" t="s">
        <v>16</v>
      </c>
      <c r="E91" t="s">
        <v>78</v>
      </c>
      <c r="F91" t="s">
        <v>80</v>
      </c>
      <c r="G91" t="s">
        <v>61</v>
      </c>
      <c r="L91" t="s">
        <v>62</v>
      </c>
      <c r="M91"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73</v>
      </c>
      <c r="B92" t="s">
        <v>5</v>
      </c>
      <c r="C92" t="s">
        <v>15</v>
      </c>
      <c r="D92" t="s">
        <v>16</v>
      </c>
      <c r="E92" t="s">
        <v>78</v>
      </c>
      <c r="F92" t="s">
        <v>80</v>
      </c>
      <c r="G92" t="s">
        <v>63</v>
      </c>
      <c r="L92" t="s">
        <v>62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73</v>
      </c>
      <c r="B93" t="s">
        <v>5</v>
      </c>
      <c r="C93" t="s">
        <v>15</v>
      </c>
      <c r="D93" t="s">
        <v>16</v>
      </c>
      <c r="E93" t="s">
        <v>78</v>
      </c>
      <c r="F93" t="s">
        <v>80</v>
      </c>
      <c r="G93" t="s">
        <v>64</v>
      </c>
      <c r="L93" t="s">
        <v>65</v>
      </c>
      <c r="M93"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73</v>
      </c>
      <c r="B94" t="s">
        <v>5</v>
      </c>
      <c r="C94" t="s">
        <v>15</v>
      </c>
      <c r="D94" t="s">
        <v>16</v>
      </c>
      <c r="E94" t="s">
        <v>78</v>
      </c>
      <c r="F94" t="s">
        <v>80</v>
      </c>
      <c r="G94" t="s">
        <v>66</v>
      </c>
      <c r="L94" t="s">
        <v>58</v>
      </c>
      <c r="M94">
        <v>1</v>
      </c>
    </row>
    <row r="95" spans="1:23" x14ac:dyDescent="0.25">
      <c r="A95" t="s">
        <v>73</v>
      </c>
      <c r="B95" t="s">
        <v>5</v>
      </c>
      <c r="C95" t="s">
        <v>15</v>
      </c>
      <c r="D95" t="s">
        <v>16</v>
      </c>
      <c r="E95" t="s">
        <v>78</v>
      </c>
      <c r="F95" t="s">
        <v>80</v>
      </c>
      <c r="G95" t="s">
        <v>67</v>
      </c>
      <c r="L95" t="s">
        <v>18</v>
      </c>
      <c r="M95"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73</v>
      </c>
      <c r="B96" t="s">
        <v>5</v>
      </c>
      <c r="C96" t="s">
        <v>15</v>
      </c>
      <c r="D96" t="s">
        <v>16</v>
      </c>
      <c r="E96" t="s">
        <v>78</v>
      </c>
      <c r="F96" t="s">
        <v>80</v>
      </c>
      <c r="G96" t="s">
        <v>68</v>
      </c>
      <c r="L96" t="s">
        <v>69</v>
      </c>
      <c r="M96"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73</v>
      </c>
      <c r="B97" t="s">
        <v>5</v>
      </c>
      <c r="C97" t="s">
        <v>15</v>
      </c>
      <c r="D97" t="s">
        <v>16</v>
      </c>
      <c r="E97" t="s">
        <v>78</v>
      </c>
      <c r="F97" t="s">
        <v>80</v>
      </c>
      <c r="G97" t="s">
        <v>70</v>
      </c>
      <c r="L97" t="s">
        <v>69</v>
      </c>
      <c r="M97"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73</v>
      </c>
      <c r="B98" t="s">
        <v>5</v>
      </c>
      <c r="C98" t="s">
        <v>15</v>
      </c>
      <c r="D98" t="s">
        <v>16</v>
      </c>
      <c r="E98" t="s">
        <v>78</v>
      </c>
      <c r="F98" t="s">
        <v>80</v>
      </c>
      <c r="G98" t="s">
        <v>53</v>
      </c>
      <c r="J98" t="s">
        <v>36</v>
      </c>
      <c r="L98" t="s">
        <v>18</v>
      </c>
      <c r="M98"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73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6</v>
      </c>
    </row>
    <row r="100" spans="1:23" x14ac:dyDescent="0.25">
      <c r="A100" t="s">
        <v>73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61</v>
      </c>
      <c r="L100" t="s">
        <v>62</v>
      </c>
      <c r="M100"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73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63</v>
      </c>
      <c r="L101" t="s">
        <v>62</v>
      </c>
      <c r="M101"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73</v>
      </c>
      <c r="B102" t="s">
        <v>5</v>
      </c>
      <c r="C102" t="s">
        <v>15</v>
      </c>
      <c r="D102" t="s">
        <v>16</v>
      </c>
      <c r="E102" t="s">
        <v>78</v>
      </c>
      <c r="F102" t="s">
        <v>81</v>
      </c>
      <c r="G102" t="s">
        <v>64</v>
      </c>
      <c r="L102" t="s">
        <v>65</v>
      </c>
      <c r="M102"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73</v>
      </c>
      <c r="B103" t="s">
        <v>5</v>
      </c>
      <c r="C103" t="s">
        <v>15</v>
      </c>
      <c r="D103" t="s">
        <v>16</v>
      </c>
      <c r="E103" t="s">
        <v>78</v>
      </c>
      <c r="F103" t="s">
        <v>81</v>
      </c>
      <c r="G103" t="s">
        <v>66</v>
      </c>
      <c r="L103" t="s">
        <v>58</v>
      </c>
      <c r="M103">
        <v>0</v>
      </c>
    </row>
    <row r="104" spans="1:23" x14ac:dyDescent="0.25">
      <c r="A104" t="s">
        <v>73</v>
      </c>
      <c r="B104" t="s">
        <v>5</v>
      </c>
      <c r="C104" t="s">
        <v>15</v>
      </c>
      <c r="D104" t="s">
        <v>16</v>
      </c>
      <c r="E104" t="s">
        <v>78</v>
      </c>
      <c r="F104" t="s">
        <v>81</v>
      </c>
      <c r="G104" t="s">
        <v>67</v>
      </c>
      <c r="L104" t="s">
        <v>18</v>
      </c>
      <c r="M104"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73</v>
      </c>
      <c r="B105" t="s">
        <v>5</v>
      </c>
      <c r="C105" t="s">
        <v>15</v>
      </c>
      <c r="D105" t="s">
        <v>16</v>
      </c>
      <c r="E105" t="s">
        <v>78</v>
      </c>
      <c r="F105" t="s">
        <v>81</v>
      </c>
      <c r="G105" t="s">
        <v>68</v>
      </c>
      <c r="L105" t="s">
        <v>69</v>
      </c>
      <c r="M105"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73</v>
      </c>
      <c r="B106" t="s">
        <v>5</v>
      </c>
      <c r="C106" t="s">
        <v>15</v>
      </c>
      <c r="D106" t="s">
        <v>16</v>
      </c>
      <c r="E106" t="s">
        <v>78</v>
      </c>
      <c r="F106" t="s">
        <v>81</v>
      </c>
      <c r="G106" t="s">
        <v>70</v>
      </c>
      <c r="L106" t="s">
        <v>69</v>
      </c>
      <c r="M106"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73</v>
      </c>
      <c r="B107" t="s">
        <v>5</v>
      </c>
      <c r="C107" t="s">
        <v>15</v>
      </c>
      <c r="D107" t="s">
        <v>16</v>
      </c>
      <c r="E107" t="s">
        <v>78</v>
      </c>
      <c r="F107" t="s">
        <v>81</v>
      </c>
      <c r="G107" t="s">
        <v>53</v>
      </c>
      <c r="J107" t="s">
        <v>25</v>
      </c>
      <c r="L107" t="s">
        <v>18</v>
      </c>
      <c r="M107"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73</v>
      </c>
      <c r="B108" t="s">
        <v>5</v>
      </c>
      <c r="C108" t="s">
        <v>15</v>
      </c>
      <c r="D108" t="s">
        <v>16</v>
      </c>
      <c r="E108" t="s">
        <v>78</v>
      </c>
      <c r="F108" t="s">
        <v>82</v>
      </c>
      <c r="G108" t="s">
        <v>6</v>
      </c>
    </row>
    <row r="109" spans="1:23" x14ac:dyDescent="0.25">
      <c r="A109" t="s">
        <v>73</v>
      </c>
      <c r="B109" t="s">
        <v>5</v>
      </c>
      <c r="C109" t="s">
        <v>15</v>
      </c>
      <c r="D109" t="s">
        <v>16</v>
      </c>
      <c r="E109" t="s">
        <v>78</v>
      </c>
      <c r="F109" t="s">
        <v>82</v>
      </c>
      <c r="G109" t="s">
        <v>61</v>
      </c>
      <c r="L109" t="s">
        <v>62</v>
      </c>
      <c r="M109"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73</v>
      </c>
      <c r="B110" t="s">
        <v>5</v>
      </c>
      <c r="C110" t="s">
        <v>15</v>
      </c>
      <c r="D110" t="s">
        <v>16</v>
      </c>
      <c r="E110" t="s">
        <v>78</v>
      </c>
      <c r="F110" t="s">
        <v>82</v>
      </c>
      <c r="G110" t="s">
        <v>63</v>
      </c>
      <c r="L110" t="s">
        <v>62</v>
      </c>
      <c r="M110"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73</v>
      </c>
      <c r="B111" t="s">
        <v>5</v>
      </c>
      <c r="C111" t="s">
        <v>15</v>
      </c>
      <c r="D111" t="s">
        <v>16</v>
      </c>
      <c r="E111" t="s">
        <v>78</v>
      </c>
      <c r="F111" t="s">
        <v>82</v>
      </c>
      <c r="G111" t="s">
        <v>64</v>
      </c>
      <c r="L111" t="s">
        <v>65</v>
      </c>
      <c r="M111"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73</v>
      </c>
      <c r="B112" t="s">
        <v>5</v>
      </c>
      <c r="C112" t="s">
        <v>15</v>
      </c>
      <c r="D112" t="s">
        <v>16</v>
      </c>
      <c r="E112" t="s">
        <v>78</v>
      </c>
      <c r="F112" t="s">
        <v>82</v>
      </c>
      <c r="G112" t="s">
        <v>66</v>
      </c>
      <c r="L112" t="s">
        <v>58</v>
      </c>
      <c r="M112">
        <v>0</v>
      </c>
    </row>
    <row r="113" spans="1:24" x14ac:dyDescent="0.25">
      <c r="A113" t="s">
        <v>73</v>
      </c>
      <c r="B113" t="s">
        <v>5</v>
      </c>
      <c r="C113" t="s">
        <v>15</v>
      </c>
      <c r="D113" t="s">
        <v>16</v>
      </c>
      <c r="E113" t="s">
        <v>78</v>
      </c>
      <c r="F113" t="s">
        <v>82</v>
      </c>
      <c r="G113" t="s">
        <v>67</v>
      </c>
      <c r="L113" t="s">
        <v>18</v>
      </c>
      <c r="M113"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4" x14ac:dyDescent="0.25">
      <c r="A114" t="s">
        <v>73</v>
      </c>
      <c r="B114" t="s">
        <v>5</v>
      </c>
      <c r="C114" t="s">
        <v>15</v>
      </c>
      <c r="D114" t="s">
        <v>16</v>
      </c>
      <c r="E114" t="s">
        <v>78</v>
      </c>
      <c r="F114" t="s">
        <v>82</v>
      </c>
      <c r="G114" t="s">
        <v>68</v>
      </c>
      <c r="L114" t="s">
        <v>69</v>
      </c>
      <c r="M114"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4" x14ac:dyDescent="0.25">
      <c r="A115" t="s">
        <v>73</v>
      </c>
      <c r="B115" t="s">
        <v>5</v>
      </c>
      <c r="C115" t="s">
        <v>15</v>
      </c>
      <c r="D115" t="s">
        <v>16</v>
      </c>
      <c r="E115" t="s">
        <v>78</v>
      </c>
      <c r="F115" t="s">
        <v>82</v>
      </c>
      <c r="G115" t="s">
        <v>70</v>
      </c>
      <c r="L115" t="s">
        <v>69</v>
      </c>
      <c r="M115"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4" x14ac:dyDescent="0.25">
      <c r="A116" t="s">
        <v>73</v>
      </c>
      <c r="B116" t="s">
        <v>5</v>
      </c>
      <c r="C116" t="s">
        <v>15</v>
      </c>
      <c r="D116" t="s">
        <v>16</v>
      </c>
      <c r="E116" t="s">
        <v>78</v>
      </c>
      <c r="F116" t="s">
        <v>82</v>
      </c>
      <c r="G116" t="s">
        <v>53</v>
      </c>
      <c r="J116" t="s">
        <v>25</v>
      </c>
      <c r="L116" t="s">
        <v>18</v>
      </c>
      <c r="M116"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4" x14ac:dyDescent="0.25">
      <c r="A117" t="s">
        <v>73</v>
      </c>
      <c r="B117" t="s">
        <v>5</v>
      </c>
      <c r="C117" t="s">
        <v>15</v>
      </c>
      <c r="D117" t="s">
        <v>16</v>
      </c>
      <c r="E117" t="s">
        <v>78</v>
      </c>
      <c r="F117" t="s">
        <v>82</v>
      </c>
      <c r="G117" t="s">
        <v>53</v>
      </c>
      <c r="J117" t="s">
        <v>83</v>
      </c>
      <c r="L117" t="s">
        <v>46</v>
      </c>
      <c r="M117"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  <c r="X117" t="s">
        <v>84</v>
      </c>
    </row>
    <row r="118" spans="1:24" x14ac:dyDescent="0.25">
      <c r="A118" t="s">
        <v>73</v>
      </c>
      <c r="B118" t="s">
        <v>5</v>
      </c>
      <c r="C118" t="s">
        <v>15</v>
      </c>
      <c r="D118" t="s">
        <v>16</v>
      </c>
      <c r="E118" t="s">
        <v>78</v>
      </c>
      <c r="F118" t="s">
        <v>85</v>
      </c>
      <c r="G118" t="s">
        <v>6</v>
      </c>
    </row>
    <row r="119" spans="1:24" x14ac:dyDescent="0.25">
      <c r="A119" t="s">
        <v>73</v>
      </c>
      <c r="B119" t="s">
        <v>5</v>
      </c>
      <c r="C119" t="s">
        <v>15</v>
      </c>
      <c r="D119" t="s">
        <v>16</v>
      </c>
      <c r="E119" t="s">
        <v>78</v>
      </c>
      <c r="F119" t="s">
        <v>85</v>
      </c>
      <c r="G119" t="s">
        <v>61</v>
      </c>
      <c r="L119" t="s">
        <v>62</v>
      </c>
      <c r="M119"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4" x14ac:dyDescent="0.25">
      <c r="A120" t="s">
        <v>73</v>
      </c>
      <c r="B120" t="s">
        <v>5</v>
      </c>
      <c r="C120" t="s">
        <v>15</v>
      </c>
      <c r="D120" t="s">
        <v>16</v>
      </c>
      <c r="E120" t="s">
        <v>78</v>
      </c>
      <c r="F120" t="s">
        <v>85</v>
      </c>
      <c r="G120" t="s">
        <v>63</v>
      </c>
      <c r="L120" t="s">
        <v>62</v>
      </c>
      <c r="M120"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4" x14ac:dyDescent="0.25">
      <c r="A121" t="s">
        <v>73</v>
      </c>
      <c r="B121" t="s">
        <v>5</v>
      </c>
      <c r="C121" t="s">
        <v>15</v>
      </c>
      <c r="D121" t="s">
        <v>16</v>
      </c>
      <c r="E121" t="s">
        <v>78</v>
      </c>
      <c r="F121" t="s">
        <v>85</v>
      </c>
      <c r="G121" t="s">
        <v>64</v>
      </c>
      <c r="L121" t="s">
        <v>65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4" x14ac:dyDescent="0.25">
      <c r="A122" t="s">
        <v>73</v>
      </c>
      <c r="B122" t="s">
        <v>5</v>
      </c>
      <c r="C122" t="s">
        <v>15</v>
      </c>
      <c r="D122" t="s">
        <v>16</v>
      </c>
      <c r="E122" t="s">
        <v>78</v>
      </c>
      <c r="F122" t="s">
        <v>85</v>
      </c>
      <c r="G122" t="s">
        <v>66</v>
      </c>
      <c r="L122" t="s">
        <v>58</v>
      </c>
      <c r="M122">
        <v>0</v>
      </c>
    </row>
    <row r="123" spans="1:24" x14ac:dyDescent="0.25">
      <c r="A123" t="s">
        <v>73</v>
      </c>
      <c r="B123" t="s">
        <v>5</v>
      </c>
      <c r="C123" t="s">
        <v>15</v>
      </c>
      <c r="D123" t="s">
        <v>16</v>
      </c>
      <c r="E123" t="s">
        <v>78</v>
      </c>
      <c r="F123" t="s">
        <v>85</v>
      </c>
      <c r="G123" t="s">
        <v>67</v>
      </c>
      <c r="L123" t="s">
        <v>18</v>
      </c>
      <c r="M123"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4" x14ac:dyDescent="0.25">
      <c r="A124" t="s">
        <v>73</v>
      </c>
      <c r="B124" t="s">
        <v>5</v>
      </c>
      <c r="C124" t="s">
        <v>15</v>
      </c>
      <c r="D124" t="s">
        <v>16</v>
      </c>
      <c r="E124" t="s">
        <v>78</v>
      </c>
      <c r="F124" t="s">
        <v>85</v>
      </c>
      <c r="G124" t="s">
        <v>68</v>
      </c>
      <c r="L124" t="s">
        <v>69</v>
      </c>
      <c r="M124"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4" x14ac:dyDescent="0.25">
      <c r="A125" t="s">
        <v>73</v>
      </c>
      <c r="B125" t="s">
        <v>5</v>
      </c>
      <c r="C125" t="s">
        <v>15</v>
      </c>
      <c r="D125" t="s">
        <v>16</v>
      </c>
      <c r="E125" t="s">
        <v>78</v>
      </c>
      <c r="F125" t="s">
        <v>85</v>
      </c>
      <c r="G125" t="s">
        <v>70</v>
      </c>
      <c r="L125" t="s">
        <v>69</v>
      </c>
      <c r="M125"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4" x14ac:dyDescent="0.25">
      <c r="A126" t="s">
        <v>73</v>
      </c>
      <c r="B126" t="s">
        <v>5</v>
      </c>
      <c r="C126" t="s">
        <v>15</v>
      </c>
      <c r="D126" t="s">
        <v>16</v>
      </c>
      <c r="E126" t="s">
        <v>78</v>
      </c>
      <c r="F126" t="s">
        <v>85</v>
      </c>
      <c r="G126" t="s">
        <v>53</v>
      </c>
      <c r="J126" t="s">
        <v>36</v>
      </c>
      <c r="L126" t="s">
        <v>18</v>
      </c>
      <c r="M126"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4" x14ac:dyDescent="0.25">
      <c r="A127" t="s">
        <v>73</v>
      </c>
      <c r="B127" t="s">
        <v>5</v>
      </c>
      <c r="C127" t="s">
        <v>15</v>
      </c>
      <c r="D127" t="s">
        <v>16</v>
      </c>
      <c r="E127" t="s">
        <v>78</v>
      </c>
      <c r="F127" t="s">
        <v>85</v>
      </c>
      <c r="G127" t="s">
        <v>53</v>
      </c>
      <c r="J127" t="s">
        <v>83</v>
      </c>
      <c r="L127" t="s">
        <v>46</v>
      </c>
      <c r="M127"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  <c r="X127" t="s">
        <v>86</v>
      </c>
    </row>
    <row r="128" spans="1:24" x14ac:dyDescent="0.25">
      <c r="A128" t="s">
        <v>73</v>
      </c>
      <c r="B128" t="s">
        <v>5</v>
      </c>
      <c r="C128" t="s">
        <v>15</v>
      </c>
      <c r="D128" t="s">
        <v>16</v>
      </c>
      <c r="E128" t="s">
        <v>78</v>
      </c>
      <c r="F128" t="s">
        <v>87</v>
      </c>
      <c r="G128" t="s">
        <v>6</v>
      </c>
    </row>
    <row r="129" spans="1:23" x14ac:dyDescent="0.25">
      <c r="A129" t="s">
        <v>73</v>
      </c>
      <c r="B129" t="s">
        <v>5</v>
      </c>
      <c r="C129" t="s">
        <v>15</v>
      </c>
      <c r="D129" t="s">
        <v>16</v>
      </c>
      <c r="E129" t="s">
        <v>78</v>
      </c>
      <c r="F129" t="s">
        <v>87</v>
      </c>
      <c r="G129" t="s">
        <v>61</v>
      </c>
      <c r="L129" t="s">
        <v>62</v>
      </c>
      <c r="M129"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73</v>
      </c>
      <c r="B130" t="s">
        <v>5</v>
      </c>
      <c r="C130" t="s">
        <v>15</v>
      </c>
      <c r="D130" t="s">
        <v>16</v>
      </c>
      <c r="E130" t="s">
        <v>78</v>
      </c>
      <c r="F130" t="s">
        <v>87</v>
      </c>
      <c r="G130" t="s">
        <v>63</v>
      </c>
      <c r="L130" t="s">
        <v>62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73</v>
      </c>
      <c r="B131" t="s">
        <v>5</v>
      </c>
      <c r="C131" t="s">
        <v>15</v>
      </c>
      <c r="D131" t="s">
        <v>16</v>
      </c>
      <c r="E131" t="s">
        <v>78</v>
      </c>
      <c r="F131" t="s">
        <v>87</v>
      </c>
      <c r="G131" t="s">
        <v>64</v>
      </c>
      <c r="L131" t="s">
        <v>65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73</v>
      </c>
      <c r="B132" t="s">
        <v>5</v>
      </c>
      <c r="C132" t="s">
        <v>15</v>
      </c>
      <c r="D132" t="s">
        <v>16</v>
      </c>
      <c r="E132" t="s">
        <v>78</v>
      </c>
      <c r="F132" t="s">
        <v>87</v>
      </c>
      <c r="G132" t="s">
        <v>66</v>
      </c>
      <c r="L132" t="s">
        <v>58</v>
      </c>
      <c r="M132">
        <v>0</v>
      </c>
    </row>
    <row r="133" spans="1:23" x14ac:dyDescent="0.25">
      <c r="A133" t="s">
        <v>73</v>
      </c>
      <c r="B133" t="s">
        <v>5</v>
      </c>
      <c r="C133" t="s">
        <v>15</v>
      </c>
      <c r="D133" t="s">
        <v>16</v>
      </c>
      <c r="E133" t="s">
        <v>78</v>
      </c>
      <c r="F133" t="s">
        <v>87</v>
      </c>
      <c r="G133" t="s">
        <v>67</v>
      </c>
      <c r="L133" t="s">
        <v>18</v>
      </c>
      <c r="M133"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73</v>
      </c>
      <c r="B134" t="s">
        <v>5</v>
      </c>
      <c r="C134" t="s">
        <v>15</v>
      </c>
      <c r="D134" t="s">
        <v>16</v>
      </c>
      <c r="E134" t="s">
        <v>78</v>
      </c>
      <c r="F134" t="s">
        <v>87</v>
      </c>
      <c r="G134" t="s">
        <v>68</v>
      </c>
      <c r="L134" t="s">
        <v>69</v>
      </c>
      <c r="M134"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73</v>
      </c>
      <c r="B135" t="s">
        <v>5</v>
      </c>
      <c r="C135" t="s">
        <v>15</v>
      </c>
      <c r="D135" t="s">
        <v>16</v>
      </c>
      <c r="E135" t="s">
        <v>78</v>
      </c>
      <c r="F135" t="s">
        <v>87</v>
      </c>
      <c r="G135" t="s">
        <v>70</v>
      </c>
      <c r="L135" t="s">
        <v>69</v>
      </c>
      <c r="M135"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73</v>
      </c>
      <c r="B136" t="s">
        <v>5</v>
      </c>
      <c r="C136" t="s">
        <v>15</v>
      </c>
      <c r="D136" t="s">
        <v>16</v>
      </c>
      <c r="E136" t="s">
        <v>78</v>
      </c>
      <c r="F136" t="s">
        <v>87</v>
      </c>
      <c r="G136" t="s">
        <v>53</v>
      </c>
      <c r="J136" t="s">
        <v>36</v>
      </c>
      <c r="L136" t="s">
        <v>18</v>
      </c>
      <c r="M136"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73</v>
      </c>
      <c r="B137" t="s">
        <v>5</v>
      </c>
      <c r="C137" t="s">
        <v>15</v>
      </c>
      <c r="D137" t="s">
        <v>16</v>
      </c>
      <c r="E137" t="s">
        <v>78</v>
      </c>
      <c r="F137" t="s">
        <v>87</v>
      </c>
      <c r="G137" t="s">
        <v>53</v>
      </c>
      <c r="J137" t="s">
        <v>28</v>
      </c>
      <c r="L137" t="s">
        <v>18</v>
      </c>
      <c r="M137"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73</v>
      </c>
      <c r="B138" t="s">
        <v>5</v>
      </c>
      <c r="C138" t="s">
        <v>15</v>
      </c>
      <c r="D138" t="s">
        <v>16</v>
      </c>
      <c r="E138" t="s">
        <v>78</v>
      </c>
      <c r="F138" t="s">
        <v>88</v>
      </c>
      <c r="G138" t="s">
        <v>6</v>
      </c>
    </row>
    <row r="139" spans="1:23" x14ac:dyDescent="0.25">
      <c r="A139" t="s">
        <v>73</v>
      </c>
      <c r="B139" t="s">
        <v>5</v>
      </c>
      <c r="C139" t="s">
        <v>15</v>
      </c>
      <c r="D139" t="s">
        <v>16</v>
      </c>
      <c r="E139" t="s">
        <v>78</v>
      </c>
      <c r="F139" t="s">
        <v>88</v>
      </c>
      <c r="G139" t="s">
        <v>61</v>
      </c>
      <c r="L139" t="s">
        <v>62</v>
      </c>
      <c r="M139"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73</v>
      </c>
      <c r="B140" t="s">
        <v>5</v>
      </c>
      <c r="C140" t="s">
        <v>15</v>
      </c>
      <c r="D140" t="s">
        <v>16</v>
      </c>
      <c r="E140" t="s">
        <v>78</v>
      </c>
      <c r="F140" t="s">
        <v>88</v>
      </c>
      <c r="G140" t="s">
        <v>63</v>
      </c>
      <c r="L140" t="s">
        <v>62</v>
      </c>
      <c r="M140"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73</v>
      </c>
      <c r="B141" t="s">
        <v>5</v>
      </c>
      <c r="C141" t="s">
        <v>15</v>
      </c>
      <c r="D141" t="s">
        <v>16</v>
      </c>
      <c r="E141" t="s">
        <v>78</v>
      </c>
      <c r="F141" t="s">
        <v>88</v>
      </c>
      <c r="G141" t="s">
        <v>64</v>
      </c>
      <c r="L141" t="s">
        <v>65</v>
      </c>
      <c r="M141"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73</v>
      </c>
      <c r="B142" t="s">
        <v>5</v>
      </c>
      <c r="C142" t="s">
        <v>15</v>
      </c>
      <c r="D142" t="s">
        <v>16</v>
      </c>
      <c r="E142" t="s">
        <v>78</v>
      </c>
      <c r="F142" t="s">
        <v>88</v>
      </c>
      <c r="G142" t="s">
        <v>66</v>
      </c>
      <c r="L142" t="s">
        <v>58</v>
      </c>
      <c r="M142">
        <v>0</v>
      </c>
    </row>
    <row r="143" spans="1:23" x14ac:dyDescent="0.25">
      <c r="A143" t="s">
        <v>73</v>
      </c>
      <c r="B143" t="s">
        <v>5</v>
      </c>
      <c r="C143" t="s">
        <v>15</v>
      </c>
      <c r="D143" t="s">
        <v>16</v>
      </c>
      <c r="E143" t="s">
        <v>78</v>
      </c>
      <c r="F143" t="s">
        <v>88</v>
      </c>
      <c r="G143" t="s">
        <v>67</v>
      </c>
      <c r="L143" t="s">
        <v>18</v>
      </c>
      <c r="M143"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73</v>
      </c>
      <c r="B144" t="s">
        <v>5</v>
      </c>
      <c r="C144" t="s">
        <v>15</v>
      </c>
      <c r="D144" t="s">
        <v>16</v>
      </c>
      <c r="E144" t="s">
        <v>78</v>
      </c>
      <c r="F144" t="s">
        <v>88</v>
      </c>
      <c r="G144" t="s">
        <v>68</v>
      </c>
      <c r="L144" t="s">
        <v>69</v>
      </c>
      <c r="M144"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73</v>
      </c>
      <c r="B145" t="s">
        <v>5</v>
      </c>
      <c r="C145" t="s">
        <v>15</v>
      </c>
      <c r="D145" t="s">
        <v>16</v>
      </c>
      <c r="E145" t="s">
        <v>78</v>
      </c>
      <c r="F145" t="s">
        <v>88</v>
      </c>
      <c r="G145" t="s">
        <v>70</v>
      </c>
      <c r="L145" t="s">
        <v>69</v>
      </c>
      <c r="M145"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73</v>
      </c>
      <c r="B146" t="s">
        <v>5</v>
      </c>
      <c r="C146" t="s">
        <v>15</v>
      </c>
      <c r="D146" t="s">
        <v>16</v>
      </c>
      <c r="E146" t="s">
        <v>78</v>
      </c>
      <c r="F146" t="s">
        <v>88</v>
      </c>
      <c r="G146" t="s">
        <v>53</v>
      </c>
      <c r="J146" t="s">
        <v>36</v>
      </c>
      <c r="L146" t="s">
        <v>18</v>
      </c>
      <c r="M146"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73</v>
      </c>
      <c r="B147" t="s">
        <v>5</v>
      </c>
      <c r="C147" t="s">
        <v>15</v>
      </c>
      <c r="D147" t="s">
        <v>16</v>
      </c>
      <c r="E147" t="s">
        <v>78</v>
      </c>
      <c r="F147" t="s">
        <v>88</v>
      </c>
      <c r="G147" t="s">
        <v>53</v>
      </c>
      <c r="J147" t="s">
        <v>28</v>
      </c>
      <c r="L147" t="s">
        <v>18</v>
      </c>
      <c r="M147"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73</v>
      </c>
      <c r="B148" t="s">
        <v>5</v>
      </c>
      <c r="C148" t="s">
        <v>15</v>
      </c>
      <c r="D148" t="s">
        <v>16</v>
      </c>
      <c r="E148" t="s">
        <v>78</v>
      </c>
      <c r="F148" t="s">
        <v>89</v>
      </c>
      <c r="G148" t="s">
        <v>6</v>
      </c>
    </row>
    <row r="149" spans="1:23" x14ac:dyDescent="0.25">
      <c r="A149" t="s">
        <v>73</v>
      </c>
      <c r="B149" t="s">
        <v>5</v>
      </c>
      <c r="C149" t="s">
        <v>15</v>
      </c>
      <c r="D149" t="s">
        <v>16</v>
      </c>
      <c r="E149" t="s">
        <v>78</v>
      </c>
      <c r="F149" t="s">
        <v>89</v>
      </c>
      <c r="G149" t="s">
        <v>61</v>
      </c>
      <c r="L149" t="s">
        <v>62</v>
      </c>
      <c r="M149"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73</v>
      </c>
      <c r="B150" t="s">
        <v>5</v>
      </c>
      <c r="C150" t="s">
        <v>15</v>
      </c>
      <c r="D150" t="s">
        <v>16</v>
      </c>
      <c r="E150" t="s">
        <v>78</v>
      </c>
      <c r="F150" t="s">
        <v>89</v>
      </c>
      <c r="G150" t="s">
        <v>63</v>
      </c>
      <c r="L150" t="s">
        <v>62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73</v>
      </c>
      <c r="B151" t="s">
        <v>5</v>
      </c>
      <c r="C151" t="s">
        <v>15</v>
      </c>
      <c r="D151" t="s">
        <v>16</v>
      </c>
      <c r="E151" t="s">
        <v>78</v>
      </c>
      <c r="F151" t="s">
        <v>89</v>
      </c>
      <c r="G151" t="s">
        <v>64</v>
      </c>
      <c r="L151" t="s">
        <v>65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73</v>
      </c>
      <c r="B152" t="s">
        <v>5</v>
      </c>
      <c r="C152" t="s">
        <v>15</v>
      </c>
      <c r="D152" t="s">
        <v>16</v>
      </c>
      <c r="E152" t="s">
        <v>78</v>
      </c>
      <c r="F152" t="s">
        <v>89</v>
      </c>
      <c r="G152" t="s">
        <v>66</v>
      </c>
      <c r="L152" t="s">
        <v>58</v>
      </c>
      <c r="M152">
        <v>0</v>
      </c>
    </row>
    <row r="153" spans="1:23" x14ac:dyDescent="0.25">
      <c r="A153" t="s">
        <v>73</v>
      </c>
      <c r="B153" t="s">
        <v>5</v>
      </c>
      <c r="C153" t="s">
        <v>15</v>
      </c>
      <c r="D153" t="s">
        <v>16</v>
      </c>
      <c r="E153" t="s">
        <v>78</v>
      </c>
      <c r="F153" t="s">
        <v>89</v>
      </c>
      <c r="G153" t="s">
        <v>67</v>
      </c>
      <c r="L153" t="s">
        <v>18</v>
      </c>
      <c r="M153"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73</v>
      </c>
      <c r="B154" t="s">
        <v>5</v>
      </c>
      <c r="C154" t="s">
        <v>15</v>
      </c>
      <c r="D154" t="s">
        <v>16</v>
      </c>
      <c r="E154" t="s">
        <v>78</v>
      </c>
      <c r="F154" t="s">
        <v>89</v>
      </c>
      <c r="G154" t="s">
        <v>68</v>
      </c>
      <c r="L154" t="s">
        <v>69</v>
      </c>
      <c r="M154"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73</v>
      </c>
      <c r="B155" t="s">
        <v>5</v>
      </c>
      <c r="C155" t="s">
        <v>15</v>
      </c>
      <c r="D155" t="s">
        <v>16</v>
      </c>
      <c r="E155" t="s">
        <v>78</v>
      </c>
      <c r="F155" t="s">
        <v>89</v>
      </c>
      <c r="G155" t="s">
        <v>70</v>
      </c>
      <c r="L155" t="s">
        <v>69</v>
      </c>
      <c r="M155"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73</v>
      </c>
      <c r="B156" t="s">
        <v>5</v>
      </c>
      <c r="C156" t="s">
        <v>15</v>
      </c>
      <c r="D156" t="s">
        <v>16</v>
      </c>
      <c r="E156" t="s">
        <v>78</v>
      </c>
      <c r="F156" t="s">
        <v>89</v>
      </c>
      <c r="G156" t="s">
        <v>53</v>
      </c>
      <c r="J156" t="s">
        <v>36</v>
      </c>
      <c r="L156" t="s">
        <v>18</v>
      </c>
      <c r="M156"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73</v>
      </c>
      <c r="B157" t="s">
        <v>5</v>
      </c>
      <c r="C157" t="s">
        <v>15</v>
      </c>
      <c r="D157" t="s">
        <v>16</v>
      </c>
      <c r="E157" t="s">
        <v>78</v>
      </c>
      <c r="F157" t="s">
        <v>89</v>
      </c>
      <c r="G157" t="s">
        <v>53</v>
      </c>
      <c r="J157" t="s">
        <v>28</v>
      </c>
      <c r="L157" t="s">
        <v>18</v>
      </c>
      <c r="M157"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73</v>
      </c>
      <c r="B158" t="s">
        <v>5</v>
      </c>
      <c r="C158" t="s">
        <v>15</v>
      </c>
      <c r="D158" t="s">
        <v>16</v>
      </c>
      <c r="E158" t="s">
        <v>78</v>
      </c>
      <c r="F158" t="s">
        <v>90</v>
      </c>
      <c r="G158" t="s">
        <v>6</v>
      </c>
    </row>
    <row r="159" spans="1:23" x14ac:dyDescent="0.25">
      <c r="A159" t="s">
        <v>73</v>
      </c>
      <c r="B159" t="s">
        <v>5</v>
      </c>
      <c r="C159" t="s">
        <v>15</v>
      </c>
      <c r="D159" t="s">
        <v>16</v>
      </c>
      <c r="E159" t="s">
        <v>78</v>
      </c>
      <c r="F159" t="s">
        <v>90</v>
      </c>
      <c r="G159" t="s">
        <v>61</v>
      </c>
      <c r="L159" t="s">
        <v>62</v>
      </c>
      <c r="M159"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73</v>
      </c>
      <c r="B160" t="s">
        <v>5</v>
      </c>
      <c r="C160" t="s">
        <v>15</v>
      </c>
      <c r="D160" t="s">
        <v>16</v>
      </c>
      <c r="E160" t="s">
        <v>78</v>
      </c>
      <c r="F160" t="s">
        <v>90</v>
      </c>
      <c r="G160" t="s">
        <v>63</v>
      </c>
      <c r="L160" t="s">
        <v>62</v>
      </c>
      <c r="M160"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4" x14ac:dyDescent="0.25">
      <c r="A161" t="s">
        <v>73</v>
      </c>
      <c r="B161" t="s">
        <v>5</v>
      </c>
      <c r="C161" t="s">
        <v>15</v>
      </c>
      <c r="D161" t="s">
        <v>16</v>
      </c>
      <c r="E161" t="s">
        <v>78</v>
      </c>
      <c r="F161" t="s">
        <v>90</v>
      </c>
      <c r="G161" t="s">
        <v>64</v>
      </c>
      <c r="L161" t="s">
        <v>65</v>
      </c>
      <c r="M161"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4" x14ac:dyDescent="0.25">
      <c r="A162" t="s">
        <v>73</v>
      </c>
      <c r="B162" t="s">
        <v>5</v>
      </c>
      <c r="C162" t="s">
        <v>15</v>
      </c>
      <c r="D162" t="s">
        <v>16</v>
      </c>
      <c r="E162" t="s">
        <v>78</v>
      </c>
      <c r="F162" t="s">
        <v>90</v>
      </c>
      <c r="G162" t="s">
        <v>66</v>
      </c>
      <c r="L162" t="s">
        <v>58</v>
      </c>
      <c r="M162">
        <v>0</v>
      </c>
    </row>
    <row r="163" spans="1:24" x14ac:dyDescent="0.25">
      <c r="A163" t="s">
        <v>73</v>
      </c>
      <c r="B163" t="s">
        <v>5</v>
      </c>
      <c r="C163" t="s">
        <v>15</v>
      </c>
      <c r="D163" t="s">
        <v>16</v>
      </c>
      <c r="E163" t="s">
        <v>78</v>
      </c>
      <c r="F163" t="s">
        <v>90</v>
      </c>
      <c r="G163" t="s">
        <v>67</v>
      </c>
      <c r="L163" t="s">
        <v>18</v>
      </c>
      <c r="M163"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4" x14ac:dyDescent="0.25">
      <c r="A164" t="s">
        <v>73</v>
      </c>
      <c r="B164" t="s">
        <v>5</v>
      </c>
      <c r="C164" t="s">
        <v>15</v>
      </c>
      <c r="D164" t="s">
        <v>16</v>
      </c>
      <c r="E164" t="s">
        <v>78</v>
      </c>
      <c r="F164" t="s">
        <v>90</v>
      </c>
      <c r="G164" t="s">
        <v>68</v>
      </c>
      <c r="L164" t="s">
        <v>69</v>
      </c>
      <c r="M164"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4" x14ac:dyDescent="0.25">
      <c r="A165" t="s">
        <v>73</v>
      </c>
      <c r="B165" t="s">
        <v>5</v>
      </c>
      <c r="C165" t="s">
        <v>15</v>
      </c>
      <c r="D165" t="s">
        <v>16</v>
      </c>
      <c r="E165" t="s">
        <v>78</v>
      </c>
      <c r="F165" t="s">
        <v>90</v>
      </c>
      <c r="G165" t="s">
        <v>70</v>
      </c>
      <c r="L165" t="s">
        <v>69</v>
      </c>
      <c r="M165"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4" x14ac:dyDescent="0.25">
      <c r="A166" t="s">
        <v>73</v>
      </c>
      <c r="B166" t="s">
        <v>5</v>
      </c>
      <c r="C166" t="s">
        <v>15</v>
      </c>
      <c r="D166" t="s">
        <v>16</v>
      </c>
      <c r="E166" t="s">
        <v>78</v>
      </c>
      <c r="F166" t="s">
        <v>90</v>
      </c>
      <c r="G166" t="s">
        <v>53</v>
      </c>
      <c r="J166" t="s">
        <v>36</v>
      </c>
      <c r="L166" t="s">
        <v>18</v>
      </c>
      <c r="M166"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4" x14ac:dyDescent="0.25">
      <c r="A167" t="s">
        <v>73</v>
      </c>
      <c r="B167" t="s">
        <v>5</v>
      </c>
      <c r="C167" t="s">
        <v>15</v>
      </c>
      <c r="D167" t="s">
        <v>16</v>
      </c>
      <c r="E167" t="s">
        <v>78</v>
      </c>
      <c r="F167" t="s">
        <v>90</v>
      </c>
      <c r="G167" t="s">
        <v>53</v>
      </c>
      <c r="J167" t="s">
        <v>28</v>
      </c>
      <c r="L167" t="s">
        <v>18</v>
      </c>
      <c r="M167"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4" x14ac:dyDescent="0.25">
      <c r="A168" t="s">
        <v>73</v>
      </c>
      <c r="B168" t="s">
        <v>5</v>
      </c>
      <c r="C168" t="s">
        <v>15</v>
      </c>
      <c r="D168" t="s">
        <v>16</v>
      </c>
      <c r="E168" t="s">
        <v>78</v>
      </c>
      <c r="F168" t="s">
        <v>90</v>
      </c>
      <c r="G168" t="s">
        <v>53</v>
      </c>
      <c r="J168" t="s">
        <v>83</v>
      </c>
      <c r="L168" t="s">
        <v>69</v>
      </c>
      <c r="M168"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  <c r="X168" t="s">
        <v>91</v>
      </c>
    </row>
    <row r="169" spans="1:24" x14ac:dyDescent="0.25">
      <c r="A169" t="s">
        <v>83</v>
      </c>
      <c r="B169" t="s">
        <v>5</v>
      </c>
      <c r="C169" t="s">
        <v>15</v>
      </c>
      <c r="D169" t="s">
        <v>16</v>
      </c>
      <c r="E169" t="s">
        <v>92</v>
      </c>
      <c r="G169" t="s">
        <v>17</v>
      </c>
      <c r="L169" t="s">
        <v>46</v>
      </c>
    </row>
    <row r="170" spans="1:24" x14ac:dyDescent="0.25">
      <c r="A170" t="s">
        <v>83</v>
      </c>
      <c r="B170" t="s">
        <v>5</v>
      </c>
      <c r="C170" t="s">
        <v>15</v>
      </c>
      <c r="D170" t="s">
        <v>16</v>
      </c>
      <c r="E170" t="s">
        <v>92</v>
      </c>
      <c r="G170" t="s">
        <v>19</v>
      </c>
      <c r="H170" t="s">
        <v>56</v>
      </c>
    </row>
    <row r="171" spans="1:24" x14ac:dyDescent="0.25">
      <c r="A171" t="s">
        <v>83</v>
      </c>
      <c r="B171" t="s">
        <v>5</v>
      </c>
      <c r="C171" t="s">
        <v>15</v>
      </c>
      <c r="D171" t="s">
        <v>16</v>
      </c>
      <c r="E171" t="s">
        <v>92</v>
      </c>
      <c r="G171" t="s">
        <v>57</v>
      </c>
      <c r="L171" t="s">
        <v>58</v>
      </c>
      <c r="M171">
        <v>0.25</v>
      </c>
      <c r="N171">
        <f t="shared" ref="N171:W172" si="29">M171</f>
        <v>0.25</v>
      </c>
      <c r="O171">
        <f t="shared" si="29"/>
        <v>0.25</v>
      </c>
      <c r="P171">
        <f t="shared" si="29"/>
        <v>0.25</v>
      </c>
      <c r="Q171">
        <f t="shared" si="29"/>
        <v>0.25</v>
      </c>
      <c r="R171">
        <f t="shared" si="29"/>
        <v>0.25</v>
      </c>
      <c r="S171">
        <f t="shared" si="29"/>
        <v>0.25</v>
      </c>
      <c r="T171">
        <f t="shared" si="29"/>
        <v>0.25</v>
      </c>
      <c r="U171">
        <f t="shared" si="29"/>
        <v>0.25</v>
      </c>
      <c r="V171">
        <f t="shared" si="29"/>
        <v>0.25</v>
      </c>
      <c r="W171">
        <f t="shared" si="29"/>
        <v>0.25</v>
      </c>
    </row>
    <row r="172" spans="1:24" x14ac:dyDescent="0.25">
      <c r="A172" t="s">
        <v>83</v>
      </c>
      <c r="B172" t="s">
        <v>5</v>
      </c>
      <c r="C172" t="s">
        <v>15</v>
      </c>
      <c r="D172" t="s">
        <v>16</v>
      </c>
      <c r="E172" t="s">
        <v>92</v>
      </c>
      <c r="G172" t="s">
        <v>59</v>
      </c>
      <c r="M172">
        <v>10</v>
      </c>
      <c r="N172">
        <f t="shared" si="29"/>
        <v>10</v>
      </c>
      <c r="O172">
        <f t="shared" si="29"/>
        <v>10</v>
      </c>
      <c r="P172">
        <f t="shared" si="29"/>
        <v>10</v>
      </c>
      <c r="Q172">
        <f t="shared" si="29"/>
        <v>10</v>
      </c>
      <c r="R172">
        <f t="shared" si="29"/>
        <v>10</v>
      </c>
      <c r="S172">
        <f t="shared" si="29"/>
        <v>10</v>
      </c>
      <c r="T172">
        <f t="shared" si="29"/>
        <v>10</v>
      </c>
      <c r="U172">
        <f t="shared" si="29"/>
        <v>10</v>
      </c>
      <c r="V172">
        <f t="shared" si="29"/>
        <v>10</v>
      </c>
      <c r="W172">
        <f t="shared" si="29"/>
        <v>10</v>
      </c>
    </row>
    <row r="173" spans="1:24" x14ac:dyDescent="0.25">
      <c r="A173" t="s">
        <v>83</v>
      </c>
      <c r="B173" t="s">
        <v>5</v>
      </c>
      <c r="C173" t="s">
        <v>15</v>
      </c>
      <c r="D173" t="s">
        <v>16</v>
      </c>
      <c r="E173" t="s">
        <v>92</v>
      </c>
      <c r="F173" t="s">
        <v>92</v>
      </c>
      <c r="G173" t="s">
        <v>6</v>
      </c>
    </row>
    <row r="174" spans="1:24" x14ac:dyDescent="0.25">
      <c r="A174" t="s">
        <v>83</v>
      </c>
      <c r="B174" t="s">
        <v>5</v>
      </c>
      <c r="C174" t="s">
        <v>15</v>
      </c>
      <c r="D174" t="s">
        <v>16</v>
      </c>
      <c r="E174" t="s">
        <v>92</v>
      </c>
      <c r="F174" t="s">
        <v>92</v>
      </c>
      <c r="G174" t="s">
        <v>61</v>
      </c>
      <c r="K174" t="s">
        <v>93</v>
      </c>
      <c r="L174" t="s">
        <v>62</v>
      </c>
      <c r="M174">
        <v>1950</v>
      </c>
      <c r="N174">
        <f t="shared" ref="N174:W176" si="30">M174</f>
        <v>1950</v>
      </c>
      <c r="O174">
        <f t="shared" si="30"/>
        <v>1950</v>
      </c>
      <c r="P174">
        <f t="shared" si="30"/>
        <v>1950</v>
      </c>
      <c r="Q174">
        <f t="shared" si="30"/>
        <v>1950</v>
      </c>
      <c r="R174">
        <f t="shared" si="30"/>
        <v>1950</v>
      </c>
      <c r="S174">
        <f t="shared" si="30"/>
        <v>1950</v>
      </c>
      <c r="T174">
        <f t="shared" si="30"/>
        <v>1950</v>
      </c>
      <c r="U174">
        <f t="shared" si="30"/>
        <v>1950</v>
      </c>
      <c r="V174">
        <f t="shared" si="30"/>
        <v>1950</v>
      </c>
      <c r="W174">
        <f t="shared" si="30"/>
        <v>1950</v>
      </c>
    </row>
    <row r="175" spans="1:24" x14ac:dyDescent="0.25">
      <c r="A175" t="s">
        <v>83</v>
      </c>
      <c r="B175" t="s">
        <v>5</v>
      </c>
      <c r="C175" t="s">
        <v>15</v>
      </c>
      <c r="D175" t="s">
        <v>16</v>
      </c>
      <c r="E175" t="s">
        <v>92</v>
      </c>
      <c r="F175" t="s">
        <v>92</v>
      </c>
      <c r="G175" t="s">
        <v>63</v>
      </c>
      <c r="K175" t="s">
        <v>93</v>
      </c>
      <c r="L175" t="s">
        <v>62</v>
      </c>
      <c r="M175"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4" x14ac:dyDescent="0.25">
      <c r="A176" t="s">
        <v>83</v>
      </c>
      <c r="B176" t="s">
        <v>5</v>
      </c>
      <c r="C176" t="s">
        <v>15</v>
      </c>
      <c r="D176" t="s">
        <v>16</v>
      </c>
      <c r="E176" t="s">
        <v>92</v>
      </c>
      <c r="F176" t="s">
        <v>92</v>
      </c>
      <c r="G176" t="s">
        <v>64</v>
      </c>
      <c r="K176" t="s">
        <v>94</v>
      </c>
      <c r="L176" t="s">
        <v>65</v>
      </c>
      <c r="M176">
        <v>30</v>
      </c>
      <c r="N176">
        <f t="shared" si="30"/>
        <v>30</v>
      </c>
      <c r="O176">
        <f t="shared" si="30"/>
        <v>30</v>
      </c>
      <c r="P176">
        <f t="shared" si="30"/>
        <v>30</v>
      </c>
      <c r="Q176">
        <f t="shared" si="30"/>
        <v>30</v>
      </c>
      <c r="R176">
        <f t="shared" si="30"/>
        <v>30</v>
      </c>
      <c r="S176">
        <f t="shared" si="30"/>
        <v>30</v>
      </c>
      <c r="T176">
        <f t="shared" si="30"/>
        <v>30</v>
      </c>
      <c r="U176">
        <f t="shared" si="30"/>
        <v>30</v>
      </c>
      <c r="V176">
        <f t="shared" si="30"/>
        <v>30</v>
      </c>
      <c r="W176">
        <f t="shared" si="30"/>
        <v>30</v>
      </c>
    </row>
    <row r="177" spans="1:24" x14ac:dyDescent="0.25">
      <c r="A177" t="s">
        <v>83</v>
      </c>
      <c r="B177" t="s">
        <v>5</v>
      </c>
      <c r="C177" t="s">
        <v>15</v>
      </c>
      <c r="D177" t="s">
        <v>16</v>
      </c>
      <c r="E177" t="s">
        <v>92</v>
      </c>
      <c r="F177" t="s">
        <v>92</v>
      </c>
      <c r="G177" t="s">
        <v>66</v>
      </c>
      <c r="K177" t="s">
        <v>93</v>
      </c>
      <c r="L177" t="s">
        <v>58</v>
      </c>
      <c r="M177">
        <v>1</v>
      </c>
    </row>
    <row r="178" spans="1:24" x14ac:dyDescent="0.25">
      <c r="A178" t="s">
        <v>83</v>
      </c>
      <c r="B178" t="s">
        <v>5</v>
      </c>
      <c r="C178" t="s">
        <v>15</v>
      </c>
      <c r="D178" t="s">
        <v>16</v>
      </c>
      <c r="E178" t="s">
        <v>92</v>
      </c>
      <c r="F178" t="s">
        <v>92</v>
      </c>
      <c r="G178" t="s">
        <v>67</v>
      </c>
      <c r="K178" t="s">
        <v>94</v>
      </c>
      <c r="L178" t="s">
        <v>46</v>
      </c>
      <c r="M178">
        <v>121550</v>
      </c>
      <c r="N178">
        <f t="shared" ref="N178:W185" si="31">M178</f>
        <v>121550</v>
      </c>
      <c r="O178">
        <f t="shared" si="31"/>
        <v>121550</v>
      </c>
      <c r="P178">
        <f t="shared" si="31"/>
        <v>121550</v>
      </c>
      <c r="Q178">
        <f t="shared" si="31"/>
        <v>121550</v>
      </c>
      <c r="R178">
        <f t="shared" si="31"/>
        <v>121550</v>
      </c>
      <c r="S178">
        <f t="shared" si="31"/>
        <v>121550</v>
      </c>
      <c r="T178">
        <f t="shared" si="31"/>
        <v>121550</v>
      </c>
      <c r="U178">
        <f t="shared" si="31"/>
        <v>121550</v>
      </c>
      <c r="V178">
        <f t="shared" si="31"/>
        <v>121550</v>
      </c>
      <c r="W178">
        <f t="shared" si="31"/>
        <v>121550</v>
      </c>
      <c r="X178" t="s">
        <v>95</v>
      </c>
    </row>
    <row r="179" spans="1:24" x14ac:dyDescent="0.25">
      <c r="A179" t="s">
        <v>83</v>
      </c>
      <c r="B179" t="s">
        <v>5</v>
      </c>
      <c r="C179" t="s">
        <v>15</v>
      </c>
      <c r="D179" t="s">
        <v>16</v>
      </c>
      <c r="E179" t="s">
        <v>92</v>
      </c>
      <c r="F179" t="s">
        <v>92</v>
      </c>
      <c r="G179" t="s">
        <v>68</v>
      </c>
      <c r="K179" t="s">
        <v>94</v>
      </c>
      <c r="L179" t="s">
        <v>69</v>
      </c>
      <c r="M179">
        <v>34112923.8964632</v>
      </c>
      <c r="N179">
        <f t="shared" si="31"/>
        <v>34112923.8964632</v>
      </c>
      <c r="O179">
        <f t="shared" si="31"/>
        <v>34112923.8964632</v>
      </c>
      <c r="P179">
        <f t="shared" si="31"/>
        <v>34112923.8964632</v>
      </c>
      <c r="Q179">
        <f t="shared" si="31"/>
        <v>34112923.8964632</v>
      </c>
      <c r="R179">
        <f t="shared" si="31"/>
        <v>34112923.8964632</v>
      </c>
      <c r="S179">
        <f t="shared" si="31"/>
        <v>34112923.8964632</v>
      </c>
      <c r="T179">
        <f t="shared" si="31"/>
        <v>34112923.8964632</v>
      </c>
      <c r="U179">
        <f t="shared" si="31"/>
        <v>34112923.8964632</v>
      </c>
      <c r="V179">
        <f t="shared" si="31"/>
        <v>34112923.8964632</v>
      </c>
      <c r="W179">
        <f t="shared" si="31"/>
        <v>34112923.8964632</v>
      </c>
      <c r="X179" t="s">
        <v>96</v>
      </c>
    </row>
    <row r="180" spans="1:24" x14ac:dyDescent="0.25">
      <c r="A180" t="s">
        <v>83</v>
      </c>
      <c r="B180" t="s">
        <v>5</v>
      </c>
      <c r="C180" t="s">
        <v>15</v>
      </c>
      <c r="D180" t="s">
        <v>16</v>
      </c>
      <c r="E180" t="s">
        <v>92</v>
      </c>
      <c r="F180" t="s">
        <v>92</v>
      </c>
      <c r="G180" t="s">
        <v>70</v>
      </c>
      <c r="K180" t="s">
        <v>94</v>
      </c>
      <c r="L180" t="s">
        <v>69</v>
      </c>
      <c r="M180">
        <v>1539273.7926419999</v>
      </c>
      <c r="N180">
        <f t="shared" si="31"/>
        <v>1539273.7926419999</v>
      </c>
      <c r="O180">
        <f t="shared" si="31"/>
        <v>1539273.7926419999</v>
      </c>
      <c r="P180">
        <f t="shared" si="31"/>
        <v>1539273.7926419999</v>
      </c>
      <c r="Q180">
        <f t="shared" si="31"/>
        <v>1539273.7926419999</v>
      </c>
      <c r="R180">
        <f t="shared" si="31"/>
        <v>1539273.7926419999</v>
      </c>
      <c r="S180">
        <f t="shared" si="31"/>
        <v>1539273.7926419999</v>
      </c>
      <c r="T180">
        <f t="shared" si="31"/>
        <v>1539273.7926419999</v>
      </c>
      <c r="U180">
        <f t="shared" si="31"/>
        <v>1539273.7926419999</v>
      </c>
      <c r="V180">
        <f t="shared" si="31"/>
        <v>1539273.7926419999</v>
      </c>
      <c r="W180">
        <f t="shared" si="31"/>
        <v>1539273.7926419999</v>
      </c>
      <c r="X180" t="s">
        <v>97</v>
      </c>
    </row>
    <row r="181" spans="1:24" x14ac:dyDescent="0.25">
      <c r="A181" t="s">
        <v>83</v>
      </c>
      <c r="B181" t="s">
        <v>5</v>
      </c>
      <c r="C181" t="s">
        <v>15</v>
      </c>
      <c r="D181" t="s">
        <v>16</v>
      </c>
      <c r="E181" t="s">
        <v>92</v>
      </c>
      <c r="F181" t="s">
        <v>92</v>
      </c>
      <c r="G181" t="s">
        <v>53</v>
      </c>
      <c r="J181" t="s">
        <v>98</v>
      </c>
      <c r="K181" t="s">
        <v>94</v>
      </c>
      <c r="L181" t="s">
        <v>69</v>
      </c>
      <c r="M181">
        <v>2.4196504871437501</v>
      </c>
      <c r="N181">
        <f t="shared" si="31"/>
        <v>2.4196504871437501</v>
      </c>
      <c r="O181">
        <f t="shared" si="31"/>
        <v>2.4196504871437501</v>
      </c>
      <c r="P181">
        <f t="shared" si="31"/>
        <v>2.4196504871437501</v>
      </c>
      <c r="Q181">
        <f t="shared" si="31"/>
        <v>2.4196504871437501</v>
      </c>
      <c r="R181">
        <f t="shared" si="31"/>
        <v>2.4196504871437501</v>
      </c>
      <c r="S181">
        <f t="shared" si="31"/>
        <v>2.4196504871437501</v>
      </c>
      <c r="T181">
        <f t="shared" si="31"/>
        <v>2.4196504871437501</v>
      </c>
      <c r="U181">
        <f t="shared" si="31"/>
        <v>2.4196504871437501</v>
      </c>
      <c r="V181">
        <f t="shared" si="31"/>
        <v>2.4196504871437501</v>
      </c>
      <c r="W181">
        <f t="shared" si="31"/>
        <v>2.4196504871437501</v>
      </c>
      <c r="X181" t="s">
        <v>99</v>
      </c>
    </row>
    <row r="182" spans="1:24" x14ac:dyDescent="0.25">
      <c r="A182" t="s">
        <v>83</v>
      </c>
      <c r="B182" t="s">
        <v>5</v>
      </c>
      <c r="C182" t="s">
        <v>15</v>
      </c>
      <c r="D182" t="s">
        <v>16</v>
      </c>
      <c r="E182" t="s">
        <v>92</v>
      </c>
      <c r="F182" t="s">
        <v>92</v>
      </c>
      <c r="G182" t="s">
        <v>53</v>
      </c>
      <c r="J182" t="s">
        <v>28</v>
      </c>
      <c r="K182" t="s">
        <v>94</v>
      </c>
      <c r="L182" t="s">
        <v>18</v>
      </c>
      <c r="M182">
        <v>1.0736400441663601</v>
      </c>
      <c r="N182">
        <f t="shared" si="31"/>
        <v>1.0736400441663601</v>
      </c>
      <c r="O182">
        <f t="shared" si="31"/>
        <v>1.0736400441663601</v>
      </c>
      <c r="P182">
        <f t="shared" si="31"/>
        <v>1.0736400441663601</v>
      </c>
      <c r="Q182">
        <f t="shared" si="31"/>
        <v>1.0736400441663601</v>
      </c>
      <c r="R182">
        <f t="shared" si="31"/>
        <v>1.0736400441663601</v>
      </c>
      <c r="S182">
        <f t="shared" si="31"/>
        <v>1.0736400441663601</v>
      </c>
      <c r="T182">
        <f t="shared" si="31"/>
        <v>1.0736400441663601</v>
      </c>
      <c r="U182">
        <f t="shared" si="31"/>
        <v>1.0736400441663601</v>
      </c>
      <c r="V182">
        <f t="shared" si="31"/>
        <v>1.0736400441663601</v>
      </c>
      <c r="W182">
        <f t="shared" si="31"/>
        <v>1.0736400441663601</v>
      </c>
      <c r="X182" t="s">
        <v>100</v>
      </c>
    </row>
    <row r="183" spans="1:24" x14ac:dyDescent="0.25">
      <c r="A183" t="s">
        <v>83</v>
      </c>
      <c r="B183" t="s">
        <v>5</v>
      </c>
      <c r="C183" t="s">
        <v>15</v>
      </c>
      <c r="D183" t="s">
        <v>16</v>
      </c>
      <c r="E183" t="s">
        <v>92</v>
      </c>
      <c r="F183" t="s">
        <v>92</v>
      </c>
      <c r="G183" t="s">
        <v>53</v>
      </c>
      <c r="J183" t="s">
        <v>101</v>
      </c>
      <c r="K183" t="s">
        <v>94</v>
      </c>
      <c r="L183" t="s">
        <v>46</v>
      </c>
      <c r="M183">
        <v>1.04731903857776</v>
      </c>
      <c r="N183">
        <f t="shared" si="31"/>
        <v>1.04731903857776</v>
      </c>
      <c r="O183">
        <f t="shared" si="31"/>
        <v>1.04731903857776</v>
      </c>
      <c r="P183">
        <f t="shared" si="31"/>
        <v>1.04731903857776</v>
      </c>
      <c r="Q183">
        <f t="shared" si="31"/>
        <v>1.04731903857776</v>
      </c>
      <c r="R183">
        <f t="shared" si="31"/>
        <v>1.04731903857776</v>
      </c>
      <c r="S183">
        <f t="shared" si="31"/>
        <v>1.04731903857776</v>
      </c>
      <c r="T183">
        <f t="shared" si="31"/>
        <v>1.04731903857776</v>
      </c>
      <c r="U183">
        <f t="shared" si="31"/>
        <v>1.04731903857776</v>
      </c>
      <c r="V183">
        <f t="shared" si="31"/>
        <v>1.04731903857776</v>
      </c>
      <c r="W183">
        <f t="shared" si="31"/>
        <v>1.04731903857776</v>
      </c>
      <c r="X183" t="s">
        <v>102</v>
      </c>
    </row>
    <row r="184" spans="1:24" x14ac:dyDescent="0.25">
      <c r="A184" t="s">
        <v>83</v>
      </c>
      <c r="B184" t="s">
        <v>5</v>
      </c>
      <c r="C184" t="s">
        <v>15</v>
      </c>
      <c r="D184" t="s">
        <v>16</v>
      </c>
      <c r="E184" t="s">
        <v>92</v>
      </c>
      <c r="F184" t="s">
        <v>92</v>
      </c>
      <c r="G184" t="s">
        <v>103</v>
      </c>
      <c r="H184" t="s">
        <v>44</v>
      </c>
      <c r="I184" t="s">
        <v>45</v>
      </c>
      <c r="K184" t="s">
        <v>94</v>
      </c>
      <c r="L184" t="s">
        <v>58</v>
      </c>
      <c r="M184">
        <v>1</v>
      </c>
      <c r="N184">
        <f t="shared" si="31"/>
        <v>1</v>
      </c>
      <c r="O184">
        <f t="shared" si="31"/>
        <v>1</v>
      </c>
      <c r="P184">
        <f t="shared" si="31"/>
        <v>1</v>
      </c>
      <c r="Q184">
        <f t="shared" si="31"/>
        <v>1</v>
      </c>
      <c r="R184">
        <f t="shared" si="31"/>
        <v>1</v>
      </c>
      <c r="S184">
        <f t="shared" si="31"/>
        <v>1</v>
      </c>
      <c r="T184">
        <f t="shared" si="31"/>
        <v>1</v>
      </c>
      <c r="U184">
        <f t="shared" si="31"/>
        <v>1</v>
      </c>
      <c r="V184">
        <f t="shared" si="31"/>
        <v>1</v>
      </c>
      <c r="W184">
        <f t="shared" si="31"/>
        <v>1</v>
      </c>
    </row>
    <row r="185" spans="1:24" x14ac:dyDescent="0.25">
      <c r="A185" t="s">
        <v>83</v>
      </c>
      <c r="B185" t="s">
        <v>5</v>
      </c>
      <c r="C185" t="s">
        <v>15</v>
      </c>
      <c r="D185" t="s">
        <v>16</v>
      </c>
      <c r="E185" t="s">
        <v>92</v>
      </c>
      <c r="F185" t="s">
        <v>92</v>
      </c>
      <c r="G185" t="s">
        <v>103</v>
      </c>
      <c r="H185" t="s">
        <v>44</v>
      </c>
      <c r="I185" t="s">
        <v>104</v>
      </c>
      <c r="K185" t="s">
        <v>94</v>
      </c>
      <c r="L185" t="s">
        <v>58</v>
      </c>
      <c r="M185">
        <v>1</v>
      </c>
      <c r="N185">
        <f t="shared" si="31"/>
        <v>1</v>
      </c>
      <c r="O185">
        <f t="shared" si="31"/>
        <v>1</v>
      </c>
      <c r="P185">
        <f t="shared" si="31"/>
        <v>1</v>
      </c>
      <c r="Q185">
        <f t="shared" si="31"/>
        <v>1</v>
      </c>
      <c r="R185">
        <f t="shared" si="31"/>
        <v>1</v>
      </c>
      <c r="S185">
        <f t="shared" si="31"/>
        <v>1</v>
      </c>
      <c r="T185">
        <f t="shared" si="31"/>
        <v>1</v>
      </c>
      <c r="U185">
        <f t="shared" si="31"/>
        <v>1</v>
      </c>
      <c r="V185">
        <f t="shared" si="31"/>
        <v>1</v>
      </c>
      <c r="W185">
        <f t="shared" si="3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2024-11-11T22:34:04Z</dcterms:created>
  <dcterms:modified xsi:type="dcterms:W3CDTF">2024-11-11T22:34:05Z</dcterms:modified>
</cp:coreProperties>
</file>