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al mining\"/>
    </mc:Choice>
  </mc:AlternateContent>
  <xr:revisionPtr revIDLastSave="0" documentId="8_{E74D6995-D844-49FC-962D-BDE9A993E774}" xr6:coauthVersionLast="47" xr6:coauthVersionMax="47" xr10:uidLastSave="{00000000-0000-0000-0000-000000000000}"/>
  <bookViews>
    <workbookView xWindow="-120" yWindow="-120" windowWidth="29040" windowHeight="15720" xr2:uid="{5521C062-4B07-4738-83A1-6027D567EE65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46" i="1" l="1"/>
  <c r="O946" i="1" s="1"/>
  <c r="P946" i="1" s="1"/>
  <c r="Q946" i="1" s="1"/>
  <c r="R946" i="1" s="1"/>
  <c r="S946" i="1" s="1"/>
  <c r="T946" i="1" s="1"/>
  <c r="U946" i="1" s="1"/>
  <c r="V946" i="1" s="1"/>
  <c r="W946" i="1" s="1"/>
  <c r="N945" i="1"/>
  <c r="O945" i="1" s="1"/>
  <c r="P945" i="1" s="1"/>
  <c r="Q945" i="1" s="1"/>
  <c r="R945" i="1" s="1"/>
  <c r="S945" i="1" s="1"/>
  <c r="T945" i="1" s="1"/>
  <c r="U945" i="1" s="1"/>
  <c r="V945" i="1" s="1"/>
  <c r="W945" i="1" s="1"/>
  <c r="N944" i="1"/>
  <c r="O944" i="1" s="1"/>
  <c r="P944" i="1" s="1"/>
  <c r="Q944" i="1" s="1"/>
  <c r="R944" i="1" s="1"/>
  <c r="S944" i="1" s="1"/>
  <c r="T944" i="1" s="1"/>
  <c r="U944" i="1" s="1"/>
  <c r="V944" i="1" s="1"/>
  <c r="W944" i="1" s="1"/>
  <c r="O943" i="1"/>
  <c r="P943" i="1" s="1"/>
  <c r="Q943" i="1" s="1"/>
  <c r="R943" i="1" s="1"/>
  <c r="S943" i="1" s="1"/>
  <c r="T943" i="1" s="1"/>
  <c r="U943" i="1" s="1"/>
  <c r="V943" i="1" s="1"/>
  <c r="W943" i="1" s="1"/>
  <c r="N943" i="1"/>
  <c r="N941" i="1"/>
  <c r="O941" i="1" s="1"/>
  <c r="P941" i="1" s="1"/>
  <c r="Q941" i="1" s="1"/>
  <c r="R941" i="1" s="1"/>
  <c r="S941" i="1" s="1"/>
  <c r="T941" i="1" s="1"/>
  <c r="U941" i="1" s="1"/>
  <c r="V941" i="1" s="1"/>
  <c r="W941" i="1" s="1"/>
  <c r="N940" i="1"/>
  <c r="O940" i="1" s="1"/>
  <c r="P940" i="1" s="1"/>
  <c r="Q940" i="1" s="1"/>
  <c r="R940" i="1" s="1"/>
  <c r="S940" i="1" s="1"/>
  <c r="T940" i="1" s="1"/>
  <c r="U940" i="1" s="1"/>
  <c r="V940" i="1" s="1"/>
  <c r="W940" i="1" s="1"/>
  <c r="N939" i="1"/>
  <c r="O939" i="1" s="1"/>
  <c r="P939" i="1" s="1"/>
  <c r="Q939" i="1" s="1"/>
  <c r="R939" i="1" s="1"/>
  <c r="S939" i="1" s="1"/>
  <c r="T939" i="1" s="1"/>
  <c r="U939" i="1" s="1"/>
  <c r="V939" i="1" s="1"/>
  <c r="W939" i="1" s="1"/>
  <c r="O937" i="1"/>
  <c r="P937" i="1" s="1"/>
  <c r="Q937" i="1" s="1"/>
  <c r="R937" i="1" s="1"/>
  <c r="S937" i="1" s="1"/>
  <c r="T937" i="1" s="1"/>
  <c r="U937" i="1" s="1"/>
  <c r="V937" i="1" s="1"/>
  <c r="W937" i="1" s="1"/>
  <c r="N937" i="1"/>
  <c r="N936" i="1"/>
  <c r="O936" i="1" s="1"/>
  <c r="P936" i="1" s="1"/>
  <c r="Q936" i="1" s="1"/>
  <c r="R936" i="1" s="1"/>
  <c r="S936" i="1" s="1"/>
  <c r="T936" i="1" s="1"/>
  <c r="U936" i="1" s="1"/>
  <c r="V936" i="1" s="1"/>
  <c r="W936" i="1" s="1"/>
  <c r="N935" i="1"/>
  <c r="O935" i="1" s="1"/>
  <c r="P935" i="1" s="1"/>
  <c r="Q935" i="1" s="1"/>
  <c r="R935" i="1" s="1"/>
  <c r="S935" i="1" s="1"/>
  <c r="T935" i="1" s="1"/>
  <c r="U935" i="1" s="1"/>
  <c r="V935" i="1" s="1"/>
  <c r="W935" i="1" s="1"/>
  <c r="N934" i="1"/>
  <c r="O934" i="1" s="1"/>
  <c r="P934" i="1" s="1"/>
  <c r="Q934" i="1" s="1"/>
  <c r="R934" i="1" s="1"/>
  <c r="S934" i="1" s="1"/>
  <c r="T934" i="1" s="1"/>
  <c r="U934" i="1" s="1"/>
  <c r="V934" i="1" s="1"/>
  <c r="W934" i="1" s="1"/>
  <c r="O932" i="1"/>
  <c r="P932" i="1" s="1"/>
  <c r="Q932" i="1" s="1"/>
  <c r="R932" i="1" s="1"/>
  <c r="S932" i="1" s="1"/>
  <c r="T932" i="1" s="1"/>
  <c r="U932" i="1" s="1"/>
  <c r="V932" i="1" s="1"/>
  <c r="W932" i="1" s="1"/>
  <c r="N932" i="1"/>
  <c r="P931" i="1"/>
  <c r="Q931" i="1" s="1"/>
  <c r="R931" i="1" s="1"/>
  <c r="S931" i="1" s="1"/>
  <c r="T931" i="1" s="1"/>
  <c r="U931" i="1" s="1"/>
  <c r="V931" i="1" s="1"/>
  <c r="W931" i="1" s="1"/>
  <c r="N931" i="1"/>
  <c r="O931" i="1" s="1"/>
  <c r="N930" i="1"/>
  <c r="O930" i="1" s="1"/>
  <c r="P930" i="1" s="1"/>
  <c r="Q930" i="1" s="1"/>
  <c r="R930" i="1" s="1"/>
  <c r="S930" i="1" s="1"/>
  <c r="T930" i="1" s="1"/>
  <c r="U930" i="1" s="1"/>
  <c r="V930" i="1" s="1"/>
  <c r="W930" i="1" s="1"/>
  <c r="N928" i="1"/>
  <c r="O928" i="1" s="1"/>
  <c r="P928" i="1" s="1"/>
  <c r="Q928" i="1" s="1"/>
  <c r="R928" i="1" s="1"/>
  <c r="S928" i="1" s="1"/>
  <c r="T928" i="1" s="1"/>
  <c r="U928" i="1" s="1"/>
  <c r="V928" i="1" s="1"/>
  <c r="W928" i="1" s="1"/>
  <c r="N927" i="1"/>
  <c r="O927" i="1" s="1"/>
  <c r="P927" i="1" s="1"/>
  <c r="Q927" i="1" s="1"/>
  <c r="R927" i="1" s="1"/>
  <c r="S927" i="1" s="1"/>
  <c r="T927" i="1" s="1"/>
  <c r="U927" i="1" s="1"/>
  <c r="V927" i="1" s="1"/>
  <c r="W927" i="1" s="1"/>
  <c r="N926" i="1"/>
  <c r="O926" i="1" s="1"/>
  <c r="P926" i="1" s="1"/>
  <c r="Q926" i="1" s="1"/>
  <c r="R926" i="1" s="1"/>
  <c r="S926" i="1" s="1"/>
  <c r="T926" i="1" s="1"/>
  <c r="U926" i="1" s="1"/>
  <c r="V926" i="1" s="1"/>
  <c r="W926" i="1" s="1"/>
  <c r="R925" i="1"/>
  <c r="S925" i="1" s="1"/>
  <c r="T925" i="1" s="1"/>
  <c r="U925" i="1" s="1"/>
  <c r="V925" i="1" s="1"/>
  <c r="W925" i="1" s="1"/>
  <c r="N925" i="1"/>
  <c r="O925" i="1" s="1"/>
  <c r="P925" i="1" s="1"/>
  <c r="Q925" i="1" s="1"/>
  <c r="N923" i="1"/>
  <c r="O923" i="1" s="1"/>
  <c r="P923" i="1" s="1"/>
  <c r="Q923" i="1" s="1"/>
  <c r="R923" i="1" s="1"/>
  <c r="S923" i="1" s="1"/>
  <c r="T923" i="1" s="1"/>
  <c r="U923" i="1" s="1"/>
  <c r="V923" i="1" s="1"/>
  <c r="W923" i="1" s="1"/>
  <c r="O922" i="1"/>
  <c r="P922" i="1" s="1"/>
  <c r="Q922" i="1" s="1"/>
  <c r="R922" i="1" s="1"/>
  <c r="S922" i="1" s="1"/>
  <c r="T922" i="1" s="1"/>
  <c r="U922" i="1" s="1"/>
  <c r="V922" i="1" s="1"/>
  <c r="W922" i="1" s="1"/>
  <c r="N922" i="1"/>
  <c r="P921" i="1"/>
  <c r="Q921" i="1" s="1"/>
  <c r="R921" i="1" s="1"/>
  <c r="S921" i="1" s="1"/>
  <c r="T921" i="1" s="1"/>
  <c r="U921" i="1" s="1"/>
  <c r="V921" i="1" s="1"/>
  <c r="W921" i="1" s="1"/>
  <c r="N921" i="1"/>
  <c r="O921" i="1" s="1"/>
  <c r="N919" i="1"/>
  <c r="O919" i="1" s="1"/>
  <c r="P919" i="1" s="1"/>
  <c r="Q919" i="1" s="1"/>
  <c r="R919" i="1" s="1"/>
  <c r="S919" i="1" s="1"/>
  <c r="T919" i="1" s="1"/>
  <c r="U919" i="1" s="1"/>
  <c r="V919" i="1" s="1"/>
  <c r="W919" i="1" s="1"/>
  <c r="N918" i="1"/>
  <c r="O918" i="1" s="1"/>
  <c r="P918" i="1" s="1"/>
  <c r="Q918" i="1" s="1"/>
  <c r="R918" i="1" s="1"/>
  <c r="S918" i="1" s="1"/>
  <c r="T918" i="1" s="1"/>
  <c r="U918" i="1" s="1"/>
  <c r="V918" i="1" s="1"/>
  <c r="W918" i="1" s="1"/>
  <c r="P917" i="1"/>
  <c r="Q917" i="1" s="1"/>
  <c r="R917" i="1" s="1"/>
  <c r="S917" i="1" s="1"/>
  <c r="T917" i="1" s="1"/>
  <c r="U917" i="1" s="1"/>
  <c r="V917" i="1" s="1"/>
  <c r="W917" i="1" s="1"/>
  <c r="O917" i="1"/>
  <c r="N917" i="1"/>
  <c r="O916" i="1"/>
  <c r="P916" i="1" s="1"/>
  <c r="Q916" i="1" s="1"/>
  <c r="R916" i="1" s="1"/>
  <c r="S916" i="1" s="1"/>
  <c r="T916" i="1" s="1"/>
  <c r="U916" i="1" s="1"/>
  <c r="V916" i="1" s="1"/>
  <c r="W916" i="1" s="1"/>
  <c r="N916" i="1"/>
  <c r="R914" i="1"/>
  <c r="S914" i="1" s="1"/>
  <c r="T914" i="1" s="1"/>
  <c r="U914" i="1" s="1"/>
  <c r="V914" i="1" s="1"/>
  <c r="W914" i="1" s="1"/>
  <c r="N914" i="1"/>
  <c r="O914" i="1" s="1"/>
  <c r="P914" i="1" s="1"/>
  <c r="Q914" i="1" s="1"/>
  <c r="N913" i="1"/>
  <c r="O913" i="1" s="1"/>
  <c r="P913" i="1" s="1"/>
  <c r="Q913" i="1" s="1"/>
  <c r="R913" i="1" s="1"/>
  <c r="S913" i="1" s="1"/>
  <c r="T913" i="1" s="1"/>
  <c r="U913" i="1" s="1"/>
  <c r="V913" i="1" s="1"/>
  <c r="W913" i="1" s="1"/>
  <c r="O912" i="1"/>
  <c r="P912" i="1" s="1"/>
  <c r="Q912" i="1" s="1"/>
  <c r="R912" i="1" s="1"/>
  <c r="S912" i="1" s="1"/>
  <c r="T912" i="1" s="1"/>
  <c r="U912" i="1" s="1"/>
  <c r="V912" i="1" s="1"/>
  <c r="W912" i="1" s="1"/>
  <c r="N912" i="1"/>
  <c r="P910" i="1"/>
  <c r="Q910" i="1" s="1"/>
  <c r="R910" i="1" s="1"/>
  <c r="S910" i="1" s="1"/>
  <c r="T910" i="1" s="1"/>
  <c r="U910" i="1" s="1"/>
  <c r="V910" i="1" s="1"/>
  <c r="W910" i="1" s="1"/>
  <c r="N910" i="1"/>
  <c r="O910" i="1" s="1"/>
  <c r="N909" i="1"/>
  <c r="O909" i="1" s="1"/>
  <c r="P909" i="1" s="1"/>
  <c r="Q909" i="1" s="1"/>
  <c r="R909" i="1" s="1"/>
  <c r="S909" i="1" s="1"/>
  <c r="T909" i="1" s="1"/>
  <c r="U909" i="1" s="1"/>
  <c r="V909" i="1" s="1"/>
  <c r="W909" i="1" s="1"/>
  <c r="T908" i="1"/>
  <c r="U908" i="1" s="1"/>
  <c r="V908" i="1" s="1"/>
  <c r="W908" i="1" s="1"/>
  <c r="N908" i="1"/>
  <c r="O908" i="1" s="1"/>
  <c r="P908" i="1" s="1"/>
  <c r="Q908" i="1" s="1"/>
  <c r="R908" i="1" s="1"/>
  <c r="S908" i="1" s="1"/>
  <c r="N907" i="1"/>
  <c r="O907" i="1" s="1"/>
  <c r="P907" i="1" s="1"/>
  <c r="Q907" i="1" s="1"/>
  <c r="R907" i="1" s="1"/>
  <c r="S907" i="1" s="1"/>
  <c r="T907" i="1" s="1"/>
  <c r="U907" i="1" s="1"/>
  <c r="V907" i="1" s="1"/>
  <c r="W907" i="1" s="1"/>
  <c r="O905" i="1"/>
  <c r="P905" i="1" s="1"/>
  <c r="Q905" i="1" s="1"/>
  <c r="R905" i="1" s="1"/>
  <c r="S905" i="1" s="1"/>
  <c r="T905" i="1" s="1"/>
  <c r="U905" i="1" s="1"/>
  <c r="V905" i="1" s="1"/>
  <c r="W905" i="1" s="1"/>
  <c r="N905" i="1"/>
  <c r="O904" i="1"/>
  <c r="P904" i="1" s="1"/>
  <c r="Q904" i="1" s="1"/>
  <c r="R904" i="1" s="1"/>
  <c r="S904" i="1" s="1"/>
  <c r="T904" i="1" s="1"/>
  <c r="U904" i="1" s="1"/>
  <c r="V904" i="1" s="1"/>
  <c r="W904" i="1" s="1"/>
  <c r="N904" i="1"/>
  <c r="N903" i="1"/>
  <c r="O903" i="1" s="1"/>
  <c r="P903" i="1" s="1"/>
  <c r="Q903" i="1" s="1"/>
  <c r="R903" i="1" s="1"/>
  <c r="S903" i="1" s="1"/>
  <c r="T903" i="1" s="1"/>
  <c r="U903" i="1" s="1"/>
  <c r="V903" i="1" s="1"/>
  <c r="W903" i="1" s="1"/>
  <c r="V901" i="1"/>
  <c r="W901" i="1" s="1"/>
  <c r="O901" i="1"/>
  <c r="P901" i="1" s="1"/>
  <c r="Q901" i="1" s="1"/>
  <c r="R901" i="1" s="1"/>
  <c r="S901" i="1" s="1"/>
  <c r="T901" i="1" s="1"/>
  <c r="U901" i="1" s="1"/>
  <c r="N901" i="1"/>
  <c r="N900" i="1"/>
  <c r="O900" i="1" s="1"/>
  <c r="P900" i="1" s="1"/>
  <c r="Q900" i="1" s="1"/>
  <c r="R900" i="1" s="1"/>
  <c r="S900" i="1" s="1"/>
  <c r="T900" i="1" s="1"/>
  <c r="U900" i="1" s="1"/>
  <c r="V900" i="1" s="1"/>
  <c r="W900" i="1" s="1"/>
  <c r="N897" i="1"/>
  <c r="O897" i="1" s="1"/>
  <c r="P897" i="1" s="1"/>
  <c r="Q897" i="1" s="1"/>
  <c r="R897" i="1" s="1"/>
  <c r="S897" i="1" s="1"/>
  <c r="T897" i="1" s="1"/>
  <c r="U897" i="1" s="1"/>
  <c r="V897" i="1" s="1"/>
  <c r="W897" i="1" s="1"/>
  <c r="N896" i="1"/>
  <c r="O896" i="1" s="1"/>
  <c r="P896" i="1" s="1"/>
  <c r="Q896" i="1" s="1"/>
  <c r="R896" i="1" s="1"/>
  <c r="S896" i="1" s="1"/>
  <c r="T896" i="1" s="1"/>
  <c r="U896" i="1" s="1"/>
  <c r="V896" i="1" s="1"/>
  <c r="W896" i="1" s="1"/>
  <c r="O895" i="1"/>
  <c r="P895" i="1" s="1"/>
  <c r="Q895" i="1" s="1"/>
  <c r="R895" i="1" s="1"/>
  <c r="S895" i="1" s="1"/>
  <c r="T895" i="1" s="1"/>
  <c r="U895" i="1" s="1"/>
  <c r="V895" i="1" s="1"/>
  <c r="W895" i="1" s="1"/>
  <c r="N895" i="1"/>
  <c r="O894" i="1"/>
  <c r="P894" i="1" s="1"/>
  <c r="Q894" i="1" s="1"/>
  <c r="R894" i="1" s="1"/>
  <c r="S894" i="1" s="1"/>
  <c r="T894" i="1" s="1"/>
  <c r="U894" i="1" s="1"/>
  <c r="V894" i="1" s="1"/>
  <c r="W894" i="1" s="1"/>
  <c r="N894" i="1"/>
  <c r="O892" i="1"/>
  <c r="P892" i="1" s="1"/>
  <c r="Q892" i="1" s="1"/>
  <c r="R892" i="1" s="1"/>
  <c r="S892" i="1" s="1"/>
  <c r="T892" i="1" s="1"/>
  <c r="U892" i="1" s="1"/>
  <c r="V892" i="1" s="1"/>
  <c r="W892" i="1" s="1"/>
  <c r="N892" i="1"/>
  <c r="N891" i="1"/>
  <c r="O891" i="1" s="1"/>
  <c r="P891" i="1" s="1"/>
  <c r="Q891" i="1" s="1"/>
  <c r="R891" i="1" s="1"/>
  <c r="S891" i="1" s="1"/>
  <c r="T891" i="1" s="1"/>
  <c r="U891" i="1" s="1"/>
  <c r="V891" i="1" s="1"/>
  <c r="W891" i="1" s="1"/>
  <c r="P890" i="1"/>
  <c r="Q890" i="1" s="1"/>
  <c r="R890" i="1" s="1"/>
  <c r="S890" i="1" s="1"/>
  <c r="T890" i="1" s="1"/>
  <c r="U890" i="1" s="1"/>
  <c r="V890" i="1" s="1"/>
  <c r="W890" i="1" s="1"/>
  <c r="O890" i="1"/>
  <c r="N890" i="1"/>
  <c r="Q888" i="1"/>
  <c r="R888" i="1" s="1"/>
  <c r="S888" i="1" s="1"/>
  <c r="T888" i="1" s="1"/>
  <c r="U888" i="1" s="1"/>
  <c r="V888" i="1" s="1"/>
  <c r="W888" i="1" s="1"/>
  <c r="P888" i="1"/>
  <c r="N888" i="1"/>
  <c r="O888" i="1" s="1"/>
  <c r="N887" i="1"/>
  <c r="O887" i="1" s="1"/>
  <c r="P887" i="1" s="1"/>
  <c r="Q887" i="1" s="1"/>
  <c r="R887" i="1" s="1"/>
  <c r="S887" i="1" s="1"/>
  <c r="T887" i="1" s="1"/>
  <c r="U887" i="1" s="1"/>
  <c r="V887" i="1" s="1"/>
  <c r="W887" i="1" s="1"/>
  <c r="N886" i="1"/>
  <c r="O886" i="1" s="1"/>
  <c r="P886" i="1" s="1"/>
  <c r="Q886" i="1" s="1"/>
  <c r="R886" i="1" s="1"/>
  <c r="S886" i="1" s="1"/>
  <c r="T886" i="1" s="1"/>
  <c r="U886" i="1" s="1"/>
  <c r="V886" i="1" s="1"/>
  <c r="W886" i="1" s="1"/>
  <c r="O885" i="1"/>
  <c r="P885" i="1" s="1"/>
  <c r="Q885" i="1" s="1"/>
  <c r="R885" i="1" s="1"/>
  <c r="S885" i="1" s="1"/>
  <c r="T885" i="1" s="1"/>
  <c r="U885" i="1" s="1"/>
  <c r="V885" i="1" s="1"/>
  <c r="W885" i="1" s="1"/>
  <c r="N885" i="1"/>
  <c r="O883" i="1"/>
  <c r="P883" i="1" s="1"/>
  <c r="Q883" i="1" s="1"/>
  <c r="R883" i="1" s="1"/>
  <c r="S883" i="1" s="1"/>
  <c r="T883" i="1" s="1"/>
  <c r="U883" i="1" s="1"/>
  <c r="V883" i="1" s="1"/>
  <c r="W883" i="1" s="1"/>
  <c r="N883" i="1"/>
  <c r="N882" i="1"/>
  <c r="O882" i="1" s="1"/>
  <c r="P882" i="1" s="1"/>
  <c r="Q882" i="1" s="1"/>
  <c r="R882" i="1" s="1"/>
  <c r="S882" i="1" s="1"/>
  <c r="T882" i="1" s="1"/>
  <c r="U882" i="1" s="1"/>
  <c r="V882" i="1" s="1"/>
  <c r="W882" i="1" s="1"/>
  <c r="N881" i="1"/>
  <c r="O881" i="1" s="1"/>
  <c r="P881" i="1" s="1"/>
  <c r="Q881" i="1" s="1"/>
  <c r="R881" i="1" s="1"/>
  <c r="S881" i="1" s="1"/>
  <c r="T881" i="1" s="1"/>
  <c r="U881" i="1" s="1"/>
  <c r="V881" i="1" s="1"/>
  <c r="W881" i="1" s="1"/>
  <c r="V879" i="1"/>
  <c r="W879" i="1" s="1"/>
  <c r="O879" i="1"/>
  <c r="P879" i="1" s="1"/>
  <c r="Q879" i="1" s="1"/>
  <c r="R879" i="1" s="1"/>
  <c r="S879" i="1" s="1"/>
  <c r="T879" i="1" s="1"/>
  <c r="U879" i="1" s="1"/>
  <c r="N879" i="1"/>
  <c r="N878" i="1"/>
  <c r="O878" i="1" s="1"/>
  <c r="P878" i="1" s="1"/>
  <c r="Q878" i="1" s="1"/>
  <c r="R878" i="1" s="1"/>
  <c r="S878" i="1" s="1"/>
  <c r="T878" i="1" s="1"/>
  <c r="U878" i="1" s="1"/>
  <c r="V878" i="1" s="1"/>
  <c r="W878" i="1" s="1"/>
  <c r="N877" i="1"/>
  <c r="O877" i="1" s="1"/>
  <c r="P877" i="1" s="1"/>
  <c r="Q877" i="1" s="1"/>
  <c r="R877" i="1" s="1"/>
  <c r="S877" i="1" s="1"/>
  <c r="T877" i="1" s="1"/>
  <c r="U877" i="1" s="1"/>
  <c r="V877" i="1" s="1"/>
  <c r="W877" i="1" s="1"/>
  <c r="N876" i="1"/>
  <c r="O876" i="1" s="1"/>
  <c r="P876" i="1" s="1"/>
  <c r="Q876" i="1" s="1"/>
  <c r="R876" i="1" s="1"/>
  <c r="S876" i="1" s="1"/>
  <c r="T876" i="1" s="1"/>
  <c r="U876" i="1" s="1"/>
  <c r="V876" i="1" s="1"/>
  <c r="W876" i="1" s="1"/>
  <c r="O874" i="1"/>
  <c r="P874" i="1" s="1"/>
  <c r="Q874" i="1" s="1"/>
  <c r="R874" i="1" s="1"/>
  <c r="S874" i="1" s="1"/>
  <c r="T874" i="1" s="1"/>
  <c r="U874" i="1" s="1"/>
  <c r="V874" i="1" s="1"/>
  <c r="W874" i="1" s="1"/>
  <c r="N874" i="1"/>
  <c r="O873" i="1"/>
  <c r="P873" i="1" s="1"/>
  <c r="Q873" i="1" s="1"/>
  <c r="R873" i="1" s="1"/>
  <c r="S873" i="1" s="1"/>
  <c r="T873" i="1" s="1"/>
  <c r="U873" i="1" s="1"/>
  <c r="V873" i="1" s="1"/>
  <c r="W873" i="1" s="1"/>
  <c r="N873" i="1"/>
  <c r="O872" i="1"/>
  <c r="P872" i="1" s="1"/>
  <c r="Q872" i="1" s="1"/>
  <c r="R872" i="1" s="1"/>
  <c r="S872" i="1" s="1"/>
  <c r="T872" i="1" s="1"/>
  <c r="U872" i="1" s="1"/>
  <c r="V872" i="1" s="1"/>
  <c r="W872" i="1" s="1"/>
  <c r="N872" i="1"/>
  <c r="N870" i="1"/>
  <c r="O870" i="1" s="1"/>
  <c r="P870" i="1" s="1"/>
  <c r="Q870" i="1" s="1"/>
  <c r="R870" i="1" s="1"/>
  <c r="S870" i="1" s="1"/>
  <c r="T870" i="1" s="1"/>
  <c r="U870" i="1" s="1"/>
  <c r="V870" i="1" s="1"/>
  <c r="W870" i="1" s="1"/>
  <c r="O869" i="1"/>
  <c r="P869" i="1" s="1"/>
  <c r="Q869" i="1" s="1"/>
  <c r="R869" i="1" s="1"/>
  <c r="S869" i="1" s="1"/>
  <c r="T869" i="1" s="1"/>
  <c r="U869" i="1" s="1"/>
  <c r="V869" i="1" s="1"/>
  <c r="W869" i="1" s="1"/>
  <c r="N869" i="1"/>
  <c r="P868" i="1"/>
  <c r="Q868" i="1" s="1"/>
  <c r="R868" i="1" s="1"/>
  <c r="S868" i="1" s="1"/>
  <c r="T868" i="1" s="1"/>
  <c r="U868" i="1" s="1"/>
  <c r="V868" i="1" s="1"/>
  <c r="W868" i="1" s="1"/>
  <c r="N868" i="1"/>
  <c r="O868" i="1" s="1"/>
  <c r="N867" i="1"/>
  <c r="O867" i="1" s="1"/>
  <c r="P867" i="1" s="1"/>
  <c r="Q867" i="1" s="1"/>
  <c r="R867" i="1" s="1"/>
  <c r="S867" i="1" s="1"/>
  <c r="T867" i="1" s="1"/>
  <c r="U867" i="1" s="1"/>
  <c r="V867" i="1" s="1"/>
  <c r="W867" i="1" s="1"/>
  <c r="V865" i="1"/>
  <c r="W865" i="1" s="1"/>
  <c r="U865" i="1"/>
  <c r="T865" i="1"/>
  <c r="N865" i="1"/>
  <c r="O865" i="1" s="1"/>
  <c r="P865" i="1" s="1"/>
  <c r="Q865" i="1" s="1"/>
  <c r="R865" i="1" s="1"/>
  <c r="S865" i="1" s="1"/>
  <c r="N864" i="1"/>
  <c r="O864" i="1" s="1"/>
  <c r="P864" i="1" s="1"/>
  <c r="Q864" i="1" s="1"/>
  <c r="R864" i="1" s="1"/>
  <c r="S864" i="1" s="1"/>
  <c r="T864" i="1" s="1"/>
  <c r="U864" i="1" s="1"/>
  <c r="V864" i="1" s="1"/>
  <c r="W864" i="1" s="1"/>
  <c r="O863" i="1"/>
  <c r="P863" i="1" s="1"/>
  <c r="Q863" i="1" s="1"/>
  <c r="R863" i="1" s="1"/>
  <c r="S863" i="1" s="1"/>
  <c r="T863" i="1" s="1"/>
  <c r="U863" i="1" s="1"/>
  <c r="V863" i="1" s="1"/>
  <c r="W863" i="1" s="1"/>
  <c r="N863" i="1"/>
  <c r="N861" i="1"/>
  <c r="O861" i="1" s="1"/>
  <c r="P861" i="1" s="1"/>
  <c r="Q861" i="1" s="1"/>
  <c r="R861" i="1" s="1"/>
  <c r="S861" i="1" s="1"/>
  <c r="T861" i="1" s="1"/>
  <c r="U861" i="1" s="1"/>
  <c r="V861" i="1" s="1"/>
  <c r="W861" i="1" s="1"/>
  <c r="N860" i="1"/>
  <c r="O860" i="1" s="1"/>
  <c r="P860" i="1" s="1"/>
  <c r="Q860" i="1" s="1"/>
  <c r="R860" i="1" s="1"/>
  <c r="S860" i="1" s="1"/>
  <c r="T860" i="1" s="1"/>
  <c r="U860" i="1" s="1"/>
  <c r="V860" i="1" s="1"/>
  <c r="W860" i="1" s="1"/>
  <c r="P859" i="1"/>
  <c r="Q859" i="1" s="1"/>
  <c r="R859" i="1" s="1"/>
  <c r="S859" i="1" s="1"/>
  <c r="T859" i="1" s="1"/>
  <c r="U859" i="1" s="1"/>
  <c r="V859" i="1" s="1"/>
  <c r="W859" i="1" s="1"/>
  <c r="O859" i="1"/>
  <c r="N859" i="1"/>
  <c r="N858" i="1"/>
  <c r="O858" i="1" s="1"/>
  <c r="P858" i="1" s="1"/>
  <c r="Q858" i="1" s="1"/>
  <c r="R858" i="1" s="1"/>
  <c r="S858" i="1" s="1"/>
  <c r="T858" i="1" s="1"/>
  <c r="U858" i="1" s="1"/>
  <c r="V858" i="1" s="1"/>
  <c r="W858" i="1" s="1"/>
  <c r="N856" i="1"/>
  <c r="O856" i="1" s="1"/>
  <c r="P856" i="1" s="1"/>
  <c r="Q856" i="1" s="1"/>
  <c r="R856" i="1" s="1"/>
  <c r="S856" i="1" s="1"/>
  <c r="T856" i="1" s="1"/>
  <c r="U856" i="1" s="1"/>
  <c r="V856" i="1" s="1"/>
  <c r="W856" i="1" s="1"/>
  <c r="N855" i="1"/>
  <c r="O855" i="1" s="1"/>
  <c r="P855" i="1" s="1"/>
  <c r="Q855" i="1" s="1"/>
  <c r="R855" i="1" s="1"/>
  <c r="S855" i="1" s="1"/>
  <c r="T855" i="1" s="1"/>
  <c r="U855" i="1" s="1"/>
  <c r="V855" i="1" s="1"/>
  <c r="W855" i="1" s="1"/>
  <c r="O854" i="1"/>
  <c r="P854" i="1" s="1"/>
  <c r="Q854" i="1" s="1"/>
  <c r="R854" i="1" s="1"/>
  <c r="S854" i="1" s="1"/>
  <c r="T854" i="1" s="1"/>
  <c r="U854" i="1" s="1"/>
  <c r="V854" i="1" s="1"/>
  <c r="W854" i="1" s="1"/>
  <c r="N854" i="1"/>
  <c r="O852" i="1"/>
  <c r="P852" i="1" s="1"/>
  <c r="Q852" i="1" s="1"/>
  <c r="R852" i="1" s="1"/>
  <c r="S852" i="1" s="1"/>
  <c r="T852" i="1" s="1"/>
  <c r="U852" i="1" s="1"/>
  <c r="V852" i="1" s="1"/>
  <c r="W852" i="1" s="1"/>
  <c r="N852" i="1"/>
  <c r="N851" i="1"/>
  <c r="O851" i="1" s="1"/>
  <c r="P851" i="1" s="1"/>
  <c r="Q851" i="1" s="1"/>
  <c r="R851" i="1" s="1"/>
  <c r="S851" i="1" s="1"/>
  <c r="T851" i="1" s="1"/>
  <c r="U851" i="1" s="1"/>
  <c r="V851" i="1" s="1"/>
  <c r="W851" i="1" s="1"/>
  <c r="N848" i="1"/>
  <c r="O848" i="1" s="1"/>
  <c r="P848" i="1" s="1"/>
  <c r="Q848" i="1" s="1"/>
  <c r="R848" i="1" s="1"/>
  <c r="S848" i="1" s="1"/>
  <c r="T848" i="1" s="1"/>
  <c r="U848" i="1" s="1"/>
  <c r="V848" i="1" s="1"/>
  <c r="W848" i="1" s="1"/>
  <c r="P847" i="1"/>
  <c r="Q847" i="1" s="1"/>
  <c r="R847" i="1" s="1"/>
  <c r="S847" i="1" s="1"/>
  <c r="T847" i="1" s="1"/>
  <c r="U847" i="1" s="1"/>
  <c r="V847" i="1" s="1"/>
  <c r="W847" i="1" s="1"/>
  <c r="O847" i="1"/>
  <c r="N847" i="1"/>
  <c r="P846" i="1"/>
  <c r="Q846" i="1" s="1"/>
  <c r="R846" i="1" s="1"/>
  <c r="S846" i="1" s="1"/>
  <c r="T846" i="1" s="1"/>
  <c r="U846" i="1" s="1"/>
  <c r="V846" i="1" s="1"/>
  <c r="W846" i="1" s="1"/>
  <c r="N846" i="1"/>
  <c r="O846" i="1" s="1"/>
  <c r="N845" i="1"/>
  <c r="O845" i="1" s="1"/>
  <c r="P845" i="1" s="1"/>
  <c r="Q845" i="1" s="1"/>
  <c r="R845" i="1" s="1"/>
  <c r="S845" i="1" s="1"/>
  <c r="T845" i="1" s="1"/>
  <c r="U845" i="1" s="1"/>
  <c r="V845" i="1" s="1"/>
  <c r="W845" i="1" s="1"/>
  <c r="V843" i="1"/>
  <c r="W843" i="1" s="1"/>
  <c r="U843" i="1"/>
  <c r="T843" i="1"/>
  <c r="N843" i="1"/>
  <c r="O843" i="1" s="1"/>
  <c r="P843" i="1" s="1"/>
  <c r="Q843" i="1" s="1"/>
  <c r="R843" i="1" s="1"/>
  <c r="S843" i="1" s="1"/>
  <c r="N842" i="1"/>
  <c r="O842" i="1" s="1"/>
  <c r="P842" i="1" s="1"/>
  <c r="Q842" i="1" s="1"/>
  <c r="R842" i="1" s="1"/>
  <c r="S842" i="1" s="1"/>
  <c r="T842" i="1" s="1"/>
  <c r="U842" i="1" s="1"/>
  <c r="V842" i="1" s="1"/>
  <c r="W842" i="1" s="1"/>
  <c r="O841" i="1"/>
  <c r="P841" i="1" s="1"/>
  <c r="Q841" i="1" s="1"/>
  <c r="R841" i="1" s="1"/>
  <c r="S841" i="1" s="1"/>
  <c r="T841" i="1" s="1"/>
  <c r="U841" i="1" s="1"/>
  <c r="V841" i="1" s="1"/>
  <c r="W841" i="1" s="1"/>
  <c r="N841" i="1"/>
  <c r="N839" i="1"/>
  <c r="O839" i="1" s="1"/>
  <c r="P839" i="1" s="1"/>
  <c r="Q839" i="1" s="1"/>
  <c r="R839" i="1" s="1"/>
  <c r="S839" i="1" s="1"/>
  <c r="T839" i="1" s="1"/>
  <c r="U839" i="1" s="1"/>
  <c r="V839" i="1" s="1"/>
  <c r="W839" i="1" s="1"/>
  <c r="N838" i="1"/>
  <c r="O838" i="1" s="1"/>
  <c r="P838" i="1" s="1"/>
  <c r="Q838" i="1" s="1"/>
  <c r="R838" i="1" s="1"/>
  <c r="S838" i="1" s="1"/>
  <c r="T838" i="1" s="1"/>
  <c r="U838" i="1" s="1"/>
  <c r="V838" i="1" s="1"/>
  <c r="W838" i="1" s="1"/>
  <c r="P837" i="1"/>
  <c r="Q837" i="1" s="1"/>
  <c r="R837" i="1" s="1"/>
  <c r="S837" i="1" s="1"/>
  <c r="T837" i="1" s="1"/>
  <c r="U837" i="1" s="1"/>
  <c r="V837" i="1" s="1"/>
  <c r="W837" i="1" s="1"/>
  <c r="O837" i="1"/>
  <c r="N837" i="1"/>
  <c r="N836" i="1"/>
  <c r="O836" i="1" s="1"/>
  <c r="P836" i="1" s="1"/>
  <c r="Q836" i="1" s="1"/>
  <c r="R836" i="1" s="1"/>
  <c r="S836" i="1" s="1"/>
  <c r="T836" i="1" s="1"/>
  <c r="U836" i="1" s="1"/>
  <c r="V836" i="1" s="1"/>
  <c r="W836" i="1" s="1"/>
  <c r="N834" i="1"/>
  <c r="O834" i="1" s="1"/>
  <c r="P834" i="1" s="1"/>
  <c r="Q834" i="1" s="1"/>
  <c r="R834" i="1" s="1"/>
  <c r="S834" i="1" s="1"/>
  <c r="T834" i="1" s="1"/>
  <c r="U834" i="1" s="1"/>
  <c r="V834" i="1" s="1"/>
  <c r="W834" i="1" s="1"/>
  <c r="N833" i="1"/>
  <c r="O833" i="1" s="1"/>
  <c r="P833" i="1" s="1"/>
  <c r="Q833" i="1" s="1"/>
  <c r="R833" i="1" s="1"/>
  <c r="S833" i="1" s="1"/>
  <c r="T833" i="1" s="1"/>
  <c r="U833" i="1" s="1"/>
  <c r="V833" i="1" s="1"/>
  <c r="W833" i="1" s="1"/>
  <c r="O832" i="1"/>
  <c r="P832" i="1" s="1"/>
  <c r="Q832" i="1" s="1"/>
  <c r="R832" i="1" s="1"/>
  <c r="S832" i="1" s="1"/>
  <c r="T832" i="1" s="1"/>
  <c r="U832" i="1" s="1"/>
  <c r="V832" i="1" s="1"/>
  <c r="W832" i="1" s="1"/>
  <c r="N832" i="1"/>
  <c r="O830" i="1"/>
  <c r="P830" i="1" s="1"/>
  <c r="Q830" i="1" s="1"/>
  <c r="R830" i="1" s="1"/>
  <c r="S830" i="1" s="1"/>
  <c r="T830" i="1" s="1"/>
  <c r="U830" i="1" s="1"/>
  <c r="V830" i="1" s="1"/>
  <c r="W830" i="1" s="1"/>
  <c r="N830" i="1"/>
  <c r="N829" i="1"/>
  <c r="O829" i="1" s="1"/>
  <c r="P829" i="1" s="1"/>
  <c r="Q829" i="1" s="1"/>
  <c r="R829" i="1" s="1"/>
  <c r="S829" i="1" s="1"/>
  <c r="T829" i="1" s="1"/>
  <c r="U829" i="1" s="1"/>
  <c r="V829" i="1" s="1"/>
  <c r="W829" i="1" s="1"/>
  <c r="N826" i="1"/>
  <c r="O826" i="1" s="1"/>
  <c r="P826" i="1" s="1"/>
  <c r="Q826" i="1" s="1"/>
  <c r="R826" i="1" s="1"/>
  <c r="S826" i="1" s="1"/>
  <c r="T826" i="1" s="1"/>
  <c r="U826" i="1" s="1"/>
  <c r="V826" i="1" s="1"/>
  <c r="W826" i="1" s="1"/>
  <c r="P825" i="1"/>
  <c r="Q825" i="1" s="1"/>
  <c r="R825" i="1" s="1"/>
  <c r="S825" i="1" s="1"/>
  <c r="T825" i="1" s="1"/>
  <c r="U825" i="1" s="1"/>
  <c r="V825" i="1" s="1"/>
  <c r="W825" i="1" s="1"/>
  <c r="O825" i="1"/>
  <c r="N825" i="1"/>
  <c r="P824" i="1"/>
  <c r="Q824" i="1" s="1"/>
  <c r="R824" i="1" s="1"/>
  <c r="S824" i="1" s="1"/>
  <c r="T824" i="1" s="1"/>
  <c r="U824" i="1" s="1"/>
  <c r="V824" i="1" s="1"/>
  <c r="W824" i="1" s="1"/>
  <c r="N824" i="1"/>
  <c r="O824" i="1" s="1"/>
  <c r="N823" i="1"/>
  <c r="O823" i="1" s="1"/>
  <c r="P823" i="1" s="1"/>
  <c r="Q823" i="1" s="1"/>
  <c r="R823" i="1" s="1"/>
  <c r="S823" i="1" s="1"/>
  <c r="T823" i="1" s="1"/>
  <c r="U823" i="1" s="1"/>
  <c r="V823" i="1" s="1"/>
  <c r="W823" i="1" s="1"/>
  <c r="V821" i="1"/>
  <c r="W821" i="1" s="1"/>
  <c r="U821" i="1"/>
  <c r="T821" i="1"/>
  <c r="N821" i="1"/>
  <c r="O821" i="1" s="1"/>
  <c r="P821" i="1" s="1"/>
  <c r="Q821" i="1" s="1"/>
  <c r="R821" i="1" s="1"/>
  <c r="S821" i="1" s="1"/>
  <c r="N820" i="1"/>
  <c r="O820" i="1" s="1"/>
  <c r="P820" i="1" s="1"/>
  <c r="Q820" i="1" s="1"/>
  <c r="R820" i="1" s="1"/>
  <c r="S820" i="1" s="1"/>
  <c r="T820" i="1" s="1"/>
  <c r="U820" i="1" s="1"/>
  <c r="V820" i="1" s="1"/>
  <c r="W820" i="1" s="1"/>
  <c r="O819" i="1"/>
  <c r="P819" i="1" s="1"/>
  <c r="Q819" i="1" s="1"/>
  <c r="R819" i="1" s="1"/>
  <c r="S819" i="1" s="1"/>
  <c r="T819" i="1" s="1"/>
  <c r="U819" i="1" s="1"/>
  <c r="V819" i="1" s="1"/>
  <c r="W819" i="1" s="1"/>
  <c r="N819" i="1"/>
  <c r="N817" i="1"/>
  <c r="O817" i="1" s="1"/>
  <c r="P817" i="1" s="1"/>
  <c r="Q817" i="1" s="1"/>
  <c r="R817" i="1" s="1"/>
  <c r="S817" i="1" s="1"/>
  <c r="T817" i="1" s="1"/>
  <c r="U817" i="1" s="1"/>
  <c r="V817" i="1" s="1"/>
  <c r="W817" i="1" s="1"/>
  <c r="N816" i="1"/>
  <c r="O816" i="1" s="1"/>
  <c r="P816" i="1" s="1"/>
  <c r="Q816" i="1" s="1"/>
  <c r="R816" i="1" s="1"/>
  <c r="S816" i="1" s="1"/>
  <c r="T816" i="1" s="1"/>
  <c r="U816" i="1" s="1"/>
  <c r="V816" i="1" s="1"/>
  <c r="W816" i="1" s="1"/>
  <c r="O815" i="1"/>
  <c r="P815" i="1" s="1"/>
  <c r="Q815" i="1" s="1"/>
  <c r="R815" i="1" s="1"/>
  <c r="S815" i="1" s="1"/>
  <c r="T815" i="1" s="1"/>
  <c r="U815" i="1" s="1"/>
  <c r="V815" i="1" s="1"/>
  <c r="W815" i="1" s="1"/>
  <c r="N815" i="1"/>
  <c r="R814" i="1"/>
  <c r="S814" i="1" s="1"/>
  <c r="T814" i="1" s="1"/>
  <c r="U814" i="1" s="1"/>
  <c r="V814" i="1" s="1"/>
  <c r="W814" i="1" s="1"/>
  <c r="Q814" i="1"/>
  <c r="P814" i="1"/>
  <c r="N814" i="1"/>
  <c r="O814" i="1" s="1"/>
  <c r="N812" i="1"/>
  <c r="O812" i="1" s="1"/>
  <c r="P812" i="1" s="1"/>
  <c r="Q812" i="1" s="1"/>
  <c r="R812" i="1" s="1"/>
  <c r="S812" i="1" s="1"/>
  <c r="T812" i="1" s="1"/>
  <c r="U812" i="1" s="1"/>
  <c r="V812" i="1" s="1"/>
  <c r="W812" i="1" s="1"/>
  <c r="T811" i="1"/>
  <c r="U811" i="1" s="1"/>
  <c r="V811" i="1" s="1"/>
  <c r="W811" i="1" s="1"/>
  <c r="N811" i="1"/>
  <c r="O811" i="1" s="1"/>
  <c r="P811" i="1" s="1"/>
  <c r="Q811" i="1" s="1"/>
  <c r="R811" i="1" s="1"/>
  <c r="S811" i="1" s="1"/>
  <c r="O810" i="1"/>
  <c r="P810" i="1" s="1"/>
  <c r="Q810" i="1" s="1"/>
  <c r="R810" i="1" s="1"/>
  <c r="S810" i="1" s="1"/>
  <c r="T810" i="1" s="1"/>
  <c r="U810" i="1" s="1"/>
  <c r="V810" i="1" s="1"/>
  <c r="W810" i="1" s="1"/>
  <c r="N810" i="1"/>
  <c r="Q808" i="1"/>
  <c r="R808" i="1" s="1"/>
  <c r="S808" i="1" s="1"/>
  <c r="T808" i="1" s="1"/>
  <c r="U808" i="1" s="1"/>
  <c r="V808" i="1" s="1"/>
  <c r="W808" i="1" s="1"/>
  <c r="O808" i="1"/>
  <c r="P808" i="1" s="1"/>
  <c r="N808" i="1"/>
  <c r="R807" i="1"/>
  <c r="S807" i="1" s="1"/>
  <c r="T807" i="1" s="1"/>
  <c r="U807" i="1" s="1"/>
  <c r="V807" i="1" s="1"/>
  <c r="W807" i="1" s="1"/>
  <c r="N807" i="1"/>
  <c r="O807" i="1" s="1"/>
  <c r="P807" i="1" s="1"/>
  <c r="Q807" i="1" s="1"/>
  <c r="N804" i="1"/>
  <c r="O804" i="1" s="1"/>
  <c r="P804" i="1" s="1"/>
  <c r="Q804" i="1" s="1"/>
  <c r="R804" i="1" s="1"/>
  <c r="S804" i="1" s="1"/>
  <c r="T804" i="1" s="1"/>
  <c r="U804" i="1" s="1"/>
  <c r="V804" i="1" s="1"/>
  <c r="W804" i="1" s="1"/>
  <c r="V803" i="1"/>
  <c r="W803" i="1" s="1"/>
  <c r="P803" i="1"/>
  <c r="Q803" i="1" s="1"/>
  <c r="R803" i="1" s="1"/>
  <c r="S803" i="1" s="1"/>
  <c r="T803" i="1" s="1"/>
  <c r="U803" i="1" s="1"/>
  <c r="O803" i="1"/>
  <c r="N803" i="1"/>
  <c r="P802" i="1"/>
  <c r="Q802" i="1" s="1"/>
  <c r="R802" i="1" s="1"/>
  <c r="S802" i="1" s="1"/>
  <c r="T802" i="1" s="1"/>
  <c r="U802" i="1" s="1"/>
  <c r="V802" i="1" s="1"/>
  <c r="W802" i="1" s="1"/>
  <c r="N802" i="1"/>
  <c r="O802" i="1" s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N799" i="1"/>
  <c r="O799" i="1" s="1"/>
  <c r="P799" i="1" s="1"/>
  <c r="Q799" i="1" s="1"/>
  <c r="R799" i="1" s="1"/>
  <c r="S799" i="1" s="1"/>
  <c r="T799" i="1" s="1"/>
  <c r="U799" i="1" s="1"/>
  <c r="V799" i="1" s="1"/>
  <c r="W799" i="1" s="1"/>
  <c r="W798" i="1"/>
  <c r="O798" i="1"/>
  <c r="P798" i="1" s="1"/>
  <c r="Q798" i="1" s="1"/>
  <c r="R798" i="1" s="1"/>
  <c r="S798" i="1" s="1"/>
  <c r="T798" i="1" s="1"/>
  <c r="U798" i="1" s="1"/>
  <c r="V798" i="1" s="1"/>
  <c r="N798" i="1"/>
  <c r="O797" i="1"/>
  <c r="P797" i="1" s="1"/>
  <c r="Q797" i="1" s="1"/>
  <c r="R797" i="1" s="1"/>
  <c r="S797" i="1" s="1"/>
  <c r="T797" i="1" s="1"/>
  <c r="U797" i="1" s="1"/>
  <c r="V797" i="1" s="1"/>
  <c r="W797" i="1" s="1"/>
  <c r="N797" i="1"/>
  <c r="R795" i="1"/>
  <c r="S795" i="1" s="1"/>
  <c r="T795" i="1" s="1"/>
  <c r="U795" i="1" s="1"/>
  <c r="V795" i="1" s="1"/>
  <c r="W795" i="1" s="1"/>
  <c r="N795" i="1"/>
  <c r="O795" i="1" s="1"/>
  <c r="P795" i="1" s="1"/>
  <c r="Q795" i="1" s="1"/>
  <c r="S794" i="1"/>
  <c r="T794" i="1" s="1"/>
  <c r="U794" i="1" s="1"/>
  <c r="V794" i="1" s="1"/>
  <c r="W794" i="1" s="1"/>
  <c r="P794" i="1"/>
  <c r="Q794" i="1" s="1"/>
  <c r="R794" i="1" s="1"/>
  <c r="N794" i="1"/>
  <c r="O794" i="1" s="1"/>
  <c r="P793" i="1"/>
  <c r="Q793" i="1" s="1"/>
  <c r="R793" i="1" s="1"/>
  <c r="S793" i="1" s="1"/>
  <c r="T793" i="1" s="1"/>
  <c r="U793" i="1" s="1"/>
  <c r="V793" i="1" s="1"/>
  <c r="W793" i="1" s="1"/>
  <c r="O793" i="1"/>
  <c r="N793" i="1"/>
  <c r="P792" i="1"/>
  <c r="Q792" i="1" s="1"/>
  <c r="R792" i="1" s="1"/>
  <c r="S792" i="1" s="1"/>
  <c r="T792" i="1" s="1"/>
  <c r="U792" i="1" s="1"/>
  <c r="V792" i="1" s="1"/>
  <c r="W792" i="1" s="1"/>
  <c r="N792" i="1"/>
  <c r="O792" i="1" s="1"/>
  <c r="Q790" i="1"/>
  <c r="R790" i="1" s="1"/>
  <c r="S790" i="1" s="1"/>
  <c r="T790" i="1" s="1"/>
  <c r="U790" i="1" s="1"/>
  <c r="V790" i="1" s="1"/>
  <c r="W790" i="1" s="1"/>
  <c r="N790" i="1"/>
  <c r="O790" i="1" s="1"/>
  <c r="P790" i="1" s="1"/>
  <c r="N789" i="1"/>
  <c r="O789" i="1" s="1"/>
  <c r="P789" i="1" s="1"/>
  <c r="Q789" i="1" s="1"/>
  <c r="R789" i="1" s="1"/>
  <c r="S789" i="1" s="1"/>
  <c r="T789" i="1" s="1"/>
  <c r="U789" i="1" s="1"/>
  <c r="V789" i="1" s="1"/>
  <c r="W789" i="1" s="1"/>
  <c r="N788" i="1"/>
  <c r="O788" i="1" s="1"/>
  <c r="P788" i="1" s="1"/>
  <c r="Q788" i="1" s="1"/>
  <c r="R788" i="1" s="1"/>
  <c r="S788" i="1" s="1"/>
  <c r="T788" i="1" s="1"/>
  <c r="U788" i="1" s="1"/>
  <c r="V788" i="1" s="1"/>
  <c r="W788" i="1" s="1"/>
  <c r="O786" i="1"/>
  <c r="P786" i="1" s="1"/>
  <c r="Q786" i="1" s="1"/>
  <c r="R786" i="1" s="1"/>
  <c r="S786" i="1" s="1"/>
  <c r="T786" i="1" s="1"/>
  <c r="U786" i="1" s="1"/>
  <c r="V786" i="1" s="1"/>
  <c r="W786" i="1" s="1"/>
  <c r="N786" i="1"/>
  <c r="V785" i="1"/>
  <c r="W785" i="1" s="1"/>
  <c r="N785" i="1"/>
  <c r="O785" i="1" s="1"/>
  <c r="P785" i="1" s="1"/>
  <c r="Q785" i="1" s="1"/>
  <c r="R785" i="1" s="1"/>
  <c r="S785" i="1" s="1"/>
  <c r="T785" i="1" s="1"/>
  <c r="U785" i="1" s="1"/>
  <c r="N782" i="1"/>
  <c r="O782" i="1" s="1"/>
  <c r="P782" i="1" s="1"/>
  <c r="Q782" i="1" s="1"/>
  <c r="R782" i="1" s="1"/>
  <c r="S782" i="1" s="1"/>
  <c r="T782" i="1" s="1"/>
  <c r="U782" i="1" s="1"/>
  <c r="V782" i="1" s="1"/>
  <c r="W782" i="1" s="1"/>
  <c r="O781" i="1"/>
  <c r="P781" i="1" s="1"/>
  <c r="Q781" i="1" s="1"/>
  <c r="R781" i="1" s="1"/>
  <c r="S781" i="1" s="1"/>
  <c r="T781" i="1" s="1"/>
  <c r="U781" i="1" s="1"/>
  <c r="V781" i="1" s="1"/>
  <c r="W781" i="1" s="1"/>
  <c r="N781" i="1"/>
  <c r="N780" i="1"/>
  <c r="O780" i="1" s="1"/>
  <c r="P780" i="1" s="1"/>
  <c r="Q780" i="1" s="1"/>
  <c r="R780" i="1" s="1"/>
  <c r="S780" i="1" s="1"/>
  <c r="T780" i="1" s="1"/>
  <c r="U780" i="1" s="1"/>
  <c r="V780" i="1" s="1"/>
  <c r="W780" i="1" s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N777" i="1"/>
  <c r="O777" i="1" s="1"/>
  <c r="P777" i="1" s="1"/>
  <c r="Q777" i="1" s="1"/>
  <c r="R777" i="1" s="1"/>
  <c r="S777" i="1" s="1"/>
  <c r="T777" i="1" s="1"/>
  <c r="U777" i="1" s="1"/>
  <c r="V777" i="1" s="1"/>
  <c r="W777" i="1" s="1"/>
  <c r="N776" i="1"/>
  <c r="O776" i="1" s="1"/>
  <c r="P776" i="1" s="1"/>
  <c r="Q776" i="1" s="1"/>
  <c r="R776" i="1" s="1"/>
  <c r="S776" i="1" s="1"/>
  <c r="T776" i="1" s="1"/>
  <c r="U776" i="1" s="1"/>
  <c r="V776" i="1" s="1"/>
  <c r="W776" i="1" s="1"/>
  <c r="O775" i="1"/>
  <c r="P775" i="1" s="1"/>
  <c r="Q775" i="1" s="1"/>
  <c r="R775" i="1" s="1"/>
  <c r="S775" i="1" s="1"/>
  <c r="T775" i="1" s="1"/>
  <c r="U775" i="1" s="1"/>
  <c r="V775" i="1" s="1"/>
  <c r="W775" i="1" s="1"/>
  <c r="N775" i="1"/>
  <c r="S773" i="1"/>
  <c r="T773" i="1" s="1"/>
  <c r="U773" i="1" s="1"/>
  <c r="V773" i="1" s="1"/>
  <c r="W773" i="1" s="1"/>
  <c r="R773" i="1"/>
  <c r="N773" i="1"/>
  <c r="O773" i="1" s="1"/>
  <c r="P773" i="1" s="1"/>
  <c r="Q773" i="1" s="1"/>
  <c r="O772" i="1"/>
  <c r="P772" i="1" s="1"/>
  <c r="Q772" i="1" s="1"/>
  <c r="R772" i="1" s="1"/>
  <c r="S772" i="1" s="1"/>
  <c r="T772" i="1" s="1"/>
  <c r="U772" i="1" s="1"/>
  <c r="V772" i="1" s="1"/>
  <c r="W772" i="1" s="1"/>
  <c r="N772" i="1"/>
  <c r="R771" i="1"/>
  <c r="S771" i="1" s="1"/>
  <c r="T771" i="1" s="1"/>
  <c r="U771" i="1" s="1"/>
  <c r="V771" i="1" s="1"/>
  <c r="W771" i="1" s="1"/>
  <c r="P771" i="1"/>
  <c r="Q771" i="1" s="1"/>
  <c r="O771" i="1"/>
  <c r="N771" i="1"/>
  <c r="P770" i="1"/>
  <c r="Q770" i="1" s="1"/>
  <c r="R770" i="1" s="1"/>
  <c r="S770" i="1" s="1"/>
  <c r="T770" i="1" s="1"/>
  <c r="U770" i="1" s="1"/>
  <c r="V770" i="1" s="1"/>
  <c r="W770" i="1" s="1"/>
  <c r="N770" i="1"/>
  <c r="O770" i="1" s="1"/>
  <c r="R768" i="1"/>
  <c r="S768" i="1" s="1"/>
  <c r="T768" i="1" s="1"/>
  <c r="U768" i="1" s="1"/>
  <c r="V768" i="1" s="1"/>
  <c r="W768" i="1" s="1"/>
  <c r="Q768" i="1"/>
  <c r="O768" i="1"/>
  <c r="P768" i="1" s="1"/>
  <c r="N768" i="1"/>
  <c r="P767" i="1"/>
  <c r="Q767" i="1" s="1"/>
  <c r="R767" i="1" s="1"/>
  <c r="S767" i="1" s="1"/>
  <c r="T767" i="1" s="1"/>
  <c r="U767" i="1" s="1"/>
  <c r="V767" i="1" s="1"/>
  <c r="W767" i="1" s="1"/>
  <c r="N767" i="1"/>
  <c r="O767" i="1" s="1"/>
  <c r="N766" i="1"/>
  <c r="O766" i="1" s="1"/>
  <c r="P766" i="1" s="1"/>
  <c r="Q766" i="1" s="1"/>
  <c r="R766" i="1" s="1"/>
  <c r="S766" i="1" s="1"/>
  <c r="T766" i="1" s="1"/>
  <c r="U766" i="1" s="1"/>
  <c r="V766" i="1" s="1"/>
  <c r="W766" i="1" s="1"/>
  <c r="O764" i="1"/>
  <c r="P764" i="1" s="1"/>
  <c r="Q764" i="1" s="1"/>
  <c r="R764" i="1" s="1"/>
  <c r="S764" i="1" s="1"/>
  <c r="T764" i="1" s="1"/>
  <c r="U764" i="1" s="1"/>
  <c r="V764" i="1" s="1"/>
  <c r="W764" i="1" s="1"/>
  <c r="N764" i="1"/>
  <c r="N763" i="1"/>
  <c r="O763" i="1" s="1"/>
  <c r="P763" i="1" s="1"/>
  <c r="Q763" i="1" s="1"/>
  <c r="R763" i="1" s="1"/>
  <c r="S763" i="1" s="1"/>
  <c r="T763" i="1" s="1"/>
  <c r="U763" i="1" s="1"/>
  <c r="V763" i="1" s="1"/>
  <c r="W763" i="1" s="1"/>
  <c r="O752" i="1"/>
  <c r="P752" i="1" s="1"/>
  <c r="Q752" i="1" s="1"/>
  <c r="R752" i="1" s="1"/>
  <c r="S752" i="1" s="1"/>
  <c r="T752" i="1" s="1"/>
  <c r="U752" i="1" s="1"/>
  <c r="V752" i="1" s="1"/>
  <c r="W752" i="1" s="1"/>
  <c r="N752" i="1"/>
  <c r="O751" i="1"/>
  <c r="P751" i="1" s="1"/>
  <c r="Q751" i="1" s="1"/>
  <c r="R751" i="1" s="1"/>
  <c r="S751" i="1" s="1"/>
  <c r="T751" i="1" s="1"/>
  <c r="U751" i="1" s="1"/>
  <c r="V751" i="1" s="1"/>
  <c r="W751" i="1" s="1"/>
  <c r="N751" i="1"/>
  <c r="N750" i="1"/>
  <c r="O750" i="1" s="1"/>
  <c r="P750" i="1" s="1"/>
  <c r="Q750" i="1" s="1"/>
  <c r="R750" i="1" s="1"/>
  <c r="S750" i="1" s="1"/>
  <c r="T750" i="1" s="1"/>
  <c r="U750" i="1" s="1"/>
  <c r="V750" i="1" s="1"/>
  <c r="W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O747" i="1"/>
  <c r="P747" i="1" s="1"/>
  <c r="Q747" i="1" s="1"/>
  <c r="R747" i="1" s="1"/>
  <c r="S747" i="1" s="1"/>
  <c r="T747" i="1" s="1"/>
  <c r="U747" i="1" s="1"/>
  <c r="V747" i="1" s="1"/>
  <c r="W747" i="1" s="1"/>
  <c r="N747" i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P745" i="1"/>
  <c r="Q745" i="1" s="1"/>
  <c r="R745" i="1" s="1"/>
  <c r="S745" i="1" s="1"/>
  <c r="T745" i="1" s="1"/>
  <c r="U745" i="1" s="1"/>
  <c r="V745" i="1" s="1"/>
  <c r="W745" i="1" s="1"/>
  <c r="O745" i="1"/>
  <c r="N745" i="1"/>
  <c r="Q743" i="1"/>
  <c r="R743" i="1" s="1"/>
  <c r="S743" i="1" s="1"/>
  <c r="T743" i="1" s="1"/>
  <c r="U743" i="1" s="1"/>
  <c r="V743" i="1" s="1"/>
  <c r="W743" i="1" s="1"/>
  <c r="N743" i="1"/>
  <c r="O743" i="1" s="1"/>
  <c r="P743" i="1" s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T741" i="1"/>
  <c r="U741" i="1" s="1"/>
  <c r="V741" i="1" s="1"/>
  <c r="W741" i="1" s="1"/>
  <c r="O741" i="1"/>
  <c r="P741" i="1" s="1"/>
  <c r="Q741" i="1" s="1"/>
  <c r="R741" i="1" s="1"/>
  <c r="S741" i="1" s="1"/>
  <c r="N741" i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O738" i="1"/>
  <c r="P738" i="1" s="1"/>
  <c r="Q738" i="1" s="1"/>
  <c r="R738" i="1" s="1"/>
  <c r="S738" i="1" s="1"/>
  <c r="T738" i="1" s="1"/>
  <c r="U738" i="1" s="1"/>
  <c r="V738" i="1" s="1"/>
  <c r="W738" i="1" s="1"/>
  <c r="N738" i="1"/>
  <c r="P737" i="1"/>
  <c r="Q737" i="1" s="1"/>
  <c r="R737" i="1" s="1"/>
  <c r="S737" i="1" s="1"/>
  <c r="T737" i="1" s="1"/>
  <c r="U737" i="1" s="1"/>
  <c r="V737" i="1" s="1"/>
  <c r="W737" i="1" s="1"/>
  <c r="O737" i="1"/>
  <c r="N737" i="1"/>
  <c r="N736" i="1"/>
  <c r="O736" i="1" s="1"/>
  <c r="P736" i="1" s="1"/>
  <c r="Q736" i="1" s="1"/>
  <c r="R736" i="1" s="1"/>
  <c r="S736" i="1" s="1"/>
  <c r="T736" i="1" s="1"/>
  <c r="U736" i="1" s="1"/>
  <c r="V736" i="1" s="1"/>
  <c r="W736" i="1" s="1"/>
  <c r="P734" i="1"/>
  <c r="Q734" i="1" s="1"/>
  <c r="R734" i="1" s="1"/>
  <c r="S734" i="1" s="1"/>
  <c r="T734" i="1" s="1"/>
  <c r="U734" i="1" s="1"/>
  <c r="V734" i="1" s="1"/>
  <c r="W734" i="1" s="1"/>
  <c r="O734" i="1"/>
  <c r="N734" i="1"/>
  <c r="N733" i="1"/>
  <c r="O733" i="1" s="1"/>
  <c r="P733" i="1" s="1"/>
  <c r="Q733" i="1" s="1"/>
  <c r="R733" i="1" s="1"/>
  <c r="S733" i="1" s="1"/>
  <c r="T733" i="1" s="1"/>
  <c r="U733" i="1" s="1"/>
  <c r="V733" i="1" s="1"/>
  <c r="W733" i="1" s="1"/>
  <c r="O730" i="1"/>
  <c r="P730" i="1" s="1"/>
  <c r="Q730" i="1" s="1"/>
  <c r="R730" i="1" s="1"/>
  <c r="S730" i="1" s="1"/>
  <c r="T730" i="1" s="1"/>
  <c r="U730" i="1" s="1"/>
  <c r="V730" i="1" s="1"/>
  <c r="W730" i="1" s="1"/>
  <c r="N730" i="1"/>
  <c r="P729" i="1"/>
  <c r="Q729" i="1" s="1"/>
  <c r="R729" i="1" s="1"/>
  <c r="S729" i="1" s="1"/>
  <c r="T729" i="1" s="1"/>
  <c r="U729" i="1" s="1"/>
  <c r="V729" i="1" s="1"/>
  <c r="W729" i="1" s="1"/>
  <c r="O729" i="1"/>
  <c r="N729" i="1"/>
  <c r="N728" i="1"/>
  <c r="O728" i="1" s="1"/>
  <c r="P728" i="1" s="1"/>
  <c r="Q728" i="1" s="1"/>
  <c r="R728" i="1" s="1"/>
  <c r="S728" i="1" s="1"/>
  <c r="T728" i="1" s="1"/>
  <c r="U728" i="1" s="1"/>
  <c r="V728" i="1" s="1"/>
  <c r="W728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N725" i="1"/>
  <c r="O725" i="1" s="1"/>
  <c r="P725" i="1" s="1"/>
  <c r="Q725" i="1" s="1"/>
  <c r="R725" i="1" s="1"/>
  <c r="S725" i="1" s="1"/>
  <c r="T725" i="1" s="1"/>
  <c r="U725" i="1" s="1"/>
  <c r="V725" i="1" s="1"/>
  <c r="W725" i="1" s="1"/>
  <c r="N724" i="1"/>
  <c r="O724" i="1" s="1"/>
  <c r="P724" i="1" s="1"/>
  <c r="Q724" i="1" s="1"/>
  <c r="R724" i="1" s="1"/>
  <c r="S724" i="1" s="1"/>
  <c r="T724" i="1" s="1"/>
  <c r="U724" i="1" s="1"/>
  <c r="V724" i="1" s="1"/>
  <c r="W724" i="1" s="1"/>
  <c r="R723" i="1"/>
  <c r="S723" i="1" s="1"/>
  <c r="T723" i="1" s="1"/>
  <c r="U723" i="1" s="1"/>
  <c r="V723" i="1" s="1"/>
  <c r="W723" i="1" s="1"/>
  <c r="Q723" i="1"/>
  <c r="N723" i="1"/>
  <c r="O723" i="1" s="1"/>
  <c r="P723" i="1" s="1"/>
  <c r="O721" i="1"/>
  <c r="P721" i="1" s="1"/>
  <c r="Q721" i="1" s="1"/>
  <c r="R721" i="1" s="1"/>
  <c r="S721" i="1" s="1"/>
  <c r="T721" i="1" s="1"/>
  <c r="U721" i="1" s="1"/>
  <c r="V721" i="1" s="1"/>
  <c r="W721" i="1" s="1"/>
  <c r="N721" i="1"/>
  <c r="U720" i="1"/>
  <c r="V720" i="1" s="1"/>
  <c r="W720" i="1" s="1"/>
  <c r="N720" i="1"/>
  <c r="O720" i="1" s="1"/>
  <c r="P720" i="1" s="1"/>
  <c r="Q720" i="1" s="1"/>
  <c r="R720" i="1" s="1"/>
  <c r="S720" i="1" s="1"/>
  <c r="T720" i="1" s="1"/>
  <c r="O719" i="1"/>
  <c r="P719" i="1" s="1"/>
  <c r="Q719" i="1" s="1"/>
  <c r="R719" i="1" s="1"/>
  <c r="S719" i="1" s="1"/>
  <c r="T719" i="1" s="1"/>
  <c r="U719" i="1" s="1"/>
  <c r="V719" i="1" s="1"/>
  <c r="W719" i="1" s="1"/>
  <c r="N719" i="1"/>
  <c r="N718" i="1"/>
  <c r="O718" i="1" s="1"/>
  <c r="P718" i="1" s="1"/>
  <c r="Q718" i="1" s="1"/>
  <c r="R718" i="1" s="1"/>
  <c r="S718" i="1" s="1"/>
  <c r="T718" i="1" s="1"/>
  <c r="U718" i="1" s="1"/>
  <c r="V718" i="1" s="1"/>
  <c r="W718" i="1" s="1"/>
  <c r="N716" i="1"/>
  <c r="O716" i="1" s="1"/>
  <c r="P716" i="1" s="1"/>
  <c r="Q716" i="1" s="1"/>
  <c r="R716" i="1" s="1"/>
  <c r="S716" i="1" s="1"/>
  <c r="T716" i="1" s="1"/>
  <c r="U716" i="1" s="1"/>
  <c r="V716" i="1" s="1"/>
  <c r="W716" i="1" s="1"/>
  <c r="N715" i="1"/>
  <c r="O715" i="1" s="1"/>
  <c r="P715" i="1" s="1"/>
  <c r="Q715" i="1" s="1"/>
  <c r="R715" i="1" s="1"/>
  <c r="S715" i="1" s="1"/>
  <c r="T715" i="1" s="1"/>
  <c r="U715" i="1" s="1"/>
  <c r="V715" i="1" s="1"/>
  <c r="W715" i="1" s="1"/>
  <c r="W714" i="1"/>
  <c r="N714" i="1"/>
  <c r="O714" i="1" s="1"/>
  <c r="P714" i="1" s="1"/>
  <c r="Q714" i="1" s="1"/>
  <c r="R714" i="1" s="1"/>
  <c r="S714" i="1" s="1"/>
  <c r="T714" i="1" s="1"/>
  <c r="U714" i="1" s="1"/>
  <c r="V714" i="1" s="1"/>
  <c r="Q712" i="1"/>
  <c r="R712" i="1" s="1"/>
  <c r="S712" i="1" s="1"/>
  <c r="T712" i="1" s="1"/>
  <c r="U712" i="1" s="1"/>
  <c r="V712" i="1" s="1"/>
  <c r="W712" i="1" s="1"/>
  <c r="N712" i="1"/>
  <c r="O712" i="1" s="1"/>
  <c r="P712" i="1" s="1"/>
  <c r="O711" i="1"/>
  <c r="P711" i="1" s="1"/>
  <c r="Q711" i="1" s="1"/>
  <c r="R711" i="1" s="1"/>
  <c r="S711" i="1" s="1"/>
  <c r="T711" i="1" s="1"/>
  <c r="U711" i="1" s="1"/>
  <c r="V711" i="1" s="1"/>
  <c r="W711" i="1" s="1"/>
  <c r="N711" i="1"/>
  <c r="N708" i="1"/>
  <c r="O708" i="1" s="1"/>
  <c r="P708" i="1" s="1"/>
  <c r="Q708" i="1" s="1"/>
  <c r="R708" i="1" s="1"/>
  <c r="S708" i="1" s="1"/>
  <c r="T708" i="1" s="1"/>
  <c r="U708" i="1" s="1"/>
  <c r="V708" i="1" s="1"/>
  <c r="W708" i="1" s="1"/>
  <c r="O707" i="1"/>
  <c r="P707" i="1" s="1"/>
  <c r="Q707" i="1" s="1"/>
  <c r="R707" i="1" s="1"/>
  <c r="S707" i="1" s="1"/>
  <c r="T707" i="1" s="1"/>
  <c r="U707" i="1" s="1"/>
  <c r="V707" i="1" s="1"/>
  <c r="W707" i="1" s="1"/>
  <c r="N707" i="1"/>
  <c r="N706" i="1"/>
  <c r="O706" i="1" s="1"/>
  <c r="P706" i="1" s="1"/>
  <c r="Q706" i="1" s="1"/>
  <c r="R706" i="1" s="1"/>
  <c r="S706" i="1" s="1"/>
  <c r="T706" i="1" s="1"/>
  <c r="U706" i="1" s="1"/>
  <c r="V706" i="1" s="1"/>
  <c r="W706" i="1" s="1"/>
  <c r="T705" i="1"/>
  <c r="U705" i="1" s="1"/>
  <c r="V705" i="1" s="1"/>
  <c r="W705" i="1" s="1"/>
  <c r="O705" i="1"/>
  <c r="P705" i="1" s="1"/>
  <c r="Q705" i="1" s="1"/>
  <c r="R705" i="1" s="1"/>
  <c r="S705" i="1" s="1"/>
  <c r="N705" i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N701" i="1"/>
  <c r="O701" i="1" s="1"/>
  <c r="P701" i="1" s="1"/>
  <c r="Q701" i="1" s="1"/>
  <c r="R701" i="1" s="1"/>
  <c r="S701" i="1" s="1"/>
  <c r="T701" i="1" s="1"/>
  <c r="U701" i="1" s="1"/>
  <c r="V701" i="1" s="1"/>
  <c r="W701" i="1" s="1"/>
  <c r="V699" i="1"/>
  <c r="W699" i="1" s="1"/>
  <c r="O699" i="1"/>
  <c r="P699" i="1" s="1"/>
  <c r="Q699" i="1" s="1"/>
  <c r="R699" i="1" s="1"/>
  <c r="S699" i="1" s="1"/>
  <c r="T699" i="1" s="1"/>
  <c r="U699" i="1" s="1"/>
  <c r="N699" i="1"/>
  <c r="R698" i="1"/>
  <c r="S698" i="1" s="1"/>
  <c r="T698" i="1" s="1"/>
  <c r="U698" i="1" s="1"/>
  <c r="V698" i="1" s="1"/>
  <c r="W698" i="1" s="1"/>
  <c r="Q698" i="1"/>
  <c r="P698" i="1"/>
  <c r="N698" i="1"/>
  <c r="O698" i="1" s="1"/>
  <c r="P697" i="1"/>
  <c r="Q697" i="1" s="1"/>
  <c r="R697" i="1" s="1"/>
  <c r="S697" i="1" s="1"/>
  <c r="T697" i="1" s="1"/>
  <c r="U697" i="1" s="1"/>
  <c r="V697" i="1" s="1"/>
  <c r="W697" i="1" s="1"/>
  <c r="O697" i="1"/>
  <c r="N697" i="1"/>
  <c r="N696" i="1"/>
  <c r="O696" i="1" s="1"/>
  <c r="P696" i="1" s="1"/>
  <c r="Q696" i="1" s="1"/>
  <c r="R696" i="1" s="1"/>
  <c r="S696" i="1" s="1"/>
  <c r="T696" i="1" s="1"/>
  <c r="U696" i="1" s="1"/>
  <c r="V696" i="1" s="1"/>
  <c r="W696" i="1" s="1"/>
  <c r="O694" i="1"/>
  <c r="P694" i="1" s="1"/>
  <c r="Q694" i="1" s="1"/>
  <c r="R694" i="1" s="1"/>
  <c r="S694" i="1" s="1"/>
  <c r="T694" i="1" s="1"/>
  <c r="U694" i="1" s="1"/>
  <c r="V694" i="1" s="1"/>
  <c r="W694" i="1" s="1"/>
  <c r="N694" i="1"/>
  <c r="Q693" i="1"/>
  <c r="R693" i="1" s="1"/>
  <c r="S693" i="1" s="1"/>
  <c r="T693" i="1" s="1"/>
  <c r="U693" i="1" s="1"/>
  <c r="V693" i="1" s="1"/>
  <c r="W693" i="1" s="1"/>
  <c r="N693" i="1"/>
  <c r="O693" i="1" s="1"/>
  <c r="P693" i="1" s="1"/>
  <c r="N692" i="1"/>
  <c r="O692" i="1" s="1"/>
  <c r="P692" i="1" s="1"/>
  <c r="Q692" i="1" s="1"/>
  <c r="R692" i="1" s="1"/>
  <c r="S692" i="1" s="1"/>
  <c r="T692" i="1" s="1"/>
  <c r="U692" i="1" s="1"/>
  <c r="V692" i="1" s="1"/>
  <c r="W692" i="1" s="1"/>
  <c r="N690" i="1"/>
  <c r="O690" i="1" s="1"/>
  <c r="P690" i="1" s="1"/>
  <c r="Q690" i="1" s="1"/>
  <c r="R690" i="1" s="1"/>
  <c r="S690" i="1" s="1"/>
  <c r="T690" i="1" s="1"/>
  <c r="U690" i="1" s="1"/>
  <c r="V690" i="1" s="1"/>
  <c r="W690" i="1" s="1"/>
  <c r="V689" i="1"/>
  <c r="W689" i="1" s="1"/>
  <c r="R689" i="1"/>
  <c r="S689" i="1" s="1"/>
  <c r="T689" i="1" s="1"/>
  <c r="U689" i="1" s="1"/>
  <c r="O689" i="1"/>
  <c r="P689" i="1" s="1"/>
  <c r="Q689" i="1" s="1"/>
  <c r="N689" i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V681" i="1"/>
  <c r="W681" i="1" s="1"/>
  <c r="O681" i="1"/>
  <c r="P681" i="1" s="1"/>
  <c r="Q681" i="1" s="1"/>
  <c r="R681" i="1" s="1"/>
  <c r="S681" i="1" s="1"/>
  <c r="T681" i="1" s="1"/>
  <c r="U681" i="1" s="1"/>
  <c r="N681" i="1"/>
  <c r="N680" i="1"/>
  <c r="O680" i="1" s="1"/>
  <c r="P680" i="1" s="1"/>
  <c r="Q680" i="1" s="1"/>
  <c r="R680" i="1" s="1"/>
  <c r="S680" i="1" s="1"/>
  <c r="T680" i="1" s="1"/>
  <c r="U680" i="1" s="1"/>
  <c r="V680" i="1" s="1"/>
  <c r="W680" i="1" s="1"/>
  <c r="O679" i="1"/>
  <c r="P679" i="1" s="1"/>
  <c r="Q679" i="1" s="1"/>
  <c r="R679" i="1" s="1"/>
  <c r="S679" i="1" s="1"/>
  <c r="T679" i="1" s="1"/>
  <c r="U679" i="1" s="1"/>
  <c r="V679" i="1" s="1"/>
  <c r="W679" i="1" s="1"/>
  <c r="N679" i="1"/>
  <c r="N677" i="1"/>
  <c r="O677" i="1" s="1"/>
  <c r="P677" i="1" s="1"/>
  <c r="Q677" i="1" s="1"/>
  <c r="R677" i="1" s="1"/>
  <c r="S677" i="1" s="1"/>
  <c r="T677" i="1" s="1"/>
  <c r="U677" i="1" s="1"/>
  <c r="V677" i="1" s="1"/>
  <c r="W677" i="1" s="1"/>
  <c r="N676" i="1"/>
  <c r="O676" i="1" s="1"/>
  <c r="P676" i="1" s="1"/>
  <c r="Q676" i="1" s="1"/>
  <c r="R676" i="1" s="1"/>
  <c r="S676" i="1" s="1"/>
  <c r="T676" i="1" s="1"/>
  <c r="U676" i="1" s="1"/>
  <c r="V676" i="1" s="1"/>
  <c r="W676" i="1" s="1"/>
  <c r="N675" i="1"/>
  <c r="O675" i="1" s="1"/>
  <c r="P675" i="1" s="1"/>
  <c r="Q675" i="1" s="1"/>
  <c r="R675" i="1" s="1"/>
  <c r="S675" i="1" s="1"/>
  <c r="T675" i="1" s="1"/>
  <c r="U675" i="1" s="1"/>
  <c r="V675" i="1" s="1"/>
  <c r="W675" i="1" s="1"/>
  <c r="V673" i="1"/>
  <c r="W673" i="1" s="1"/>
  <c r="R673" i="1"/>
  <c r="S673" i="1" s="1"/>
  <c r="T673" i="1" s="1"/>
  <c r="U673" i="1" s="1"/>
  <c r="O673" i="1"/>
  <c r="P673" i="1" s="1"/>
  <c r="Q673" i="1" s="1"/>
  <c r="N673" i="1"/>
  <c r="N672" i="1"/>
  <c r="O672" i="1" s="1"/>
  <c r="P672" i="1" s="1"/>
  <c r="Q672" i="1" s="1"/>
  <c r="R672" i="1" s="1"/>
  <c r="S672" i="1" s="1"/>
  <c r="T672" i="1" s="1"/>
  <c r="U672" i="1" s="1"/>
  <c r="V672" i="1" s="1"/>
  <c r="W672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V670" i="1"/>
  <c r="W670" i="1" s="1"/>
  <c r="P670" i="1"/>
  <c r="Q670" i="1" s="1"/>
  <c r="R670" i="1" s="1"/>
  <c r="S670" i="1" s="1"/>
  <c r="T670" i="1" s="1"/>
  <c r="U670" i="1" s="1"/>
  <c r="N670" i="1"/>
  <c r="O670" i="1" s="1"/>
  <c r="O668" i="1"/>
  <c r="P668" i="1" s="1"/>
  <c r="Q668" i="1" s="1"/>
  <c r="R668" i="1" s="1"/>
  <c r="S668" i="1" s="1"/>
  <c r="T668" i="1" s="1"/>
  <c r="U668" i="1" s="1"/>
  <c r="V668" i="1" s="1"/>
  <c r="W668" i="1" s="1"/>
  <c r="N668" i="1"/>
  <c r="N667" i="1"/>
  <c r="O667" i="1" s="1"/>
  <c r="P667" i="1" s="1"/>
  <c r="Q667" i="1" s="1"/>
  <c r="R667" i="1" s="1"/>
  <c r="S667" i="1" s="1"/>
  <c r="T667" i="1" s="1"/>
  <c r="U667" i="1" s="1"/>
  <c r="V667" i="1" s="1"/>
  <c r="W667" i="1" s="1"/>
  <c r="R666" i="1"/>
  <c r="S666" i="1" s="1"/>
  <c r="T666" i="1" s="1"/>
  <c r="U666" i="1" s="1"/>
  <c r="V666" i="1" s="1"/>
  <c r="W666" i="1" s="1"/>
  <c r="N666" i="1"/>
  <c r="O666" i="1" s="1"/>
  <c r="P666" i="1" s="1"/>
  <c r="Q666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R663" i="1"/>
  <c r="S663" i="1" s="1"/>
  <c r="T663" i="1" s="1"/>
  <c r="U663" i="1" s="1"/>
  <c r="V663" i="1" s="1"/>
  <c r="W663" i="1" s="1"/>
  <c r="O663" i="1"/>
  <c r="P663" i="1" s="1"/>
  <c r="Q663" i="1" s="1"/>
  <c r="N663" i="1"/>
  <c r="N660" i="1"/>
  <c r="O660" i="1" s="1"/>
  <c r="P660" i="1" s="1"/>
  <c r="Q660" i="1" s="1"/>
  <c r="R660" i="1" s="1"/>
  <c r="S660" i="1" s="1"/>
  <c r="T660" i="1" s="1"/>
  <c r="U660" i="1" s="1"/>
  <c r="V660" i="1" s="1"/>
  <c r="W660" i="1" s="1"/>
  <c r="N659" i="1"/>
  <c r="O659" i="1" s="1"/>
  <c r="P659" i="1" s="1"/>
  <c r="Q659" i="1" s="1"/>
  <c r="R659" i="1" s="1"/>
  <c r="S659" i="1" s="1"/>
  <c r="T659" i="1" s="1"/>
  <c r="U659" i="1" s="1"/>
  <c r="V659" i="1" s="1"/>
  <c r="W659" i="1" s="1"/>
  <c r="N658" i="1"/>
  <c r="O658" i="1" s="1"/>
  <c r="P658" i="1" s="1"/>
  <c r="Q658" i="1" s="1"/>
  <c r="R658" i="1" s="1"/>
  <c r="S658" i="1" s="1"/>
  <c r="T658" i="1" s="1"/>
  <c r="U658" i="1" s="1"/>
  <c r="V658" i="1" s="1"/>
  <c r="W658" i="1" s="1"/>
  <c r="O657" i="1"/>
  <c r="P657" i="1" s="1"/>
  <c r="Q657" i="1" s="1"/>
  <c r="R657" i="1" s="1"/>
  <c r="S657" i="1" s="1"/>
  <c r="T657" i="1" s="1"/>
  <c r="U657" i="1" s="1"/>
  <c r="V657" i="1" s="1"/>
  <c r="W657" i="1" s="1"/>
  <c r="N657" i="1"/>
  <c r="N655" i="1"/>
  <c r="O655" i="1" s="1"/>
  <c r="P655" i="1" s="1"/>
  <c r="Q655" i="1" s="1"/>
  <c r="R655" i="1" s="1"/>
  <c r="S655" i="1" s="1"/>
  <c r="T655" i="1" s="1"/>
  <c r="U655" i="1" s="1"/>
  <c r="V655" i="1" s="1"/>
  <c r="W655" i="1" s="1"/>
  <c r="N654" i="1"/>
  <c r="O654" i="1" s="1"/>
  <c r="P654" i="1" s="1"/>
  <c r="Q654" i="1" s="1"/>
  <c r="R654" i="1" s="1"/>
  <c r="S654" i="1" s="1"/>
  <c r="T654" i="1" s="1"/>
  <c r="U654" i="1" s="1"/>
  <c r="V654" i="1" s="1"/>
  <c r="W654" i="1" s="1"/>
  <c r="N653" i="1"/>
  <c r="O653" i="1" s="1"/>
  <c r="P653" i="1" s="1"/>
  <c r="Q653" i="1" s="1"/>
  <c r="R653" i="1" s="1"/>
  <c r="S653" i="1" s="1"/>
  <c r="T653" i="1" s="1"/>
  <c r="U653" i="1" s="1"/>
  <c r="V653" i="1" s="1"/>
  <c r="W653" i="1" s="1"/>
  <c r="P651" i="1"/>
  <c r="Q651" i="1" s="1"/>
  <c r="R651" i="1" s="1"/>
  <c r="S651" i="1" s="1"/>
  <c r="T651" i="1" s="1"/>
  <c r="U651" i="1" s="1"/>
  <c r="V651" i="1" s="1"/>
  <c r="W651" i="1" s="1"/>
  <c r="O651" i="1"/>
  <c r="N651" i="1"/>
  <c r="N650" i="1"/>
  <c r="O650" i="1" s="1"/>
  <c r="P650" i="1" s="1"/>
  <c r="Q650" i="1" s="1"/>
  <c r="R650" i="1" s="1"/>
  <c r="S650" i="1" s="1"/>
  <c r="T650" i="1" s="1"/>
  <c r="U650" i="1" s="1"/>
  <c r="V650" i="1" s="1"/>
  <c r="W650" i="1" s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N648" i="1"/>
  <c r="O648" i="1" s="1"/>
  <c r="P648" i="1" s="1"/>
  <c r="Q648" i="1" s="1"/>
  <c r="R648" i="1" s="1"/>
  <c r="S648" i="1" s="1"/>
  <c r="T648" i="1" s="1"/>
  <c r="U648" i="1" s="1"/>
  <c r="V648" i="1" s="1"/>
  <c r="W648" i="1" s="1"/>
  <c r="N646" i="1"/>
  <c r="O646" i="1" s="1"/>
  <c r="P646" i="1" s="1"/>
  <c r="Q646" i="1" s="1"/>
  <c r="R646" i="1" s="1"/>
  <c r="S646" i="1" s="1"/>
  <c r="T646" i="1" s="1"/>
  <c r="U646" i="1" s="1"/>
  <c r="V646" i="1" s="1"/>
  <c r="W646" i="1" s="1"/>
  <c r="N645" i="1"/>
  <c r="O645" i="1" s="1"/>
  <c r="P645" i="1" s="1"/>
  <c r="Q645" i="1" s="1"/>
  <c r="R645" i="1" s="1"/>
  <c r="S645" i="1" s="1"/>
  <c r="T645" i="1" s="1"/>
  <c r="U645" i="1" s="1"/>
  <c r="V645" i="1" s="1"/>
  <c r="W645" i="1" s="1"/>
  <c r="N644" i="1"/>
  <c r="O644" i="1" s="1"/>
  <c r="P644" i="1" s="1"/>
  <c r="Q644" i="1" s="1"/>
  <c r="R644" i="1" s="1"/>
  <c r="S644" i="1" s="1"/>
  <c r="T644" i="1" s="1"/>
  <c r="U644" i="1" s="1"/>
  <c r="V644" i="1" s="1"/>
  <c r="W644" i="1" s="1"/>
  <c r="N642" i="1"/>
  <c r="O642" i="1" s="1"/>
  <c r="P642" i="1" s="1"/>
  <c r="Q642" i="1" s="1"/>
  <c r="R642" i="1" s="1"/>
  <c r="S642" i="1" s="1"/>
  <c r="T642" i="1" s="1"/>
  <c r="U642" i="1" s="1"/>
  <c r="V642" i="1" s="1"/>
  <c r="W642" i="1" s="1"/>
  <c r="O641" i="1"/>
  <c r="P641" i="1" s="1"/>
  <c r="Q641" i="1" s="1"/>
  <c r="R641" i="1" s="1"/>
  <c r="S641" i="1" s="1"/>
  <c r="T641" i="1" s="1"/>
  <c r="U641" i="1" s="1"/>
  <c r="V641" i="1" s="1"/>
  <c r="W641" i="1" s="1"/>
  <c r="N641" i="1"/>
  <c r="Q634" i="1"/>
  <c r="R634" i="1" s="1"/>
  <c r="S634" i="1" s="1"/>
  <c r="T634" i="1" s="1"/>
  <c r="U634" i="1" s="1"/>
  <c r="V634" i="1" s="1"/>
  <c r="W634" i="1" s="1"/>
  <c r="P634" i="1"/>
  <c r="N634" i="1"/>
  <c r="O634" i="1" s="1"/>
  <c r="P633" i="1"/>
  <c r="Q633" i="1" s="1"/>
  <c r="R633" i="1" s="1"/>
  <c r="S633" i="1" s="1"/>
  <c r="T633" i="1" s="1"/>
  <c r="U633" i="1" s="1"/>
  <c r="V633" i="1" s="1"/>
  <c r="W633" i="1" s="1"/>
  <c r="O633" i="1"/>
  <c r="N633" i="1"/>
  <c r="P632" i="1"/>
  <c r="Q632" i="1" s="1"/>
  <c r="R632" i="1" s="1"/>
  <c r="S632" i="1" s="1"/>
  <c r="T632" i="1" s="1"/>
  <c r="U632" i="1" s="1"/>
  <c r="V632" i="1" s="1"/>
  <c r="W632" i="1" s="1"/>
  <c r="N632" i="1"/>
  <c r="O632" i="1" s="1"/>
  <c r="O631" i="1"/>
  <c r="P631" i="1" s="1"/>
  <c r="Q631" i="1" s="1"/>
  <c r="R631" i="1" s="1"/>
  <c r="S631" i="1" s="1"/>
  <c r="T631" i="1" s="1"/>
  <c r="U631" i="1" s="1"/>
  <c r="V631" i="1" s="1"/>
  <c r="W631" i="1" s="1"/>
  <c r="N631" i="1"/>
  <c r="R629" i="1"/>
  <c r="S629" i="1" s="1"/>
  <c r="T629" i="1" s="1"/>
  <c r="U629" i="1" s="1"/>
  <c r="V629" i="1" s="1"/>
  <c r="W629" i="1" s="1"/>
  <c r="Q629" i="1"/>
  <c r="N629" i="1"/>
  <c r="O629" i="1" s="1"/>
  <c r="P629" i="1" s="1"/>
  <c r="N628" i="1"/>
  <c r="O628" i="1" s="1"/>
  <c r="P628" i="1" s="1"/>
  <c r="Q628" i="1" s="1"/>
  <c r="R628" i="1" s="1"/>
  <c r="S628" i="1" s="1"/>
  <c r="T628" i="1" s="1"/>
  <c r="U628" i="1" s="1"/>
  <c r="V628" i="1" s="1"/>
  <c r="W628" i="1" s="1"/>
  <c r="P627" i="1"/>
  <c r="Q627" i="1" s="1"/>
  <c r="R627" i="1" s="1"/>
  <c r="S627" i="1" s="1"/>
  <c r="T627" i="1" s="1"/>
  <c r="U627" i="1" s="1"/>
  <c r="V627" i="1" s="1"/>
  <c r="W627" i="1" s="1"/>
  <c r="N627" i="1"/>
  <c r="O627" i="1" s="1"/>
  <c r="O625" i="1"/>
  <c r="P625" i="1" s="1"/>
  <c r="Q625" i="1" s="1"/>
  <c r="R625" i="1" s="1"/>
  <c r="S625" i="1" s="1"/>
  <c r="T625" i="1" s="1"/>
  <c r="U625" i="1" s="1"/>
  <c r="V625" i="1" s="1"/>
  <c r="W625" i="1" s="1"/>
  <c r="N625" i="1"/>
  <c r="P624" i="1"/>
  <c r="Q624" i="1" s="1"/>
  <c r="R624" i="1" s="1"/>
  <c r="S624" i="1" s="1"/>
  <c r="T624" i="1" s="1"/>
  <c r="U624" i="1" s="1"/>
  <c r="V624" i="1" s="1"/>
  <c r="W624" i="1" s="1"/>
  <c r="N624" i="1"/>
  <c r="O624" i="1" s="1"/>
  <c r="O623" i="1"/>
  <c r="P623" i="1" s="1"/>
  <c r="Q623" i="1" s="1"/>
  <c r="R623" i="1" s="1"/>
  <c r="S623" i="1" s="1"/>
  <c r="T623" i="1" s="1"/>
  <c r="U623" i="1" s="1"/>
  <c r="V623" i="1" s="1"/>
  <c r="W623" i="1" s="1"/>
  <c r="N623" i="1"/>
  <c r="N622" i="1"/>
  <c r="O622" i="1" s="1"/>
  <c r="P622" i="1" s="1"/>
  <c r="Q622" i="1" s="1"/>
  <c r="R622" i="1" s="1"/>
  <c r="S622" i="1" s="1"/>
  <c r="T622" i="1" s="1"/>
  <c r="U622" i="1" s="1"/>
  <c r="V622" i="1" s="1"/>
  <c r="W622" i="1" s="1"/>
  <c r="N620" i="1"/>
  <c r="O620" i="1" s="1"/>
  <c r="P620" i="1" s="1"/>
  <c r="Q620" i="1" s="1"/>
  <c r="R620" i="1" s="1"/>
  <c r="S620" i="1" s="1"/>
  <c r="T620" i="1" s="1"/>
  <c r="U620" i="1" s="1"/>
  <c r="V620" i="1" s="1"/>
  <c r="W620" i="1" s="1"/>
  <c r="Q619" i="1"/>
  <c r="R619" i="1" s="1"/>
  <c r="S619" i="1" s="1"/>
  <c r="T619" i="1" s="1"/>
  <c r="U619" i="1" s="1"/>
  <c r="V619" i="1" s="1"/>
  <c r="W619" i="1" s="1"/>
  <c r="N619" i="1"/>
  <c r="O619" i="1" s="1"/>
  <c r="P619" i="1" s="1"/>
  <c r="R618" i="1"/>
  <c r="S618" i="1" s="1"/>
  <c r="T618" i="1" s="1"/>
  <c r="U618" i="1" s="1"/>
  <c r="V618" i="1" s="1"/>
  <c r="W618" i="1" s="1"/>
  <c r="N618" i="1"/>
  <c r="O618" i="1" s="1"/>
  <c r="P618" i="1" s="1"/>
  <c r="Q618" i="1" s="1"/>
  <c r="R616" i="1"/>
  <c r="S616" i="1" s="1"/>
  <c r="T616" i="1" s="1"/>
  <c r="U616" i="1" s="1"/>
  <c r="V616" i="1" s="1"/>
  <c r="W616" i="1" s="1"/>
  <c r="N616" i="1"/>
  <c r="O616" i="1" s="1"/>
  <c r="P616" i="1" s="1"/>
  <c r="Q616" i="1" s="1"/>
  <c r="R615" i="1"/>
  <c r="S615" i="1" s="1"/>
  <c r="T615" i="1" s="1"/>
  <c r="U615" i="1" s="1"/>
  <c r="V615" i="1" s="1"/>
  <c r="W615" i="1" s="1"/>
  <c r="P615" i="1"/>
  <c r="Q615" i="1" s="1"/>
  <c r="O615" i="1"/>
  <c r="N615" i="1"/>
  <c r="N614" i="1"/>
  <c r="O614" i="1" s="1"/>
  <c r="P614" i="1" s="1"/>
  <c r="Q614" i="1" s="1"/>
  <c r="R614" i="1" s="1"/>
  <c r="S614" i="1" s="1"/>
  <c r="T614" i="1" s="1"/>
  <c r="U614" i="1" s="1"/>
  <c r="V614" i="1" s="1"/>
  <c r="W614" i="1" s="1"/>
  <c r="N613" i="1"/>
  <c r="O613" i="1" s="1"/>
  <c r="P613" i="1" s="1"/>
  <c r="Q613" i="1" s="1"/>
  <c r="R613" i="1" s="1"/>
  <c r="S613" i="1" s="1"/>
  <c r="T613" i="1" s="1"/>
  <c r="U613" i="1" s="1"/>
  <c r="V613" i="1" s="1"/>
  <c r="W613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N610" i="1"/>
  <c r="O610" i="1" s="1"/>
  <c r="P610" i="1" s="1"/>
  <c r="Q610" i="1" s="1"/>
  <c r="R610" i="1" s="1"/>
  <c r="S610" i="1" s="1"/>
  <c r="T610" i="1" s="1"/>
  <c r="U610" i="1" s="1"/>
  <c r="V610" i="1" s="1"/>
  <c r="W610" i="1" s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N606" i="1"/>
  <c r="O606" i="1" s="1"/>
  <c r="P606" i="1" s="1"/>
  <c r="Q606" i="1" s="1"/>
  <c r="R606" i="1" s="1"/>
  <c r="S606" i="1" s="1"/>
  <c r="T606" i="1" s="1"/>
  <c r="U606" i="1" s="1"/>
  <c r="V606" i="1" s="1"/>
  <c r="W606" i="1" s="1"/>
  <c r="Q603" i="1"/>
  <c r="R603" i="1" s="1"/>
  <c r="S603" i="1" s="1"/>
  <c r="T603" i="1" s="1"/>
  <c r="U603" i="1" s="1"/>
  <c r="V603" i="1" s="1"/>
  <c r="W603" i="1" s="1"/>
  <c r="P603" i="1"/>
  <c r="O603" i="1"/>
  <c r="N603" i="1"/>
  <c r="N602" i="1"/>
  <c r="O602" i="1" s="1"/>
  <c r="P602" i="1" s="1"/>
  <c r="Q602" i="1" s="1"/>
  <c r="R602" i="1" s="1"/>
  <c r="S602" i="1" s="1"/>
  <c r="T602" i="1" s="1"/>
  <c r="U602" i="1" s="1"/>
  <c r="V602" i="1" s="1"/>
  <c r="W602" i="1" s="1"/>
  <c r="N601" i="1"/>
  <c r="O601" i="1" s="1"/>
  <c r="P601" i="1" s="1"/>
  <c r="Q601" i="1" s="1"/>
  <c r="R601" i="1" s="1"/>
  <c r="S601" i="1" s="1"/>
  <c r="T601" i="1" s="1"/>
  <c r="U601" i="1" s="1"/>
  <c r="V601" i="1" s="1"/>
  <c r="W601" i="1" s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N598" i="1"/>
  <c r="O598" i="1" s="1"/>
  <c r="P598" i="1" s="1"/>
  <c r="Q598" i="1" s="1"/>
  <c r="R598" i="1" s="1"/>
  <c r="S598" i="1" s="1"/>
  <c r="T598" i="1" s="1"/>
  <c r="U598" i="1" s="1"/>
  <c r="V598" i="1" s="1"/>
  <c r="W598" i="1" s="1"/>
  <c r="Q597" i="1"/>
  <c r="R597" i="1" s="1"/>
  <c r="S597" i="1" s="1"/>
  <c r="T597" i="1" s="1"/>
  <c r="U597" i="1" s="1"/>
  <c r="V597" i="1" s="1"/>
  <c r="W597" i="1" s="1"/>
  <c r="O597" i="1"/>
  <c r="P597" i="1" s="1"/>
  <c r="N597" i="1"/>
  <c r="P596" i="1"/>
  <c r="Q596" i="1" s="1"/>
  <c r="R596" i="1" s="1"/>
  <c r="S596" i="1" s="1"/>
  <c r="T596" i="1" s="1"/>
  <c r="U596" i="1" s="1"/>
  <c r="V596" i="1" s="1"/>
  <c r="W596" i="1" s="1"/>
  <c r="O596" i="1"/>
  <c r="N596" i="1"/>
  <c r="O594" i="1"/>
  <c r="P594" i="1" s="1"/>
  <c r="Q594" i="1" s="1"/>
  <c r="R594" i="1" s="1"/>
  <c r="S594" i="1" s="1"/>
  <c r="T594" i="1" s="1"/>
  <c r="U594" i="1" s="1"/>
  <c r="V594" i="1" s="1"/>
  <c r="W594" i="1" s="1"/>
  <c r="N594" i="1"/>
  <c r="S593" i="1"/>
  <c r="T593" i="1" s="1"/>
  <c r="U593" i="1" s="1"/>
  <c r="V593" i="1" s="1"/>
  <c r="W593" i="1" s="1"/>
  <c r="P593" i="1"/>
  <c r="Q593" i="1" s="1"/>
  <c r="R593" i="1" s="1"/>
  <c r="O593" i="1"/>
  <c r="N593" i="1"/>
  <c r="N592" i="1"/>
  <c r="O592" i="1" s="1"/>
  <c r="P592" i="1" s="1"/>
  <c r="Q592" i="1" s="1"/>
  <c r="R592" i="1" s="1"/>
  <c r="S592" i="1" s="1"/>
  <c r="T592" i="1" s="1"/>
  <c r="U592" i="1" s="1"/>
  <c r="V592" i="1" s="1"/>
  <c r="W592" i="1" s="1"/>
  <c r="P591" i="1"/>
  <c r="Q591" i="1" s="1"/>
  <c r="R591" i="1" s="1"/>
  <c r="S591" i="1" s="1"/>
  <c r="T591" i="1" s="1"/>
  <c r="U591" i="1" s="1"/>
  <c r="V591" i="1" s="1"/>
  <c r="W591" i="1" s="1"/>
  <c r="O591" i="1"/>
  <c r="N591" i="1"/>
  <c r="P589" i="1"/>
  <c r="Q589" i="1" s="1"/>
  <c r="R589" i="1" s="1"/>
  <c r="S589" i="1" s="1"/>
  <c r="T589" i="1" s="1"/>
  <c r="U589" i="1" s="1"/>
  <c r="V589" i="1" s="1"/>
  <c r="W589" i="1" s="1"/>
  <c r="O589" i="1"/>
  <c r="N589" i="1"/>
  <c r="N588" i="1"/>
  <c r="O588" i="1" s="1"/>
  <c r="P588" i="1" s="1"/>
  <c r="Q588" i="1" s="1"/>
  <c r="R588" i="1" s="1"/>
  <c r="S588" i="1" s="1"/>
  <c r="T588" i="1" s="1"/>
  <c r="U588" i="1" s="1"/>
  <c r="V588" i="1" s="1"/>
  <c r="W588" i="1" s="1"/>
  <c r="N587" i="1"/>
  <c r="O587" i="1" s="1"/>
  <c r="P587" i="1" s="1"/>
  <c r="Q587" i="1" s="1"/>
  <c r="R587" i="1" s="1"/>
  <c r="S587" i="1" s="1"/>
  <c r="T587" i="1" s="1"/>
  <c r="U587" i="1" s="1"/>
  <c r="V587" i="1" s="1"/>
  <c r="W587" i="1" s="1"/>
  <c r="N585" i="1"/>
  <c r="O585" i="1" s="1"/>
  <c r="P585" i="1" s="1"/>
  <c r="Q585" i="1" s="1"/>
  <c r="R585" i="1" s="1"/>
  <c r="S585" i="1" s="1"/>
  <c r="T585" i="1" s="1"/>
  <c r="U585" i="1" s="1"/>
  <c r="V585" i="1" s="1"/>
  <c r="W585" i="1" s="1"/>
  <c r="N584" i="1"/>
  <c r="O584" i="1" s="1"/>
  <c r="P584" i="1" s="1"/>
  <c r="Q584" i="1" s="1"/>
  <c r="R584" i="1" s="1"/>
  <c r="S584" i="1" s="1"/>
  <c r="T584" i="1" s="1"/>
  <c r="U584" i="1" s="1"/>
  <c r="V584" i="1" s="1"/>
  <c r="W584" i="1" s="1"/>
  <c r="O583" i="1"/>
  <c r="P583" i="1" s="1"/>
  <c r="Q583" i="1" s="1"/>
  <c r="R583" i="1" s="1"/>
  <c r="S583" i="1" s="1"/>
  <c r="T583" i="1" s="1"/>
  <c r="U583" i="1" s="1"/>
  <c r="V583" i="1" s="1"/>
  <c r="W583" i="1" s="1"/>
  <c r="N583" i="1"/>
  <c r="N582" i="1"/>
  <c r="O582" i="1" s="1"/>
  <c r="P582" i="1" s="1"/>
  <c r="Q582" i="1" s="1"/>
  <c r="R582" i="1" s="1"/>
  <c r="S582" i="1" s="1"/>
  <c r="T582" i="1" s="1"/>
  <c r="U582" i="1" s="1"/>
  <c r="V582" i="1" s="1"/>
  <c r="W582" i="1" s="1"/>
  <c r="V580" i="1"/>
  <c r="W580" i="1" s="1"/>
  <c r="P580" i="1"/>
  <c r="Q580" i="1" s="1"/>
  <c r="R580" i="1" s="1"/>
  <c r="S580" i="1" s="1"/>
  <c r="T580" i="1" s="1"/>
  <c r="U580" i="1" s="1"/>
  <c r="O580" i="1"/>
  <c r="N580" i="1"/>
  <c r="P579" i="1"/>
  <c r="Q579" i="1" s="1"/>
  <c r="R579" i="1" s="1"/>
  <c r="S579" i="1" s="1"/>
  <c r="T579" i="1" s="1"/>
  <c r="U579" i="1" s="1"/>
  <c r="V579" i="1" s="1"/>
  <c r="W579" i="1" s="1"/>
  <c r="O579" i="1"/>
  <c r="N579" i="1"/>
  <c r="N578" i="1"/>
  <c r="O578" i="1" s="1"/>
  <c r="P578" i="1" s="1"/>
  <c r="Q578" i="1" s="1"/>
  <c r="R578" i="1" s="1"/>
  <c r="S578" i="1" s="1"/>
  <c r="T578" i="1" s="1"/>
  <c r="U578" i="1" s="1"/>
  <c r="V578" i="1" s="1"/>
  <c r="W578" i="1" s="1"/>
  <c r="N576" i="1"/>
  <c r="O576" i="1" s="1"/>
  <c r="P576" i="1" s="1"/>
  <c r="Q576" i="1" s="1"/>
  <c r="R576" i="1" s="1"/>
  <c r="S576" i="1" s="1"/>
  <c r="T576" i="1" s="1"/>
  <c r="U576" i="1" s="1"/>
  <c r="V576" i="1" s="1"/>
  <c r="W576" i="1" s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N563" i="1"/>
  <c r="O563" i="1" s="1"/>
  <c r="P563" i="1" s="1"/>
  <c r="Q563" i="1" s="1"/>
  <c r="R563" i="1" s="1"/>
  <c r="S563" i="1" s="1"/>
  <c r="T563" i="1" s="1"/>
  <c r="U563" i="1" s="1"/>
  <c r="V563" i="1" s="1"/>
  <c r="W563" i="1" s="1"/>
  <c r="O562" i="1"/>
  <c r="P562" i="1" s="1"/>
  <c r="Q562" i="1" s="1"/>
  <c r="R562" i="1" s="1"/>
  <c r="S562" i="1" s="1"/>
  <c r="T562" i="1" s="1"/>
  <c r="U562" i="1" s="1"/>
  <c r="V562" i="1" s="1"/>
  <c r="W562" i="1" s="1"/>
  <c r="N562" i="1"/>
  <c r="N561" i="1"/>
  <c r="O561" i="1" s="1"/>
  <c r="P561" i="1" s="1"/>
  <c r="Q561" i="1" s="1"/>
  <c r="R561" i="1" s="1"/>
  <c r="S561" i="1" s="1"/>
  <c r="T561" i="1" s="1"/>
  <c r="U561" i="1" s="1"/>
  <c r="V561" i="1" s="1"/>
  <c r="W561" i="1" s="1"/>
  <c r="P560" i="1"/>
  <c r="Q560" i="1" s="1"/>
  <c r="R560" i="1" s="1"/>
  <c r="S560" i="1" s="1"/>
  <c r="T560" i="1" s="1"/>
  <c r="U560" i="1" s="1"/>
  <c r="V560" i="1" s="1"/>
  <c r="W560" i="1" s="1"/>
  <c r="O560" i="1"/>
  <c r="N560" i="1"/>
  <c r="P558" i="1"/>
  <c r="Q558" i="1" s="1"/>
  <c r="R558" i="1" s="1"/>
  <c r="S558" i="1" s="1"/>
  <c r="T558" i="1" s="1"/>
  <c r="U558" i="1" s="1"/>
  <c r="V558" i="1" s="1"/>
  <c r="W558" i="1" s="1"/>
  <c r="O558" i="1"/>
  <c r="N558" i="1"/>
  <c r="P557" i="1"/>
  <c r="Q557" i="1" s="1"/>
  <c r="R557" i="1" s="1"/>
  <c r="S557" i="1" s="1"/>
  <c r="T557" i="1" s="1"/>
  <c r="U557" i="1" s="1"/>
  <c r="V557" i="1" s="1"/>
  <c r="W557" i="1" s="1"/>
  <c r="N557" i="1"/>
  <c r="O557" i="1" s="1"/>
  <c r="N556" i="1"/>
  <c r="O556" i="1" s="1"/>
  <c r="P556" i="1" s="1"/>
  <c r="Q556" i="1" s="1"/>
  <c r="R556" i="1" s="1"/>
  <c r="S556" i="1" s="1"/>
  <c r="T556" i="1" s="1"/>
  <c r="U556" i="1" s="1"/>
  <c r="V556" i="1" s="1"/>
  <c r="W556" i="1" s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N553" i="1"/>
  <c r="O553" i="1" s="1"/>
  <c r="P553" i="1" s="1"/>
  <c r="Q553" i="1" s="1"/>
  <c r="R553" i="1" s="1"/>
  <c r="S553" i="1" s="1"/>
  <c r="T553" i="1" s="1"/>
  <c r="U553" i="1" s="1"/>
  <c r="V553" i="1" s="1"/>
  <c r="W553" i="1" s="1"/>
  <c r="N552" i="1"/>
  <c r="O552" i="1" s="1"/>
  <c r="P552" i="1" s="1"/>
  <c r="Q552" i="1" s="1"/>
  <c r="R552" i="1" s="1"/>
  <c r="S552" i="1" s="1"/>
  <c r="T552" i="1" s="1"/>
  <c r="U552" i="1" s="1"/>
  <c r="V552" i="1" s="1"/>
  <c r="W552" i="1" s="1"/>
  <c r="N551" i="1"/>
  <c r="O551" i="1" s="1"/>
  <c r="P551" i="1" s="1"/>
  <c r="Q551" i="1" s="1"/>
  <c r="R551" i="1" s="1"/>
  <c r="S551" i="1" s="1"/>
  <c r="T551" i="1" s="1"/>
  <c r="U551" i="1" s="1"/>
  <c r="V551" i="1" s="1"/>
  <c r="W551" i="1" s="1"/>
  <c r="V549" i="1"/>
  <c r="W549" i="1" s="1"/>
  <c r="P549" i="1"/>
  <c r="Q549" i="1" s="1"/>
  <c r="R549" i="1" s="1"/>
  <c r="S549" i="1" s="1"/>
  <c r="T549" i="1" s="1"/>
  <c r="U549" i="1" s="1"/>
  <c r="O549" i="1"/>
  <c r="N549" i="1"/>
  <c r="P548" i="1"/>
  <c r="Q548" i="1" s="1"/>
  <c r="R548" i="1" s="1"/>
  <c r="S548" i="1" s="1"/>
  <c r="T548" i="1" s="1"/>
  <c r="U548" i="1" s="1"/>
  <c r="V548" i="1" s="1"/>
  <c r="W548" i="1" s="1"/>
  <c r="O548" i="1"/>
  <c r="N548" i="1"/>
  <c r="P547" i="1"/>
  <c r="Q547" i="1" s="1"/>
  <c r="R547" i="1" s="1"/>
  <c r="S547" i="1" s="1"/>
  <c r="T547" i="1" s="1"/>
  <c r="U547" i="1" s="1"/>
  <c r="V547" i="1" s="1"/>
  <c r="W547" i="1" s="1"/>
  <c r="N547" i="1"/>
  <c r="O547" i="1" s="1"/>
  <c r="T545" i="1"/>
  <c r="U545" i="1" s="1"/>
  <c r="V545" i="1" s="1"/>
  <c r="W545" i="1" s="1"/>
  <c r="N545" i="1"/>
  <c r="O545" i="1" s="1"/>
  <c r="P545" i="1" s="1"/>
  <c r="Q545" i="1" s="1"/>
  <c r="R545" i="1" s="1"/>
  <c r="S545" i="1" s="1"/>
  <c r="N544" i="1"/>
  <c r="O544" i="1" s="1"/>
  <c r="P544" i="1" s="1"/>
  <c r="Q544" i="1" s="1"/>
  <c r="R544" i="1" s="1"/>
  <c r="S544" i="1" s="1"/>
  <c r="T544" i="1" s="1"/>
  <c r="U544" i="1" s="1"/>
  <c r="V544" i="1" s="1"/>
  <c r="W544" i="1" s="1"/>
  <c r="N543" i="1"/>
  <c r="O543" i="1" s="1"/>
  <c r="P543" i="1" s="1"/>
  <c r="Q543" i="1" s="1"/>
  <c r="R543" i="1" s="1"/>
  <c r="S543" i="1" s="1"/>
  <c r="T543" i="1" s="1"/>
  <c r="U543" i="1" s="1"/>
  <c r="V543" i="1" s="1"/>
  <c r="W543" i="1" s="1"/>
  <c r="R542" i="1"/>
  <c r="S542" i="1" s="1"/>
  <c r="T542" i="1" s="1"/>
  <c r="U542" i="1" s="1"/>
  <c r="V542" i="1" s="1"/>
  <c r="W542" i="1" s="1"/>
  <c r="N542" i="1"/>
  <c r="O542" i="1" s="1"/>
  <c r="P542" i="1" s="1"/>
  <c r="Q542" i="1" s="1"/>
  <c r="N540" i="1"/>
  <c r="O540" i="1" s="1"/>
  <c r="P540" i="1" s="1"/>
  <c r="Q540" i="1" s="1"/>
  <c r="R540" i="1" s="1"/>
  <c r="S540" i="1" s="1"/>
  <c r="T540" i="1" s="1"/>
  <c r="U540" i="1" s="1"/>
  <c r="V540" i="1" s="1"/>
  <c r="W540" i="1" s="1"/>
  <c r="P539" i="1"/>
  <c r="Q539" i="1" s="1"/>
  <c r="R539" i="1" s="1"/>
  <c r="S539" i="1" s="1"/>
  <c r="T539" i="1" s="1"/>
  <c r="U539" i="1" s="1"/>
  <c r="V539" i="1" s="1"/>
  <c r="W539" i="1" s="1"/>
  <c r="O539" i="1"/>
  <c r="N539" i="1"/>
  <c r="P538" i="1"/>
  <c r="Q538" i="1" s="1"/>
  <c r="R538" i="1" s="1"/>
  <c r="S538" i="1" s="1"/>
  <c r="T538" i="1" s="1"/>
  <c r="U538" i="1" s="1"/>
  <c r="V538" i="1" s="1"/>
  <c r="W538" i="1" s="1"/>
  <c r="O538" i="1"/>
  <c r="N538" i="1"/>
  <c r="P536" i="1"/>
  <c r="Q536" i="1" s="1"/>
  <c r="R536" i="1" s="1"/>
  <c r="S536" i="1" s="1"/>
  <c r="T536" i="1" s="1"/>
  <c r="U536" i="1" s="1"/>
  <c r="V536" i="1" s="1"/>
  <c r="W536" i="1" s="1"/>
  <c r="N536" i="1"/>
  <c r="O536" i="1" s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R533" i="1"/>
  <c r="S533" i="1" s="1"/>
  <c r="T533" i="1" s="1"/>
  <c r="U533" i="1" s="1"/>
  <c r="V533" i="1" s="1"/>
  <c r="W533" i="1" s="1"/>
  <c r="N533" i="1"/>
  <c r="O533" i="1" s="1"/>
  <c r="P533" i="1" s="1"/>
  <c r="Q533" i="1" s="1"/>
  <c r="R531" i="1"/>
  <c r="S531" i="1" s="1"/>
  <c r="T531" i="1" s="1"/>
  <c r="U531" i="1" s="1"/>
  <c r="V531" i="1" s="1"/>
  <c r="W531" i="1" s="1"/>
  <c r="N531" i="1"/>
  <c r="O531" i="1" s="1"/>
  <c r="P531" i="1" s="1"/>
  <c r="Q531" i="1" s="1"/>
  <c r="N530" i="1"/>
  <c r="O530" i="1" s="1"/>
  <c r="P530" i="1" s="1"/>
  <c r="Q530" i="1" s="1"/>
  <c r="R530" i="1" s="1"/>
  <c r="S530" i="1" s="1"/>
  <c r="T530" i="1" s="1"/>
  <c r="U530" i="1" s="1"/>
  <c r="V530" i="1" s="1"/>
  <c r="W530" i="1" s="1"/>
  <c r="P529" i="1"/>
  <c r="Q529" i="1" s="1"/>
  <c r="R529" i="1" s="1"/>
  <c r="S529" i="1" s="1"/>
  <c r="T529" i="1" s="1"/>
  <c r="U529" i="1" s="1"/>
  <c r="V529" i="1" s="1"/>
  <c r="W529" i="1" s="1"/>
  <c r="O529" i="1"/>
  <c r="N529" i="1"/>
  <c r="P527" i="1"/>
  <c r="Q527" i="1" s="1"/>
  <c r="R527" i="1" s="1"/>
  <c r="S527" i="1" s="1"/>
  <c r="T527" i="1" s="1"/>
  <c r="U527" i="1" s="1"/>
  <c r="V527" i="1" s="1"/>
  <c r="W527" i="1" s="1"/>
  <c r="O527" i="1"/>
  <c r="N527" i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T525" i="1"/>
  <c r="U525" i="1" s="1"/>
  <c r="V525" i="1" s="1"/>
  <c r="W525" i="1" s="1"/>
  <c r="N525" i="1"/>
  <c r="O525" i="1" s="1"/>
  <c r="P525" i="1" s="1"/>
  <c r="Q525" i="1" s="1"/>
  <c r="R525" i="1" s="1"/>
  <c r="S525" i="1" s="1"/>
  <c r="N524" i="1"/>
  <c r="O524" i="1" s="1"/>
  <c r="P524" i="1" s="1"/>
  <c r="Q524" i="1" s="1"/>
  <c r="R524" i="1" s="1"/>
  <c r="S524" i="1" s="1"/>
  <c r="T524" i="1" s="1"/>
  <c r="U524" i="1" s="1"/>
  <c r="V524" i="1" s="1"/>
  <c r="W524" i="1" s="1"/>
  <c r="N522" i="1"/>
  <c r="O522" i="1" s="1"/>
  <c r="P522" i="1" s="1"/>
  <c r="Q522" i="1" s="1"/>
  <c r="R522" i="1" s="1"/>
  <c r="S522" i="1" s="1"/>
  <c r="T522" i="1" s="1"/>
  <c r="U522" i="1" s="1"/>
  <c r="V522" i="1" s="1"/>
  <c r="W522" i="1" s="1"/>
  <c r="R521" i="1"/>
  <c r="S521" i="1" s="1"/>
  <c r="T521" i="1" s="1"/>
  <c r="U521" i="1" s="1"/>
  <c r="V521" i="1" s="1"/>
  <c r="W521" i="1" s="1"/>
  <c r="N521" i="1"/>
  <c r="O521" i="1" s="1"/>
  <c r="P521" i="1" s="1"/>
  <c r="Q521" i="1" s="1"/>
  <c r="R520" i="1"/>
  <c r="S520" i="1" s="1"/>
  <c r="T520" i="1" s="1"/>
  <c r="U520" i="1" s="1"/>
  <c r="V520" i="1" s="1"/>
  <c r="W520" i="1" s="1"/>
  <c r="P520" i="1"/>
  <c r="Q520" i="1" s="1"/>
  <c r="N520" i="1"/>
  <c r="O520" i="1" s="1"/>
  <c r="P518" i="1"/>
  <c r="Q518" i="1" s="1"/>
  <c r="R518" i="1" s="1"/>
  <c r="S518" i="1" s="1"/>
  <c r="T518" i="1" s="1"/>
  <c r="U518" i="1" s="1"/>
  <c r="V518" i="1" s="1"/>
  <c r="W518" i="1" s="1"/>
  <c r="O518" i="1"/>
  <c r="N518" i="1"/>
  <c r="P517" i="1"/>
  <c r="Q517" i="1" s="1"/>
  <c r="R517" i="1" s="1"/>
  <c r="S517" i="1" s="1"/>
  <c r="T517" i="1" s="1"/>
  <c r="U517" i="1" s="1"/>
  <c r="V517" i="1" s="1"/>
  <c r="W517" i="1" s="1"/>
  <c r="O517" i="1"/>
  <c r="N517" i="1"/>
  <c r="Q516" i="1"/>
  <c r="R516" i="1" s="1"/>
  <c r="S516" i="1" s="1"/>
  <c r="T516" i="1" s="1"/>
  <c r="U516" i="1" s="1"/>
  <c r="V516" i="1" s="1"/>
  <c r="W516" i="1" s="1"/>
  <c r="P516" i="1"/>
  <c r="N516" i="1"/>
  <c r="O516" i="1" s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O513" i="1"/>
  <c r="P513" i="1" s="1"/>
  <c r="Q513" i="1" s="1"/>
  <c r="R513" i="1" s="1"/>
  <c r="S513" i="1" s="1"/>
  <c r="T513" i="1" s="1"/>
  <c r="U513" i="1" s="1"/>
  <c r="V513" i="1" s="1"/>
  <c r="W513" i="1" s="1"/>
  <c r="N513" i="1"/>
  <c r="O512" i="1"/>
  <c r="P512" i="1" s="1"/>
  <c r="Q512" i="1" s="1"/>
  <c r="R512" i="1" s="1"/>
  <c r="S512" i="1" s="1"/>
  <c r="T512" i="1" s="1"/>
  <c r="U512" i="1" s="1"/>
  <c r="V512" i="1" s="1"/>
  <c r="W512" i="1" s="1"/>
  <c r="N512" i="1"/>
  <c r="R511" i="1"/>
  <c r="S511" i="1" s="1"/>
  <c r="T511" i="1" s="1"/>
  <c r="U511" i="1" s="1"/>
  <c r="V511" i="1" s="1"/>
  <c r="W511" i="1" s="1"/>
  <c r="N511" i="1"/>
  <c r="O511" i="1" s="1"/>
  <c r="P511" i="1" s="1"/>
  <c r="Q511" i="1" s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U508" i="1"/>
  <c r="V508" i="1" s="1"/>
  <c r="W508" i="1" s="1"/>
  <c r="P508" i="1"/>
  <c r="Q508" i="1" s="1"/>
  <c r="R508" i="1" s="1"/>
  <c r="S508" i="1" s="1"/>
  <c r="T508" i="1" s="1"/>
  <c r="O508" i="1"/>
  <c r="N508" i="1"/>
  <c r="R505" i="1"/>
  <c r="S505" i="1" s="1"/>
  <c r="T505" i="1" s="1"/>
  <c r="U505" i="1" s="1"/>
  <c r="V505" i="1" s="1"/>
  <c r="W505" i="1" s="1"/>
  <c r="O505" i="1"/>
  <c r="P505" i="1" s="1"/>
  <c r="Q505" i="1" s="1"/>
  <c r="N505" i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S503" i="1"/>
  <c r="T503" i="1" s="1"/>
  <c r="U503" i="1" s="1"/>
  <c r="V503" i="1" s="1"/>
  <c r="W503" i="1" s="1"/>
  <c r="N503" i="1"/>
  <c r="O503" i="1" s="1"/>
  <c r="P503" i="1" s="1"/>
  <c r="Q503" i="1" s="1"/>
  <c r="R503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N499" i="1"/>
  <c r="O499" i="1" s="1"/>
  <c r="P499" i="1" s="1"/>
  <c r="Q499" i="1" s="1"/>
  <c r="R499" i="1" s="1"/>
  <c r="S499" i="1" s="1"/>
  <c r="T499" i="1" s="1"/>
  <c r="U499" i="1" s="1"/>
  <c r="V499" i="1" s="1"/>
  <c r="W499" i="1" s="1"/>
  <c r="V498" i="1"/>
  <c r="W498" i="1" s="1"/>
  <c r="P498" i="1"/>
  <c r="Q498" i="1" s="1"/>
  <c r="R498" i="1" s="1"/>
  <c r="S498" i="1" s="1"/>
  <c r="T498" i="1" s="1"/>
  <c r="U498" i="1" s="1"/>
  <c r="N498" i="1"/>
  <c r="O498" i="1" s="1"/>
  <c r="P496" i="1"/>
  <c r="Q496" i="1" s="1"/>
  <c r="R496" i="1" s="1"/>
  <c r="S496" i="1" s="1"/>
  <c r="T496" i="1" s="1"/>
  <c r="U496" i="1" s="1"/>
  <c r="V496" i="1" s="1"/>
  <c r="W496" i="1" s="1"/>
  <c r="O496" i="1"/>
  <c r="N496" i="1"/>
  <c r="R495" i="1"/>
  <c r="S495" i="1" s="1"/>
  <c r="T495" i="1" s="1"/>
  <c r="U495" i="1" s="1"/>
  <c r="V495" i="1" s="1"/>
  <c r="W495" i="1" s="1"/>
  <c r="O495" i="1"/>
  <c r="P495" i="1" s="1"/>
  <c r="Q495" i="1" s="1"/>
  <c r="N495" i="1"/>
  <c r="P494" i="1"/>
  <c r="Q494" i="1" s="1"/>
  <c r="R494" i="1" s="1"/>
  <c r="S494" i="1" s="1"/>
  <c r="T494" i="1" s="1"/>
  <c r="U494" i="1" s="1"/>
  <c r="V494" i="1" s="1"/>
  <c r="W494" i="1" s="1"/>
  <c r="O494" i="1"/>
  <c r="N494" i="1"/>
  <c r="O493" i="1"/>
  <c r="P493" i="1" s="1"/>
  <c r="Q493" i="1" s="1"/>
  <c r="R493" i="1" s="1"/>
  <c r="S493" i="1" s="1"/>
  <c r="T493" i="1" s="1"/>
  <c r="U493" i="1" s="1"/>
  <c r="V493" i="1" s="1"/>
  <c r="W493" i="1" s="1"/>
  <c r="N493" i="1"/>
  <c r="N491" i="1"/>
  <c r="O491" i="1" s="1"/>
  <c r="P491" i="1" s="1"/>
  <c r="Q491" i="1" s="1"/>
  <c r="R491" i="1" s="1"/>
  <c r="S491" i="1" s="1"/>
  <c r="T491" i="1" s="1"/>
  <c r="U491" i="1" s="1"/>
  <c r="V491" i="1" s="1"/>
  <c r="W491" i="1" s="1"/>
  <c r="N490" i="1"/>
  <c r="O490" i="1" s="1"/>
  <c r="P490" i="1" s="1"/>
  <c r="Q490" i="1" s="1"/>
  <c r="R490" i="1" s="1"/>
  <c r="S490" i="1" s="1"/>
  <c r="T490" i="1" s="1"/>
  <c r="U490" i="1" s="1"/>
  <c r="V490" i="1" s="1"/>
  <c r="W490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P487" i="1"/>
  <c r="Q487" i="1" s="1"/>
  <c r="R487" i="1" s="1"/>
  <c r="S487" i="1" s="1"/>
  <c r="T487" i="1" s="1"/>
  <c r="U487" i="1" s="1"/>
  <c r="V487" i="1" s="1"/>
  <c r="W487" i="1" s="1"/>
  <c r="N487" i="1"/>
  <c r="O487" i="1" s="1"/>
  <c r="P486" i="1"/>
  <c r="Q486" i="1" s="1"/>
  <c r="R486" i="1" s="1"/>
  <c r="S486" i="1" s="1"/>
  <c r="T486" i="1" s="1"/>
  <c r="U486" i="1" s="1"/>
  <c r="V486" i="1" s="1"/>
  <c r="W486" i="1" s="1"/>
  <c r="O486" i="1"/>
  <c r="N486" i="1"/>
  <c r="R485" i="1"/>
  <c r="S485" i="1" s="1"/>
  <c r="T485" i="1" s="1"/>
  <c r="U485" i="1" s="1"/>
  <c r="V485" i="1" s="1"/>
  <c r="W485" i="1" s="1"/>
  <c r="O485" i="1"/>
  <c r="P485" i="1" s="1"/>
  <c r="Q485" i="1" s="1"/>
  <c r="N485" i="1"/>
  <c r="O484" i="1"/>
  <c r="P484" i="1" s="1"/>
  <c r="Q484" i="1" s="1"/>
  <c r="R484" i="1" s="1"/>
  <c r="S484" i="1" s="1"/>
  <c r="T484" i="1" s="1"/>
  <c r="U484" i="1" s="1"/>
  <c r="V484" i="1" s="1"/>
  <c r="W484" i="1" s="1"/>
  <c r="N484" i="1"/>
  <c r="T482" i="1"/>
  <c r="U482" i="1" s="1"/>
  <c r="V482" i="1" s="1"/>
  <c r="W482" i="1" s="1"/>
  <c r="N482" i="1"/>
  <c r="O482" i="1" s="1"/>
  <c r="P482" i="1" s="1"/>
  <c r="Q482" i="1" s="1"/>
  <c r="R482" i="1" s="1"/>
  <c r="S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W480" i="1"/>
  <c r="N480" i="1"/>
  <c r="O480" i="1" s="1"/>
  <c r="P480" i="1" s="1"/>
  <c r="Q480" i="1" s="1"/>
  <c r="R480" i="1" s="1"/>
  <c r="S480" i="1" s="1"/>
  <c r="T480" i="1" s="1"/>
  <c r="U480" i="1" s="1"/>
  <c r="V480" i="1" s="1"/>
  <c r="P478" i="1"/>
  <c r="Q478" i="1" s="1"/>
  <c r="R478" i="1" s="1"/>
  <c r="S478" i="1" s="1"/>
  <c r="T478" i="1" s="1"/>
  <c r="U478" i="1" s="1"/>
  <c r="V478" i="1" s="1"/>
  <c r="W478" i="1" s="1"/>
  <c r="O478" i="1"/>
  <c r="N478" i="1"/>
  <c r="Q477" i="1"/>
  <c r="R477" i="1" s="1"/>
  <c r="S477" i="1" s="1"/>
  <c r="T477" i="1" s="1"/>
  <c r="U477" i="1" s="1"/>
  <c r="V477" i="1" s="1"/>
  <c r="W477" i="1" s="1"/>
  <c r="P477" i="1"/>
  <c r="N477" i="1"/>
  <c r="O477" i="1" s="1"/>
  <c r="S476" i="1"/>
  <c r="T476" i="1" s="1"/>
  <c r="U476" i="1" s="1"/>
  <c r="V476" i="1" s="1"/>
  <c r="W476" i="1" s="1"/>
  <c r="N476" i="1"/>
  <c r="O476" i="1" s="1"/>
  <c r="P476" i="1" s="1"/>
  <c r="Q476" i="1" s="1"/>
  <c r="R476" i="1" s="1"/>
  <c r="N475" i="1"/>
  <c r="O475" i="1" s="1"/>
  <c r="P475" i="1" s="1"/>
  <c r="Q475" i="1" s="1"/>
  <c r="R475" i="1" s="1"/>
  <c r="S475" i="1" s="1"/>
  <c r="T475" i="1" s="1"/>
  <c r="U475" i="1" s="1"/>
  <c r="V475" i="1" s="1"/>
  <c r="W475" i="1" s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O472" i="1"/>
  <c r="P472" i="1" s="1"/>
  <c r="Q472" i="1" s="1"/>
  <c r="R472" i="1" s="1"/>
  <c r="S472" i="1" s="1"/>
  <c r="T472" i="1" s="1"/>
  <c r="U472" i="1" s="1"/>
  <c r="V472" i="1" s="1"/>
  <c r="W472" i="1" s="1"/>
  <c r="N472" i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S469" i="1"/>
  <c r="T469" i="1" s="1"/>
  <c r="U469" i="1" s="1"/>
  <c r="V469" i="1" s="1"/>
  <c r="W469" i="1" s="1"/>
  <c r="R469" i="1"/>
  <c r="O469" i="1"/>
  <c r="P469" i="1" s="1"/>
  <c r="Q469" i="1" s="1"/>
  <c r="N469" i="1"/>
  <c r="O468" i="1"/>
  <c r="P468" i="1" s="1"/>
  <c r="Q468" i="1" s="1"/>
  <c r="R468" i="1" s="1"/>
  <c r="S468" i="1" s="1"/>
  <c r="T468" i="1" s="1"/>
  <c r="U468" i="1" s="1"/>
  <c r="V468" i="1" s="1"/>
  <c r="W468" i="1" s="1"/>
  <c r="N468" i="1"/>
  <c r="V467" i="1"/>
  <c r="W467" i="1" s="1"/>
  <c r="U467" i="1"/>
  <c r="N467" i="1"/>
  <c r="O467" i="1" s="1"/>
  <c r="P467" i="1" s="1"/>
  <c r="Q467" i="1" s="1"/>
  <c r="R467" i="1" s="1"/>
  <c r="S467" i="1" s="1"/>
  <c r="T467" i="1" s="1"/>
  <c r="O466" i="1"/>
  <c r="P466" i="1" s="1"/>
  <c r="Q466" i="1" s="1"/>
  <c r="R466" i="1" s="1"/>
  <c r="S466" i="1" s="1"/>
  <c r="T466" i="1" s="1"/>
  <c r="U466" i="1" s="1"/>
  <c r="V466" i="1" s="1"/>
  <c r="W466" i="1" s="1"/>
  <c r="N466" i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R463" i="1"/>
  <c r="S463" i="1" s="1"/>
  <c r="T463" i="1" s="1"/>
  <c r="U463" i="1" s="1"/>
  <c r="V463" i="1" s="1"/>
  <c r="W463" i="1" s="1"/>
  <c r="O463" i="1"/>
  <c r="P463" i="1" s="1"/>
  <c r="Q463" i="1" s="1"/>
  <c r="N463" i="1"/>
  <c r="N462" i="1"/>
  <c r="O462" i="1" s="1"/>
  <c r="P462" i="1" s="1"/>
  <c r="Q462" i="1" s="1"/>
  <c r="R462" i="1" s="1"/>
  <c r="S462" i="1" s="1"/>
  <c r="T462" i="1" s="1"/>
  <c r="U462" i="1" s="1"/>
  <c r="V462" i="1" s="1"/>
  <c r="W462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P459" i="1"/>
  <c r="Q459" i="1" s="1"/>
  <c r="R459" i="1" s="1"/>
  <c r="S459" i="1" s="1"/>
  <c r="T459" i="1" s="1"/>
  <c r="U459" i="1" s="1"/>
  <c r="V459" i="1" s="1"/>
  <c r="W459" i="1" s="1"/>
  <c r="O459" i="1"/>
  <c r="N459" i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N457" i="1"/>
  <c r="O457" i="1" s="1"/>
  <c r="P457" i="1" s="1"/>
  <c r="Q457" i="1" s="1"/>
  <c r="R457" i="1" s="1"/>
  <c r="S457" i="1" s="1"/>
  <c r="T457" i="1" s="1"/>
  <c r="U457" i="1" s="1"/>
  <c r="V457" i="1" s="1"/>
  <c r="W457" i="1" s="1"/>
  <c r="N455" i="1"/>
  <c r="O455" i="1" s="1"/>
  <c r="P455" i="1" s="1"/>
  <c r="Q455" i="1" s="1"/>
  <c r="R455" i="1" s="1"/>
  <c r="S455" i="1" s="1"/>
  <c r="T455" i="1" s="1"/>
  <c r="U455" i="1" s="1"/>
  <c r="V455" i="1" s="1"/>
  <c r="W455" i="1" s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R453" i="1"/>
  <c r="S453" i="1" s="1"/>
  <c r="T453" i="1" s="1"/>
  <c r="U453" i="1" s="1"/>
  <c r="V453" i="1" s="1"/>
  <c r="W453" i="1" s="1"/>
  <c r="O453" i="1"/>
  <c r="P453" i="1" s="1"/>
  <c r="Q453" i="1" s="1"/>
  <c r="N453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N450" i="1"/>
  <c r="O450" i="1" s="1"/>
  <c r="P450" i="1" s="1"/>
  <c r="Q450" i="1" s="1"/>
  <c r="R450" i="1" s="1"/>
  <c r="S450" i="1" s="1"/>
  <c r="T450" i="1" s="1"/>
  <c r="U450" i="1" s="1"/>
  <c r="V450" i="1" s="1"/>
  <c r="W450" i="1" s="1"/>
  <c r="P443" i="1"/>
  <c r="Q443" i="1" s="1"/>
  <c r="R443" i="1" s="1"/>
  <c r="S443" i="1" s="1"/>
  <c r="T443" i="1" s="1"/>
  <c r="U443" i="1" s="1"/>
  <c r="V443" i="1" s="1"/>
  <c r="W443" i="1" s="1"/>
  <c r="O443" i="1"/>
  <c r="N443" i="1"/>
  <c r="N442" i="1"/>
  <c r="O442" i="1" s="1"/>
  <c r="P442" i="1" s="1"/>
  <c r="Q442" i="1" s="1"/>
  <c r="R442" i="1" s="1"/>
  <c r="S442" i="1" s="1"/>
  <c r="T442" i="1" s="1"/>
  <c r="U442" i="1" s="1"/>
  <c r="V442" i="1" s="1"/>
  <c r="W442" i="1" s="1"/>
  <c r="T441" i="1"/>
  <c r="U441" i="1" s="1"/>
  <c r="V441" i="1" s="1"/>
  <c r="W441" i="1" s="1"/>
  <c r="N441" i="1"/>
  <c r="O441" i="1" s="1"/>
  <c r="P441" i="1" s="1"/>
  <c r="Q441" i="1" s="1"/>
  <c r="R441" i="1" s="1"/>
  <c r="S441" i="1" s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O437" i="1"/>
  <c r="P437" i="1" s="1"/>
  <c r="Q437" i="1" s="1"/>
  <c r="R437" i="1" s="1"/>
  <c r="S437" i="1" s="1"/>
  <c r="T437" i="1" s="1"/>
  <c r="U437" i="1" s="1"/>
  <c r="V437" i="1" s="1"/>
  <c r="W437" i="1" s="1"/>
  <c r="N437" i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Q433" i="1"/>
  <c r="R433" i="1" s="1"/>
  <c r="S433" i="1" s="1"/>
  <c r="T433" i="1" s="1"/>
  <c r="U433" i="1" s="1"/>
  <c r="V433" i="1" s="1"/>
  <c r="W433" i="1" s="1"/>
  <c r="P433" i="1"/>
  <c r="O433" i="1"/>
  <c r="N433" i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N431" i="1"/>
  <c r="O431" i="1" s="1"/>
  <c r="P431" i="1" s="1"/>
  <c r="Q431" i="1" s="1"/>
  <c r="R431" i="1" s="1"/>
  <c r="S431" i="1" s="1"/>
  <c r="T431" i="1" s="1"/>
  <c r="U431" i="1" s="1"/>
  <c r="V431" i="1" s="1"/>
  <c r="W431" i="1" s="1"/>
  <c r="O429" i="1"/>
  <c r="P429" i="1" s="1"/>
  <c r="Q429" i="1" s="1"/>
  <c r="R429" i="1" s="1"/>
  <c r="S429" i="1" s="1"/>
  <c r="T429" i="1" s="1"/>
  <c r="U429" i="1" s="1"/>
  <c r="V429" i="1" s="1"/>
  <c r="W429" i="1" s="1"/>
  <c r="N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R427" i="1"/>
  <c r="S427" i="1" s="1"/>
  <c r="T427" i="1" s="1"/>
  <c r="U427" i="1" s="1"/>
  <c r="V427" i="1" s="1"/>
  <c r="W427" i="1" s="1"/>
  <c r="O427" i="1"/>
  <c r="P427" i="1" s="1"/>
  <c r="Q427" i="1" s="1"/>
  <c r="N427" i="1"/>
  <c r="P425" i="1"/>
  <c r="Q425" i="1" s="1"/>
  <c r="R425" i="1" s="1"/>
  <c r="S425" i="1" s="1"/>
  <c r="T425" i="1" s="1"/>
  <c r="U425" i="1" s="1"/>
  <c r="V425" i="1" s="1"/>
  <c r="W425" i="1" s="1"/>
  <c r="N425" i="1"/>
  <c r="O425" i="1" s="1"/>
  <c r="W424" i="1"/>
  <c r="V424" i="1"/>
  <c r="N424" i="1"/>
  <c r="O424" i="1" s="1"/>
  <c r="P424" i="1" s="1"/>
  <c r="Q424" i="1" s="1"/>
  <c r="R424" i="1" s="1"/>
  <c r="S424" i="1" s="1"/>
  <c r="T424" i="1" s="1"/>
  <c r="U424" i="1" s="1"/>
  <c r="P423" i="1"/>
  <c r="Q423" i="1" s="1"/>
  <c r="R423" i="1" s="1"/>
  <c r="S423" i="1" s="1"/>
  <c r="T423" i="1" s="1"/>
  <c r="U423" i="1" s="1"/>
  <c r="V423" i="1" s="1"/>
  <c r="W423" i="1" s="1"/>
  <c r="O423" i="1"/>
  <c r="N423" i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N419" i="1"/>
  <c r="O419" i="1" s="1"/>
  <c r="P419" i="1" s="1"/>
  <c r="Q419" i="1" s="1"/>
  <c r="R419" i="1" s="1"/>
  <c r="S419" i="1" s="1"/>
  <c r="T419" i="1" s="1"/>
  <c r="U419" i="1" s="1"/>
  <c r="V419" i="1" s="1"/>
  <c r="W419" i="1" s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V416" i="1"/>
  <c r="W416" i="1" s="1"/>
  <c r="S416" i="1"/>
  <c r="T416" i="1" s="1"/>
  <c r="U416" i="1" s="1"/>
  <c r="R416" i="1"/>
  <c r="O416" i="1"/>
  <c r="P416" i="1" s="1"/>
  <c r="Q416" i="1" s="1"/>
  <c r="N416" i="1"/>
  <c r="N415" i="1"/>
  <c r="O415" i="1" s="1"/>
  <c r="P415" i="1" s="1"/>
  <c r="Q415" i="1" s="1"/>
  <c r="R415" i="1" s="1"/>
  <c r="S415" i="1" s="1"/>
  <c r="T415" i="1" s="1"/>
  <c r="U415" i="1" s="1"/>
  <c r="V415" i="1" s="1"/>
  <c r="W415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Q413" i="1"/>
  <c r="R413" i="1" s="1"/>
  <c r="S413" i="1" s="1"/>
  <c r="T413" i="1" s="1"/>
  <c r="U413" i="1" s="1"/>
  <c r="V413" i="1" s="1"/>
  <c r="W413" i="1" s="1"/>
  <c r="P413" i="1"/>
  <c r="O413" i="1"/>
  <c r="N413" i="1"/>
  <c r="N411" i="1"/>
  <c r="O411" i="1" s="1"/>
  <c r="P411" i="1" s="1"/>
  <c r="Q411" i="1" s="1"/>
  <c r="R411" i="1" s="1"/>
  <c r="S411" i="1" s="1"/>
  <c r="T411" i="1" s="1"/>
  <c r="U411" i="1" s="1"/>
  <c r="V411" i="1" s="1"/>
  <c r="W411" i="1" s="1"/>
  <c r="U410" i="1"/>
  <c r="V410" i="1" s="1"/>
  <c r="W410" i="1" s="1"/>
  <c r="T410" i="1"/>
  <c r="N410" i="1"/>
  <c r="O410" i="1" s="1"/>
  <c r="P410" i="1" s="1"/>
  <c r="Q410" i="1" s="1"/>
  <c r="R410" i="1" s="1"/>
  <c r="S410" i="1" s="1"/>
  <c r="N409" i="1"/>
  <c r="O409" i="1" s="1"/>
  <c r="P409" i="1" s="1"/>
  <c r="Q409" i="1" s="1"/>
  <c r="R409" i="1" s="1"/>
  <c r="S409" i="1" s="1"/>
  <c r="T409" i="1" s="1"/>
  <c r="U409" i="1" s="1"/>
  <c r="V409" i="1" s="1"/>
  <c r="W409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Q406" i="1"/>
  <c r="R406" i="1" s="1"/>
  <c r="S406" i="1" s="1"/>
  <c r="T406" i="1" s="1"/>
  <c r="U406" i="1" s="1"/>
  <c r="V406" i="1" s="1"/>
  <c r="W406" i="1" s="1"/>
  <c r="O406" i="1"/>
  <c r="P406" i="1" s="1"/>
  <c r="N406" i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U404" i="1"/>
  <c r="V404" i="1" s="1"/>
  <c r="W404" i="1" s="1"/>
  <c r="N404" i="1"/>
  <c r="O404" i="1" s="1"/>
  <c r="P404" i="1" s="1"/>
  <c r="Q404" i="1" s="1"/>
  <c r="R404" i="1" s="1"/>
  <c r="S404" i="1" s="1"/>
  <c r="T404" i="1" s="1"/>
  <c r="P402" i="1"/>
  <c r="Q402" i="1" s="1"/>
  <c r="R402" i="1" s="1"/>
  <c r="S402" i="1" s="1"/>
  <c r="T402" i="1" s="1"/>
  <c r="U402" i="1" s="1"/>
  <c r="V402" i="1" s="1"/>
  <c r="W402" i="1" s="1"/>
  <c r="O402" i="1"/>
  <c r="N402" i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S400" i="1"/>
  <c r="T400" i="1" s="1"/>
  <c r="U400" i="1" s="1"/>
  <c r="V400" i="1" s="1"/>
  <c r="W400" i="1" s="1"/>
  <c r="N400" i="1"/>
  <c r="O400" i="1" s="1"/>
  <c r="P400" i="1" s="1"/>
  <c r="Q400" i="1" s="1"/>
  <c r="R400" i="1" s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W397" i="1"/>
  <c r="O397" i="1"/>
  <c r="P397" i="1" s="1"/>
  <c r="Q397" i="1" s="1"/>
  <c r="R397" i="1" s="1"/>
  <c r="S397" i="1" s="1"/>
  <c r="T397" i="1" s="1"/>
  <c r="U397" i="1" s="1"/>
  <c r="V397" i="1" s="1"/>
  <c r="N397" i="1"/>
  <c r="O396" i="1"/>
  <c r="P396" i="1" s="1"/>
  <c r="Q396" i="1" s="1"/>
  <c r="R396" i="1" s="1"/>
  <c r="S396" i="1" s="1"/>
  <c r="T396" i="1" s="1"/>
  <c r="U396" i="1" s="1"/>
  <c r="V396" i="1" s="1"/>
  <c r="W396" i="1" s="1"/>
  <c r="N396" i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V393" i="1"/>
  <c r="W393" i="1" s="1"/>
  <c r="U393" i="1"/>
  <c r="N393" i="1"/>
  <c r="O393" i="1" s="1"/>
  <c r="P393" i="1" s="1"/>
  <c r="Q393" i="1" s="1"/>
  <c r="R393" i="1" s="1"/>
  <c r="S393" i="1" s="1"/>
  <c r="T393" i="1" s="1"/>
  <c r="R392" i="1"/>
  <c r="S392" i="1" s="1"/>
  <c r="T392" i="1" s="1"/>
  <c r="U392" i="1" s="1"/>
  <c r="V392" i="1" s="1"/>
  <c r="W392" i="1" s="1"/>
  <c r="O392" i="1"/>
  <c r="P392" i="1" s="1"/>
  <c r="Q392" i="1" s="1"/>
  <c r="N392" i="1"/>
  <c r="N391" i="1"/>
  <c r="O391" i="1" s="1"/>
  <c r="P391" i="1" s="1"/>
  <c r="Q391" i="1" s="1"/>
  <c r="R391" i="1" s="1"/>
  <c r="S391" i="1" s="1"/>
  <c r="T391" i="1" s="1"/>
  <c r="U391" i="1" s="1"/>
  <c r="V391" i="1" s="1"/>
  <c r="W391" i="1" s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N388" i="1"/>
  <c r="O388" i="1" s="1"/>
  <c r="P388" i="1" s="1"/>
  <c r="Q388" i="1" s="1"/>
  <c r="R388" i="1" s="1"/>
  <c r="S388" i="1" s="1"/>
  <c r="T388" i="1" s="1"/>
  <c r="U388" i="1" s="1"/>
  <c r="V388" i="1" s="1"/>
  <c r="W388" i="1" s="1"/>
  <c r="N387" i="1"/>
  <c r="O387" i="1" s="1"/>
  <c r="P387" i="1" s="1"/>
  <c r="Q387" i="1" s="1"/>
  <c r="R387" i="1" s="1"/>
  <c r="S387" i="1" s="1"/>
  <c r="T387" i="1" s="1"/>
  <c r="U387" i="1" s="1"/>
  <c r="V387" i="1" s="1"/>
  <c r="W387" i="1" s="1"/>
  <c r="Q386" i="1"/>
  <c r="R386" i="1" s="1"/>
  <c r="S386" i="1" s="1"/>
  <c r="T386" i="1" s="1"/>
  <c r="U386" i="1" s="1"/>
  <c r="V386" i="1" s="1"/>
  <c r="W386" i="1" s="1"/>
  <c r="O386" i="1"/>
  <c r="P386" i="1" s="1"/>
  <c r="N386" i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U383" i="1"/>
  <c r="V383" i="1" s="1"/>
  <c r="W383" i="1" s="1"/>
  <c r="N383" i="1"/>
  <c r="O383" i="1" s="1"/>
  <c r="P383" i="1" s="1"/>
  <c r="Q383" i="1" s="1"/>
  <c r="R383" i="1" s="1"/>
  <c r="S383" i="1" s="1"/>
  <c r="T383" i="1" s="1"/>
  <c r="P382" i="1"/>
  <c r="Q382" i="1" s="1"/>
  <c r="R382" i="1" s="1"/>
  <c r="S382" i="1" s="1"/>
  <c r="T382" i="1" s="1"/>
  <c r="U382" i="1" s="1"/>
  <c r="V382" i="1" s="1"/>
  <c r="W382" i="1" s="1"/>
  <c r="O382" i="1"/>
  <c r="N382" i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S379" i="1"/>
  <c r="T379" i="1" s="1"/>
  <c r="U379" i="1" s="1"/>
  <c r="V379" i="1" s="1"/>
  <c r="W379" i="1" s="1"/>
  <c r="N379" i="1"/>
  <c r="O379" i="1" s="1"/>
  <c r="P379" i="1" s="1"/>
  <c r="Q379" i="1" s="1"/>
  <c r="R379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Q375" i="1"/>
  <c r="R375" i="1" s="1"/>
  <c r="S375" i="1" s="1"/>
  <c r="T375" i="1" s="1"/>
  <c r="U375" i="1" s="1"/>
  <c r="V375" i="1" s="1"/>
  <c r="W375" i="1" s="1"/>
  <c r="N375" i="1"/>
  <c r="O375" i="1" s="1"/>
  <c r="P375" i="1" s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O371" i="1"/>
  <c r="P371" i="1" s="1"/>
  <c r="Q371" i="1" s="1"/>
  <c r="R371" i="1" s="1"/>
  <c r="S371" i="1" s="1"/>
  <c r="T371" i="1" s="1"/>
  <c r="U371" i="1" s="1"/>
  <c r="V371" i="1" s="1"/>
  <c r="W371" i="1" s="1"/>
  <c r="N371" i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U366" i="1"/>
  <c r="V366" i="1" s="1"/>
  <c r="W366" i="1" s="1"/>
  <c r="N366" i="1"/>
  <c r="O366" i="1" s="1"/>
  <c r="P366" i="1" s="1"/>
  <c r="Q366" i="1" s="1"/>
  <c r="R366" i="1" s="1"/>
  <c r="S366" i="1" s="1"/>
  <c r="T366" i="1" s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P361" i="1"/>
  <c r="Q361" i="1" s="1"/>
  <c r="R361" i="1" s="1"/>
  <c r="S361" i="1" s="1"/>
  <c r="T361" i="1" s="1"/>
  <c r="U361" i="1" s="1"/>
  <c r="V361" i="1" s="1"/>
  <c r="W361" i="1" s="1"/>
  <c r="N361" i="1"/>
  <c r="O361" i="1" s="1"/>
  <c r="O360" i="1"/>
  <c r="P360" i="1" s="1"/>
  <c r="Q360" i="1" s="1"/>
  <c r="R360" i="1" s="1"/>
  <c r="S360" i="1" s="1"/>
  <c r="T360" i="1" s="1"/>
  <c r="U360" i="1" s="1"/>
  <c r="V360" i="1" s="1"/>
  <c r="W360" i="1" s="1"/>
  <c r="N360" i="1"/>
  <c r="O358" i="1"/>
  <c r="P358" i="1" s="1"/>
  <c r="Q358" i="1" s="1"/>
  <c r="R358" i="1" s="1"/>
  <c r="S358" i="1" s="1"/>
  <c r="T358" i="1" s="1"/>
  <c r="U358" i="1" s="1"/>
  <c r="V358" i="1" s="1"/>
  <c r="W358" i="1" s="1"/>
  <c r="N358" i="1"/>
  <c r="Q357" i="1"/>
  <c r="R357" i="1" s="1"/>
  <c r="S357" i="1" s="1"/>
  <c r="T357" i="1" s="1"/>
  <c r="U357" i="1" s="1"/>
  <c r="V357" i="1" s="1"/>
  <c r="W357" i="1" s="1"/>
  <c r="N357" i="1"/>
  <c r="O357" i="1" s="1"/>
  <c r="P357" i="1" s="1"/>
  <c r="P356" i="1"/>
  <c r="Q356" i="1" s="1"/>
  <c r="R356" i="1" s="1"/>
  <c r="S356" i="1" s="1"/>
  <c r="T356" i="1" s="1"/>
  <c r="U356" i="1" s="1"/>
  <c r="V356" i="1" s="1"/>
  <c r="W356" i="1" s="1"/>
  <c r="O356" i="1"/>
  <c r="N356" i="1"/>
  <c r="S355" i="1"/>
  <c r="T355" i="1" s="1"/>
  <c r="U355" i="1" s="1"/>
  <c r="V355" i="1" s="1"/>
  <c r="W355" i="1" s="1"/>
  <c r="O355" i="1"/>
  <c r="P355" i="1" s="1"/>
  <c r="Q355" i="1" s="1"/>
  <c r="R355" i="1" s="1"/>
  <c r="N355" i="1"/>
  <c r="R353" i="1"/>
  <c r="S353" i="1" s="1"/>
  <c r="T353" i="1" s="1"/>
  <c r="U353" i="1" s="1"/>
  <c r="V353" i="1" s="1"/>
  <c r="W353" i="1" s="1"/>
  <c r="Q353" i="1"/>
  <c r="O353" i="1"/>
  <c r="P353" i="1" s="1"/>
  <c r="N353" i="1"/>
  <c r="O352" i="1"/>
  <c r="P352" i="1" s="1"/>
  <c r="Q352" i="1" s="1"/>
  <c r="R352" i="1" s="1"/>
  <c r="S352" i="1" s="1"/>
  <c r="T352" i="1" s="1"/>
  <c r="U352" i="1" s="1"/>
  <c r="V352" i="1" s="1"/>
  <c r="W352" i="1" s="1"/>
  <c r="N352" i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V349" i="1"/>
  <c r="W349" i="1" s="1"/>
  <c r="O349" i="1"/>
  <c r="P349" i="1" s="1"/>
  <c r="Q349" i="1" s="1"/>
  <c r="R349" i="1" s="1"/>
  <c r="S349" i="1" s="1"/>
  <c r="T349" i="1" s="1"/>
  <c r="U349" i="1" s="1"/>
  <c r="N349" i="1"/>
  <c r="O348" i="1"/>
  <c r="P348" i="1" s="1"/>
  <c r="Q348" i="1" s="1"/>
  <c r="R348" i="1" s="1"/>
  <c r="S348" i="1" s="1"/>
  <c r="T348" i="1" s="1"/>
  <c r="U348" i="1" s="1"/>
  <c r="V348" i="1" s="1"/>
  <c r="W348" i="1" s="1"/>
  <c r="N348" i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O344" i="1"/>
  <c r="P344" i="1" s="1"/>
  <c r="Q344" i="1" s="1"/>
  <c r="R344" i="1" s="1"/>
  <c r="S344" i="1" s="1"/>
  <c r="T344" i="1" s="1"/>
  <c r="U344" i="1" s="1"/>
  <c r="V344" i="1" s="1"/>
  <c r="W344" i="1" s="1"/>
  <c r="N344" i="1"/>
  <c r="S343" i="1"/>
  <c r="T343" i="1" s="1"/>
  <c r="U343" i="1" s="1"/>
  <c r="V343" i="1" s="1"/>
  <c r="W343" i="1" s="1"/>
  <c r="N343" i="1"/>
  <c r="O343" i="1" s="1"/>
  <c r="P343" i="1" s="1"/>
  <c r="Q343" i="1" s="1"/>
  <c r="R343" i="1" s="1"/>
  <c r="Q342" i="1"/>
  <c r="R342" i="1" s="1"/>
  <c r="S342" i="1" s="1"/>
  <c r="T342" i="1" s="1"/>
  <c r="U342" i="1" s="1"/>
  <c r="V342" i="1" s="1"/>
  <c r="W342" i="1" s="1"/>
  <c r="P342" i="1"/>
  <c r="O342" i="1"/>
  <c r="N342" i="1"/>
  <c r="U340" i="1"/>
  <c r="V340" i="1" s="1"/>
  <c r="W340" i="1" s="1"/>
  <c r="O340" i="1"/>
  <c r="P340" i="1" s="1"/>
  <c r="Q340" i="1" s="1"/>
  <c r="R340" i="1" s="1"/>
  <c r="S340" i="1" s="1"/>
  <c r="T340" i="1" s="1"/>
  <c r="N340" i="1"/>
  <c r="O339" i="1"/>
  <c r="P339" i="1" s="1"/>
  <c r="Q339" i="1" s="1"/>
  <c r="R339" i="1" s="1"/>
  <c r="S339" i="1" s="1"/>
  <c r="T339" i="1" s="1"/>
  <c r="U339" i="1" s="1"/>
  <c r="V339" i="1" s="1"/>
  <c r="W339" i="1" s="1"/>
  <c r="N339" i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Q335" i="1"/>
  <c r="R335" i="1" s="1"/>
  <c r="S335" i="1" s="1"/>
  <c r="T335" i="1" s="1"/>
  <c r="U335" i="1" s="1"/>
  <c r="V335" i="1" s="1"/>
  <c r="W335" i="1" s="1"/>
  <c r="P335" i="1"/>
  <c r="O335" i="1"/>
  <c r="N335" i="1"/>
  <c r="O334" i="1"/>
  <c r="P334" i="1" s="1"/>
  <c r="Q334" i="1" s="1"/>
  <c r="R334" i="1" s="1"/>
  <c r="S334" i="1" s="1"/>
  <c r="T334" i="1" s="1"/>
  <c r="U334" i="1" s="1"/>
  <c r="V334" i="1" s="1"/>
  <c r="W334" i="1" s="1"/>
  <c r="N334" i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W331" i="1"/>
  <c r="N331" i="1"/>
  <c r="O331" i="1" s="1"/>
  <c r="P331" i="1" s="1"/>
  <c r="Q331" i="1" s="1"/>
  <c r="R331" i="1" s="1"/>
  <c r="S331" i="1" s="1"/>
  <c r="T331" i="1" s="1"/>
  <c r="U331" i="1" s="1"/>
  <c r="V331" i="1" s="1"/>
  <c r="P330" i="1"/>
  <c r="Q330" i="1" s="1"/>
  <c r="R330" i="1" s="1"/>
  <c r="S330" i="1" s="1"/>
  <c r="T330" i="1" s="1"/>
  <c r="U330" i="1" s="1"/>
  <c r="V330" i="1" s="1"/>
  <c r="W330" i="1" s="1"/>
  <c r="N330" i="1"/>
  <c r="O330" i="1" s="1"/>
  <c r="P329" i="1"/>
  <c r="Q329" i="1" s="1"/>
  <c r="R329" i="1" s="1"/>
  <c r="S329" i="1" s="1"/>
  <c r="T329" i="1" s="1"/>
  <c r="U329" i="1" s="1"/>
  <c r="V329" i="1" s="1"/>
  <c r="W329" i="1" s="1"/>
  <c r="O329" i="1"/>
  <c r="N329" i="1"/>
  <c r="O328" i="1"/>
  <c r="P328" i="1" s="1"/>
  <c r="Q328" i="1" s="1"/>
  <c r="R328" i="1" s="1"/>
  <c r="S328" i="1" s="1"/>
  <c r="T328" i="1" s="1"/>
  <c r="U328" i="1" s="1"/>
  <c r="V328" i="1" s="1"/>
  <c r="W328" i="1" s="1"/>
  <c r="N328" i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N325" i="1"/>
  <c r="O325" i="1" s="1"/>
  <c r="P325" i="1" s="1"/>
  <c r="Q325" i="1" s="1"/>
  <c r="R325" i="1" s="1"/>
  <c r="S325" i="1" s="1"/>
  <c r="T325" i="1" s="1"/>
  <c r="U325" i="1" s="1"/>
  <c r="V325" i="1" s="1"/>
  <c r="W325" i="1" s="1"/>
  <c r="P324" i="1"/>
  <c r="Q324" i="1" s="1"/>
  <c r="R324" i="1" s="1"/>
  <c r="S324" i="1" s="1"/>
  <c r="T324" i="1" s="1"/>
  <c r="U324" i="1" s="1"/>
  <c r="V324" i="1" s="1"/>
  <c r="W324" i="1" s="1"/>
  <c r="N324" i="1"/>
  <c r="O324" i="1" s="1"/>
  <c r="O322" i="1"/>
  <c r="P322" i="1" s="1"/>
  <c r="Q322" i="1" s="1"/>
  <c r="R322" i="1" s="1"/>
  <c r="S322" i="1" s="1"/>
  <c r="T322" i="1" s="1"/>
  <c r="U322" i="1" s="1"/>
  <c r="V322" i="1" s="1"/>
  <c r="W322" i="1" s="1"/>
  <c r="N322" i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Q316" i="1"/>
  <c r="R316" i="1" s="1"/>
  <c r="S316" i="1" s="1"/>
  <c r="T316" i="1" s="1"/>
  <c r="U316" i="1" s="1"/>
  <c r="V316" i="1" s="1"/>
  <c r="W316" i="1" s="1"/>
  <c r="P316" i="1"/>
  <c r="O316" i="1"/>
  <c r="N316" i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O313" i="1"/>
  <c r="P313" i="1" s="1"/>
  <c r="Q313" i="1" s="1"/>
  <c r="R313" i="1" s="1"/>
  <c r="S313" i="1" s="1"/>
  <c r="T313" i="1" s="1"/>
  <c r="U313" i="1" s="1"/>
  <c r="V313" i="1" s="1"/>
  <c r="W313" i="1" s="1"/>
  <c r="N313" i="1"/>
  <c r="O312" i="1"/>
  <c r="P312" i="1" s="1"/>
  <c r="Q312" i="1" s="1"/>
  <c r="R312" i="1" s="1"/>
  <c r="S312" i="1" s="1"/>
  <c r="T312" i="1" s="1"/>
  <c r="U312" i="1" s="1"/>
  <c r="V312" i="1" s="1"/>
  <c r="W312" i="1" s="1"/>
  <c r="N312" i="1"/>
  <c r="S311" i="1"/>
  <c r="T311" i="1" s="1"/>
  <c r="U311" i="1" s="1"/>
  <c r="V311" i="1" s="1"/>
  <c r="W311" i="1" s="1"/>
  <c r="N311" i="1"/>
  <c r="O311" i="1" s="1"/>
  <c r="P311" i="1" s="1"/>
  <c r="Q311" i="1" s="1"/>
  <c r="R311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W308" i="1"/>
  <c r="N308" i="1"/>
  <c r="O308" i="1" s="1"/>
  <c r="P308" i="1" s="1"/>
  <c r="Q308" i="1" s="1"/>
  <c r="R308" i="1" s="1"/>
  <c r="S308" i="1" s="1"/>
  <c r="T308" i="1" s="1"/>
  <c r="U308" i="1" s="1"/>
  <c r="V308" i="1" s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Q306" i="1"/>
  <c r="R306" i="1" s="1"/>
  <c r="S306" i="1" s="1"/>
  <c r="T306" i="1" s="1"/>
  <c r="U306" i="1" s="1"/>
  <c r="V306" i="1" s="1"/>
  <c r="W306" i="1" s="1"/>
  <c r="P306" i="1"/>
  <c r="O306" i="1"/>
  <c r="N306" i="1"/>
  <c r="N304" i="1"/>
  <c r="O304" i="1" s="1"/>
  <c r="P304" i="1" s="1"/>
  <c r="Q304" i="1" s="1"/>
  <c r="R304" i="1" s="1"/>
  <c r="S304" i="1" s="1"/>
  <c r="T304" i="1" s="1"/>
  <c r="U304" i="1" s="1"/>
  <c r="V304" i="1" s="1"/>
  <c r="W304" i="1" s="1"/>
  <c r="O303" i="1"/>
  <c r="P303" i="1" s="1"/>
  <c r="Q303" i="1" s="1"/>
  <c r="R303" i="1" s="1"/>
  <c r="S303" i="1" s="1"/>
  <c r="T303" i="1" s="1"/>
  <c r="U303" i="1" s="1"/>
  <c r="V303" i="1" s="1"/>
  <c r="W303" i="1" s="1"/>
  <c r="N303" i="1"/>
  <c r="O302" i="1"/>
  <c r="P302" i="1" s="1"/>
  <c r="Q302" i="1" s="1"/>
  <c r="R302" i="1" s="1"/>
  <c r="S302" i="1" s="1"/>
  <c r="T302" i="1" s="1"/>
  <c r="U302" i="1" s="1"/>
  <c r="V302" i="1" s="1"/>
  <c r="W302" i="1" s="1"/>
  <c r="N302" i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W298" i="1"/>
  <c r="N298" i="1"/>
  <c r="O298" i="1" s="1"/>
  <c r="P298" i="1" s="1"/>
  <c r="Q298" i="1" s="1"/>
  <c r="R298" i="1" s="1"/>
  <c r="S298" i="1" s="1"/>
  <c r="T298" i="1" s="1"/>
  <c r="U298" i="1" s="1"/>
  <c r="V298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O295" i="1"/>
  <c r="P295" i="1" s="1"/>
  <c r="Q295" i="1" s="1"/>
  <c r="R295" i="1" s="1"/>
  <c r="S295" i="1" s="1"/>
  <c r="T295" i="1" s="1"/>
  <c r="U295" i="1" s="1"/>
  <c r="V295" i="1" s="1"/>
  <c r="W295" i="1" s="1"/>
  <c r="N295" i="1"/>
  <c r="U294" i="1"/>
  <c r="V294" i="1" s="1"/>
  <c r="W294" i="1" s="1"/>
  <c r="N294" i="1"/>
  <c r="O294" i="1" s="1"/>
  <c r="P294" i="1" s="1"/>
  <c r="Q294" i="1" s="1"/>
  <c r="R294" i="1" s="1"/>
  <c r="S294" i="1" s="1"/>
  <c r="T294" i="1" s="1"/>
  <c r="U291" i="1"/>
  <c r="V291" i="1" s="1"/>
  <c r="W291" i="1" s="1"/>
  <c r="S291" i="1"/>
  <c r="T291" i="1" s="1"/>
  <c r="O291" i="1"/>
  <c r="P291" i="1" s="1"/>
  <c r="Q291" i="1" s="1"/>
  <c r="R291" i="1" s="1"/>
  <c r="N291" i="1"/>
  <c r="O290" i="1"/>
  <c r="P290" i="1" s="1"/>
  <c r="Q290" i="1" s="1"/>
  <c r="R290" i="1" s="1"/>
  <c r="S290" i="1" s="1"/>
  <c r="T290" i="1" s="1"/>
  <c r="U290" i="1" s="1"/>
  <c r="V290" i="1" s="1"/>
  <c r="W290" i="1" s="1"/>
  <c r="N290" i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N286" i="1"/>
  <c r="O286" i="1" s="1"/>
  <c r="P286" i="1" s="1"/>
  <c r="Q286" i="1" s="1"/>
  <c r="R286" i="1" s="1"/>
  <c r="S286" i="1" s="1"/>
  <c r="T286" i="1" s="1"/>
  <c r="U286" i="1" s="1"/>
  <c r="V286" i="1" s="1"/>
  <c r="W286" i="1" s="1"/>
  <c r="W285" i="1"/>
  <c r="Q285" i="1"/>
  <c r="R285" i="1" s="1"/>
  <c r="S285" i="1" s="1"/>
  <c r="T285" i="1" s="1"/>
  <c r="U285" i="1" s="1"/>
  <c r="V285" i="1" s="1"/>
  <c r="N285" i="1"/>
  <c r="O285" i="1" s="1"/>
  <c r="P285" i="1" s="1"/>
  <c r="O284" i="1"/>
  <c r="P284" i="1" s="1"/>
  <c r="Q284" i="1" s="1"/>
  <c r="R284" i="1" s="1"/>
  <c r="S284" i="1" s="1"/>
  <c r="T284" i="1" s="1"/>
  <c r="U284" i="1" s="1"/>
  <c r="V284" i="1" s="1"/>
  <c r="W284" i="1" s="1"/>
  <c r="N284" i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S281" i="1"/>
  <c r="T281" i="1" s="1"/>
  <c r="U281" i="1" s="1"/>
  <c r="V281" i="1" s="1"/>
  <c r="W281" i="1" s="1"/>
  <c r="O281" i="1"/>
  <c r="P281" i="1" s="1"/>
  <c r="Q281" i="1" s="1"/>
  <c r="R281" i="1" s="1"/>
  <c r="N281" i="1"/>
  <c r="O280" i="1"/>
  <c r="P280" i="1" s="1"/>
  <c r="Q280" i="1" s="1"/>
  <c r="R280" i="1" s="1"/>
  <c r="S280" i="1" s="1"/>
  <c r="T280" i="1" s="1"/>
  <c r="U280" i="1" s="1"/>
  <c r="V280" i="1" s="1"/>
  <c r="W280" i="1" s="1"/>
  <c r="N280" i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O273" i="1"/>
  <c r="P273" i="1" s="1"/>
  <c r="Q273" i="1" s="1"/>
  <c r="R273" i="1" s="1"/>
  <c r="S273" i="1" s="1"/>
  <c r="T273" i="1" s="1"/>
  <c r="U273" i="1" s="1"/>
  <c r="V273" i="1" s="1"/>
  <c r="W273" i="1" s="1"/>
  <c r="N273" i="1"/>
  <c r="V272" i="1"/>
  <c r="W272" i="1" s="1"/>
  <c r="U272" i="1"/>
  <c r="N272" i="1"/>
  <c r="O272" i="1" s="1"/>
  <c r="P272" i="1" s="1"/>
  <c r="Q272" i="1" s="1"/>
  <c r="R272" i="1" s="1"/>
  <c r="S272" i="1" s="1"/>
  <c r="T272" i="1" s="1"/>
  <c r="O271" i="1"/>
  <c r="P271" i="1" s="1"/>
  <c r="Q271" i="1" s="1"/>
  <c r="R271" i="1" s="1"/>
  <c r="S271" i="1" s="1"/>
  <c r="T271" i="1" s="1"/>
  <c r="U271" i="1" s="1"/>
  <c r="V271" i="1" s="1"/>
  <c r="W271" i="1" s="1"/>
  <c r="N271" i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S268" i="1"/>
  <c r="T268" i="1" s="1"/>
  <c r="U268" i="1" s="1"/>
  <c r="V268" i="1" s="1"/>
  <c r="W268" i="1" s="1"/>
  <c r="N268" i="1"/>
  <c r="O268" i="1" s="1"/>
  <c r="P268" i="1" s="1"/>
  <c r="Q268" i="1" s="1"/>
  <c r="R268" i="1" s="1"/>
  <c r="Q267" i="1"/>
  <c r="R267" i="1" s="1"/>
  <c r="S267" i="1" s="1"/>
  <c r="T267" i="1" s="1"/>
  <c r="U267" i="1" s="1"/>
  <c r="V267" i="1" s="1"/>
  <c r="W267" i="1" s="1"/>
  <c r="N267" i="1"/>
  <c r="O267" i="1" s="1"/>
  <c r="P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O263" i="1"/>
  <c r="P263" i="1" s="1"/>
  <c r="Q263" i="1" s="1"/>
  <c r="R263" i="1" s="1"/>
  <c r="S263" i="1" s="1"/>
  <c r="T263" i="1" s="1"/>
  <c r="U263" i="1" s="1"/>
  <c r="V263" i="1" s="1"/>
  <c r="W263" i="1" s="1"/>
  <c r="N263" i="1"/>
  <c r="U260" i="1"/>
  <c r="V260" i="1" s="1"/>
  <c r="W260" i="1" s="1"/>
  <c r="N260" i="1"/>
  <c r="O260" i="1" s="1"/>
  <c r="P260" i="1" s="1"/>
  <c r="Q260" i="1" s="1"/>
  <c r="R260" i="1" s="1"/>
  <c r="S260" i="1" s="1"/>
  <c r="T260" i="1" s="1"/>
  <c r="P259" i="1"/>
  <c r="Q259" i="1" s="1"/>
  <c r="R259" i="1" s="1"/>
  <c r="S259" i="1" s="1"/>
  <c r="T259" i="1" s="1"/>
  <c r="U259" i="1" s="1"/>
  <c r="V259" i="1" s="1"/>
  <c r="W259" i="1" s="1"/>
  <c r="O259" i="1"/>
  <c r="N259" i="1"/>
  <c r="O258" i="1"/>
  <c r="P258" i="1" s="1"/>
  <c r="Q258" i="1" s="1"/>
  <c r="R258" i="1" s="1"/>
  <c r="S258" i="1" s="1"/>
  <c r="T258" i="1" s="1"/>
  <c r="U258" i="1" s="1"/>
  <c r="V258" i="1" s="1"/>
  <c r="W258" i="1" s="1"/>
  <c r="N258" i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O255" i="1"/>
  <c r="P255" i="1" s="1"/>
  <c r="Q255" i="1" s="1"/>
  <c r="R255" i="1" s="1"/>
  <c r="S255" i="1" s="1"/>
  <c r="T255" i="1" s="1"/>
  <c r="U255" i="1" s="1"/>
  <c r="V255" i="1" s="1"/>
  <c r="W255" i="1" s="1"/>
  <c r="N255" i="1"/>
  <c r="W254" i="1"/>
  <c r="P254" i="1"/>
  <c r="Q254" i="1" s="1"/>
  <c r="R254" i="1" s="1"/>
  <c r="S254" i="1" s="1"/>
  <c r="T254" i="1" s="1"/>
  <c r="U254" i="1" s="1"/>
  <c r="V254" i="1" s="1"/>
  <c r="N254" i="1"/>
  <c r="O254" i="1" s="1"/>
  <c r="Q253" i="1"/>
  <c r="R253" i="1" s="1"/>
  <c r="S253" i="1" s="1"/>
  <c r="T253" i="1" s="1"/>
  <c r="U253" i="1" s="1"/>
  <c r="V253" i="1" s="1"/>
  <c r="W253" i="1" s="1"/>
  <c r="N253" i="1"/>
  <c r="O253" i="1" s="1"/>
  <c r="P253" i="1" s="1"/>
  <c r="O251" i="1"/>
  <c r="P251" i="1" s="1"/>
  <c r="Q251" i="1" s="1"/>
  <c r="R251" i="1" s="1"/>
  <c r="S251" i="1" s="1"/>
  <c r="T251" i="1" s="1"/>
  <c r="U251" i="1" s="1"/>
  <c r="V251" i="1" s="1"/>
  <c r="W251" i="1" s="1"/>
  <c r="N251" i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O247" i="1"/>
  <c r="P247" i="1" s="1"/>
  <c r="Q247" i="1" s="1"/>
  <c r="R247" i="1" s="1"/>
  <c r="S247" i="1" s="1"/>
  <c r="T247" i="1" s="1"/>
  <c r="U247" i="1" s="1"/>
  <c r="V247" i="1" s="1"/>
  <c r="W247" i="1" s="1"/>
  <c r="N247" i="1"/>
  <c r="O246" i="1"/>
  <c r="P246" i="1" s="1"/>
  <c r="Q246" i="1" s="1"/>
  <c r="R246" i="1" s="1"/>
  <c r="S246" i="1" s="1"/>
  <c r="T246" i="1" s="1"/>
  <c r="U246" i="1" s="1"/>
  <c r="V246" i="1" s="1"/>
  <c r="W246" i="1" s="1"/>
  <c r="N246" i="1"/>
  <c r="W245" i="1"/>
  <c r="S245" i="1"/>
  <c r="T245" i="1" s="1"/>
  <c r="U245" i="1" s="1"/>
  <c r="V245" i="1" s="1"/>
  <c r="N245" i="1"/>
  <c r="O245" i="1" s="1"/>
  <c r="P245" i="1" s="1"/>
  <c r="Q245" i="1" s="1"/>
  <c r="R245" i="1" s="1"/>
  <c r="N244" i="1"/>
  <c r="O244" i="1" s="1"/>
  <c r="P244" i="1" s="1"/>
  <c r="Q244" i="1" s="1"/>
  <c r="R244" i="1" s="1"/>
  <c r="S244" i="1" s="1"/>
  <c r="T244" i="1" s="1"/>
  <c r="U244" i="1" s="1"/>
  <c r="V244" i="1" s="1"/>
  <c r="W244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O240" i="1"/>
  <c r="P240" i="1" s="1"/>
  <c r="Q240" i="1" s="1"/>
  <c r="R240" i="1" s="1"/>
  <c r="S240" i="1" s="1"/>
  <c r="T240" i="1" s="1"/>
  <c r="U240" i="1" s="1"/>
  <c r="V240" i="1" s="1"/>
  <c r="W240" i="1" s="1"/>
  <c r="N240" i="1"/>
  <c r="U238" i="1"/>
  <c r="V238" i="1" s="1"/>
  <c r="W238" i="1" s="1"/>
  <c r="N238" i="1"/>
  <c r="O238" i="1" s="1"/>
  <c r="P238" i="1" s="1"/>
  <c r="Q238" i="1" s="1"/>
  <c r="R238" i="1" s="1"/>
  <c r="S238" i="1" s="1"/>
  <c r="T238" i="1" s="1"/>
  <c r="P237" i="1"/>
  <c r="Q237" i="1" s="1"/>
  <c r="R237" i="1" s="1"/>
  <c r="S237" i="1" s="1"/>
  <c r="T237" i="1" s="1"/>
  <c r="U237" i="1" s="1"/>
  <c r="V237" i="1" s="1"/>
  <c r="W237" i="1" s="1"/>
  <c r="O237" i="1"/>
  <c r="N237" i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N235" i="1"/>
  <c r="O235" i="1" s="1"/>
  <c r="P235" i="1" s="1"/>
  <c r="Q235" i="1" s="1"/>
  <c r="R235" i="1" s="1"/>
  <c r="S235" i="1" s="1"/>
  <c r="T235" i="1" s="1"/>
  <c r="U235" i="1" s="1"/>
  <c r="V235" i="1" s="1"/>
  <c r="W235" i="1" s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Q231" i="1"/>
  <c r="R231" i="1" s="1"/>
  <c r="S231" i="1" s="1"/>
  <c r="T231" i="1" s="1"/>
  <c r="U231" i="1" s="1"/>
  <c r="V231" i="1" s="1"/>
  <c r="W231" i="1" s="1"/>
  <c r="N231" i="1"/>
  <c r="O231" i="1" s="1"/>
  <c r="P231" i="1" s="1"/>
  <c r="O229" i="1"/>
  <c r="P229" i="1" s="1"/>
  <c r="Q229" i="1" s="1"/>
  <c r="R229" i="1" s="1"/>
  <c r="S229" i="1" s="1"/>
  <c r="T229" i="1" s="1"/>
  <c r="U229" i="1" s="1"/>
  <c r="V229" i="1" s="1"/>
  <c r="W229" i="1" s="1"/>
  <c r="N229" i="1"/>
  <c r="O228" i="1"/>
  <c r="P228" i="1" s="1"/>
  <c r="Q228" i="1" s="1"/>
  <c r="R228" i="1" s="1"/>
  <c r="S228" i="1" s="1"/>
  <c r="T228" i="1" s="1"/>
  <c r="U228" i="1" s="1"/>
  <c r="V228" i="1" s="1"/>
  <c r="W228" i="1" s="1"/>
  <c r="N228" i="1"/>
  <c r="P221" i="1"/>
  <c r="Q221" i="1" s="1"/>
  <c r="R221" i="1" s="1"/>
  <c r="S221" i="1" s="1"/>
  <c r="T221" i="1" s="1"/>
  <c r="U221" i="1" s="1"/>
  <c r="V221" i="1" s="1"/>
  <c r="W221" i="1" s="1"/>
  <c r="O221" i="1"/>
  <c r="N221" i="1"/>
  <c r="O220" i="1"/>
  <c r="P220" i="1" s="1"/>
  <c r="Q220" i="1" s="1"/>
  <c r="R220" i="1" s="1"/>
  <c r="S220" i="1" s="1"/>
  <c r="T220" i="1" s="1"/>
  <c r="U220" i="1" s="1"/>
  <c r="V220" i="1" s="1"/>
  <c r="W220" i="1" s="1"/>
  <c r="N220" i="1"/>
  <c r="P219" i="1"/>
  <c r="Q219" i="1" s="1"/>
  <c r="R219" i="1" s="1"/>
  <c r="S219" i="1" s="1"/>
  <c r="T219" i="1" s="1"/>
  <c r="U219" i="1" s="1"/>
  <c r="V219" i="1" s="1"/>
  <c r="W219" i="1" s="1"/>
  <c r="N219" i="1"/>
  <c r="O219" i="1" s="1"/>
  <c r="O218" i="1"/>
  <c r="P218" i="1" s="1"/>
  <c r="Q218" i="1" s="1"/>
  <c r="R218" i="1" s="1"/>
  <c r="S218" i="1" s="1"/>
  <c r="T218" i="1" s="1"/>
  <c r="U218" i="1" s="1"/>
  <c r="V218" i="1" s="1"/>
  <c r="W218" i="1" s="1"/>
  <c r="N218" i="1"/>
  <c r="Q217" i="1"/>
  <c r="R217" i="1" s="1"/>
  <c r="S217" i="1" s="1"/>
  <c r="T217" i="1" s="1"/>
  <c r="U217" i="1" s="1"/>
  <c r="V217" i="1" s="1"/>
  <c r="W217" i="1" s="1"/>
  <c r="O217" i="1"/>
  <c r="P217" i="1" s="1"/>
  <c r="N217" i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P215" i="1"/>
  <c r="Q215" i="1" s="1"/>
  <c r="R215" i="1" s="1"/>
  <c r="S215" i="1" s="1"/>
  <c r="T215" i="1" s="1"/>
  <c r="U215" i="1" s="1"/>
  <c r="V215" i="1" s="1"/>
  <c r="W215" i="1" s="1"/>
  <c r="O215" i="1"/>
  <c r="N215" i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Q212" i="1"/>
  <c r="R212" i="1" s="1"/>
  <c r="S212" i="1" s="1"/>
  <c r="T212" i="1" s="1"/>
  <c r="U212" i="1" s="1"/>
  <c r="V212" i="1" s="1"/>
  <c r="W212" i="1" s="1"/>
  <c r="P212" i="1"/>
  <c r="O212" i="1"/>
  <c r="N212" i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U210" i="1"/>
  <c r="V210" i="1" s="1"/>
  <c r="W210" i="1" s="1"/>
  <c r="S210" i="1"/>
  <c r="T210" i="1" s="1"/>
  <c r="N210" i="1"/>
  <c r="O210" i="1" s="1"/>
  <c r="P210" i="1" s="1"/>
  <c r="Q210" i="1" s="1"/>
  <c r="R210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O207" i="1"/>
  <c r="P207" i="1" s="1"/>
  <c r="Q207" i="1" s="1"/>
  <c r="R207" i="1" s="1"/>
  <c r="S207" i="1" s="1"/>
  <c r="T207" i="1" s="1"/>
  <c r="U207" i="1" s="1"/>
  <c r="V207" i="1" s="1"/>
  <c r="W207" i="1" s="1"/>
  <c r="N207" i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P203" i="1"/>
  <c r="Q203" i="1" s="1"/>
  <c r="R203" i="1" s="1"/>
  <c r="S203" i="1" s="1"/>
  <c r="T203" i="1" s="1"/>
  <c r="U203" i="1" s="1"/>
  <c r="V203" i="1" s="1"/>
  <c r="W203" i="1" s="1"/>
  <c r="O203" i="1"/>
  <c r="N203" i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U201" i="1"/>
  <c r="V201" i="1" s="1"/>
  <c r="W201" i="1" s="1"/>
  <c r="O201" i="1"/>
  <c r="P201" i="1" s="1"/>
  <c r="Q201" i="1" s="1"/>
  <c r="R201" i="1" s="1"/>
  <c r="S201" i="1" s="1"/>
  <c r="T201" i="1" s="1"/>
  <c r="N201" i="1"/>
  <c r="O200" i="1"/>
  <c r="P200" i="1" s="1"/>
  <c r="Q200" i="1" s="1"/>
  <c r="R200" i="1" s="1"/>
  <c r="S200" i="1" s="1"/>
  <c r="T200" i="1" s="1"/>
  <c r="U200" i="1" s="1"/>
  <c r="V200" i="1" s="1"/>
  <c r="W200" i="1" s="1"/>
  <c r="N200" i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O198" i="1"/>
  <c r="P198" i="1" s="1"/>
  <c r="Q198" i="1" s="1"/>
  <c r="R198" i="1" s="1"/>
  <c r="S198" i="1" s="1"/>
  <c r="T198" i="1" s="1"/>
  <c r="U198" i="1" s="1"/>
  <c r="V198" i="1" s="1"/>
  <c r="W198" i="1" s="1"/>
  <c r="N198" i="1"/>
  <c r="W196" i="1"/>
  <c r="O196" i="1"/>
  <c r="P196" i="1" s="1"/>
  <c r="Q196" i="1" s="1"/>
  <c r="R196" i="1" s="1"/>
  <c r="S196" i="1" s="1"/>
  <c r="T196" i="1" s="1"/>
  <c r="U196" i="1" s="1"/>
  <c r="V196" i="1" s="1"/>
  <c r="N196" i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V194" i="1"/>
  <c r="W194" i="1" s="1"/>
  <c r="P194" i="1"/>
  <c r="Q194" i="1" s="1"/>
  <c r="R194" i="1" s="1"/>
  <c r="S194" i="1" s="1"/>
  <c r="T194" i="1" s="1"/>
  <c r="U194" i="1" s="1"/>
  <c r="O194" i="1"/>
  <c r="N194" i="1"/>
  <c r="P192" i="1"/>
  <c r="Q192" i="1" s="1"/>
  <c r="R192" i="1" s="1"/>
  <c r="S192" i="1" s="1"/>
  <c r="T192" i="1" s="1"/>
  <c r="U192" i="1" s="1"/>
  <c r="V192" i="1" s="1"/>
  <c r="W192" i="1" s="1"/>
  <c r="N192" i="1"/>
  <c r="O192" i="1" s="1"/>
  <c r="O191" i="1"/>
  <c r="P191" i="1" s="1"/>
  <c r="Q191" i="1" s="1"/>
  <c r="R191" i="1" s="1"/>
  <c r="S191" i="1" s="1"/>
  <c r="T191" i="1" s="1"/>
  <c r="U191" i="1" s="1"/>
  <c r="V191" i="1" s="1"/>
  <c r="W191" i="1" s="1"/>
  <c r="N191" i="1"/>
  <c r="P190" i="1"/>
  <c r="Q190" i="1" s="1"/>
  <c r="R190" i="1" s="1"/>
  <c r="S190" i="1" s="1"/>
  <c r="T190" i="1" s="1"/>
  <c r="U190" i="1" s="1"/>
  <c r="V190" i="1" s="1"/>
  <c r="W190" i="1" s="1"/>
  <c r="O190" i="1"/>
  <c r="N190" i="1"/>
  <c r="N189" i="1"/>
  <c r="O189" i="1" s="1"/>
  <c r="P189" i="1" s="1"/>
  <c r="Q189" i="1" s="1"/>
  <c r="R189" i="1" s="1"/>
  <c r="S189" i="1" s="1"/>
  <c r="T189" i="1" s="1"/>
  <c r="U189" i="1" s="1"/>
  <c r="V189" i="1" s="1"/>
  <c r="W189" i="1" s="1"/>
  <c r="R188" i="1"/>
  <c r="S188" i="1" s="1"/>
  <c r="T188" i="1" s="1"/>
  <c r="U188" i="1" s="1"/>
  <c r="V188" i="1" s="1"/>
  <c r="W188" i="1" s="1"/>
  <c r="N188" i="1"/>
  <c r="O188" i="1" s="1"/>
  <c r="P188" i="1" s="1"/>
  <c r="Q188" i="1" s="1"/>
  <c r="N187" i="1"/>
  <c r="O187" i="1" s="1"/>
  <c r="P187" i="1" s="1"/>
  <c r="Q187" i="1" s="1"/>
  <c r="R187" i="1" s="1"/>
  <c r="S187" i="1" s="1"/>
  <c r="T187" i="1" s="1"/>
  <c r="U187" i="1" s="1"/>
  <c r="V187" i="1" s="1"/>
  <c r="W187" i="1" s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O184" i="1"/>
  <c r="P184" i="1" s="1"/>
  <c r="Q184" i="1" s="1"/>
  <c r="R184" i="1" s="1"/>
  <c r="S184" i="1" s="1"/>
  <c r="T184" i="1" s="1"/>
  <c r="U184" i="1" s="1"/>
  <c r="V184" i="1" s="1"/>
  <c r="W184" i="1" s="1"/>
  <c r="N184" i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P182" i="1"/>
  <c r="Q182" i="1" s="1"/>
  <c r="R182" i="1" s="1"/>
  <c r="S182" i="1" s="1"/>
  <c r="T182" i="1" s="1"/>
  <c r="U182" i="1" s="1"/>
  <c r="V182" i="1" s="1"/>
  <c r="W182" i="1" s="1"/>
  <c r="O182" i="1"/>
  <c r="N182" i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T179" i="1"/>
  <c r="U179" i="1" s="1"/>
  <c r="V179" i="1" s="1"/>
  <c r="W179" i="1" s="1"/>
  <c r="N179" i="1"/>
  <c r="O179" i="1" s="1"/>
  <c r="P179" i="1" s="1"/>
  <c r="Q179" i="1" s="1"/>
  <c r="R179" i="1" s="1"/>
  <c r="S179" i="1" s="1"/>
  <c r="P178" i="1"/>
  <c r="Q178" i="1" s="1"/>
  <c r="R178" i="1" s="1"/>
  <c r="S178" i="1" s="1"/>
  <c r="T178" i="1" s="1"/>
  <c r="U178" i="1" s="1"/>
  <c r="V178" i="1" s="1"/>
  <c r="W178" i="1" s="1"/>
  <c r="N178" i="1"/>
  <c r="O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T176" i="1"/>
  <c r="U176" i="1" s="1"/>
  <c r="V176" i="1" s="1"/>
  <c r="W176" i="1" s="1"/>
  <c r="R176" i="1"/>
  <c r="S176" i="1" s="1"/>
  <c r="O176" i="1"/>
  <c r="P176" i="1" s="1"/>
  <c r="Q176" i="1" s="1"/>
  <c r="N176" i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P172" i="1"/>
  <c r="Q172" i="1" s="1"/>
  <c r="R172" i="1" s="1"/>
  <c r="S172" i="1" s="1"/>
  <c r="T172" i="1" s="1"/>
  <c r="U172" i="1" s="1"/>
  <c r="V172" i="1" s="1"/>
  <c r="W172" i="1" s="1"/>
  <c r="O172" i="1"/>
  <c r="N172" i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T170" i="1"/>
  <c r="U170" i="1" s="1"/>
  <c r="V170" i="1" s="1"/>
  <c r="W170" i="1" s="1"/>
  <c r="N170" i="1"/>
  <c r="O170" i="1" s="1"/>
  <c r="P170" i="1" s="1"/>
  <c r="Q170" i="1" s="1"/>
  <c r="R170" i="1" s="1"/>
  <c r="S170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O164" i="1"/>
  <c r="P164" i="1" s="1"/>
  <c r="Q164" i="1" s="1"/>
  <c r="R164" i="1" s="1"/>
  <c r="S164" i="1" s="1"/>
  <c r="T164" i="1" s="1"/>
  <c r="U164" i="1" s="1"/>
  <c r="V164" i="1" s="1"/>
  <c r="W164" i="1" s="1"/>
  <c r="N164" i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R161" i="1"/>
  <c r="S161" i="1" s="1"/>
  <c r="T161" i="1" s="1"/>
  <c r="U161" i="1" s="1"/>
  <c r="V161" i="1" s="1"/>
  <c r="W161" i="1" s="1"/>
  <c r="P161" i="1"/>
  <c r="Q161" i="1" s="1"/>
  <c r="O161" i="1"/>
  <c r="N161" i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P158" i="1"/>
  <c r="Q158" i="1" s="1"/>
  <c r="R158" i="1" s="1"/>
  <c r="S158" i="1" s="1"/>
  <c r="T158" i="1" s="1"/>
  <c r="U158" i="1" s="1"/>
  <c r="V158" i="1" s="1"/>
  <c r="W158" i="1" s="1"/>
  <c r="N158" i="1"/>
  <c r="O158" i="1" s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O155" i="1"/>
  <c r="P155" i="1" s="1"/>
  <c r="Q155" i="1" s="1"/>
  <c r="R155" i="1" s="1"/>
  <c r="S155" i="1" s="1"/>
  <c r="T155" i="1" s="1"/>
  <c r="U155" i="1" s="1"/>
  <c r="V155" i="1" s="1"/>
  <c r="W155" i="1" s="1"/>
  <c r="N155" i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V153" i="1"/>
  <c r="W153" i="1" s="1"/>
  <c r="N153" i="1"/>
  <c r="O153" i="1" s="1"/>
  <c r="P153" i="1" s="1"/>
  <c r="Q153" i="1" s="1"/>
  <c r="R153" i="1" s="1"/>
  <c r="S153" i="1" s="1"/>
  <c r="T153" i="1" s="1"/>
  <c r="U153" i="1" s="1"/>
  <c r="R151" i="1"/>
  <c r="S151" i="1" s="1"/>
  <c r="T151" i="1" s="1"/>
  <c r="U151" i="1" s="1"/>
  <c r="V151" i="1" s="1"/>
  <c r="W151" i="1" s="1"/>
  <c r="P151" i="1"/>
  <c r="Q151" i="1" s="1"/>
  <c r="O151" i="1"/>
  <c r="N151" i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V142" i="1"/>
  <c r="W142" i="1" s="1"/>
  <c r="T142" i="1"/>
  <c r="U142" i="1" s="1"/>
  <c r="N142" i="1"/>
  <c r="O142" i="1" s="1"/>
  <c r="P142" i="1" s="1"/>
  <c r="Q142" i="1" s="1"/>
  <c r="R142" i="1" s="1"/>
  <c r="S142" i="1" s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O139" i="1"/>
  <c r="P139" i="1" s="1"/>
  <c r="Q139" i="1" s="1"/>
  <c r="R139" i="1" s="1"/>
  <c r="S139" i="1" s="1"/>
  <c r="T139" i="1" s="1"/>
  <c r="U139" i="1" s="1"/>
  <c r="V139" i="1" s="1"/>
  <c r="W139" i="1" s="1"/>
  <c r="N139" i="1"/>
  <c r="N137" i="1"/>
  <c r="O137" i="1" s="1"/>
  <c r="P137" i="1" s="1"/>
  <c r="Q137" i="1" s="1"/>
  <c r="R137" i="1" s="1"/>
  <c r="S137" i="1" s="1"/>
  <c r="T137" i="1" s="1"/>
  <c r="U137" i="1" s="1"/>
  <c r="V137" i="1" s="1"/>
  <c r="W137" i="1" s="1"/>
  <c r="V136" i="1"/>
  <c r="W136" i="1" s="1"/>
  <c r="N136" i="1"/>
  <c r="O136" i="1" s="1"/>
  <c r="P136" i="1" s="1"/>
  <c r="Q136" i="1" s="1"/>
  <c r="R136" i="1" s="1"/>
  <c r="S136" i="1" s="1"/>
  <c r="T136" i="1" s="1"/>
  <c r="U136" i="1" s="1"/>
  <c r="R135" i="1"/>
  <c r="S135" i="1" s="1"/>
  <c r="T135" i="1" s="1"/>
  <c r="U135" i="1" s="1"/>
  <c r="V135" i="1" s="1"/>
  <c r="W135" i="1" s="1"/>
  <c r="P135" i="1"/>
  <c r="Q135" i="1" s="1"/>
  <c r="O135" i="1"/>
  <c r="N135" i="1"/>
  <c r="N133" i="1"/>
  <c r="O133" i="1" s="1"/>
  <c r="P133" i="1" s="1"/>
  <c r="Q133" i="1" s="1"/>
  <c r="R133" i="1" s="1"/>
  <c r="S133" i="1" s="1"/>
  <c r="T133" i="1" s="1"/>
  <c r="U133" i="1" s="1"/>
  <c r="V133" i="1" s="1"/>
  <c r="W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N129" i="1"/>
  <c r="O129" i="1" s="1"/>
  <c r="P129" i="1" s="1"/>
  <c r="Q129" i="1" s="1"/>
  <c r="R129" i="1" s="1"/>
  <c r="S129" i="1" s="1"/>
  <c r="T129" i="1" s="1"/>
  <c r="U129" i="1" s="1"/>
  <c r="V129" i="1" s="1"/>
  <c r="W129" i="1" s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R127" i="1"/>
  <c r="S127" i="1" s="1"/>
  <c r="T127" i="1" s="1"/>
  <c r="U127" i="1" s="1"/>
  <c r="V127" i="1" s="1"/>
  <c r="W127" i="1" s="1"/>
  <c r="O127" i="1"/>
  <c r="P127" i="1" s="1"/>
  <c r="Q127" i="1" s="1"/>
  <c r="N127" i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V124" i="1"/>
  <c r="W124" i="1" s="1"/>
  <c r="N124" i="1"/>
  <c r="O124" i="1" s="1"/>
  <c r="P124" i="1" s="1"/>
  <c r="Q124" i="1" s="1"/>
  <c r="R124" i="1" s="1"/>
  <c r="S124" i="1" s="1"/>
  <c r="T124" i="1" s="1"/>
  <c r="U124" i="1" s="1"/>
  <c r="P123" i="1"/>
  <c r="Q123" i="1" s="1"/>
  <c r="R123" i="1" s="1"/>
  <c r="S123" i="1" s="1"/>
  <c r="T123" i="1" s="1"/>
  <c r="U123" i="1" s="1"/>
  <c r="V123" i="1" s="1"/>
  <c r="W123" i="1" s="1"/>
  <c r="O123" i="1"/>
  <c r="N123" i="1"/>
  <c r="N122" i="1"/>
  <c r="O122" i="1" s="1"/>
  <c r="P122" i="1" s="1"/>
  <c r="Q122" i="1" s="1"/>
  <c r="R122" i="1" s="1"/>
  <c r="S122" i="1" s="1"/>
  <c r="T122" i="1" s="1"/>
  <c r="U122" i="1" s="1"/>
  <c r="V122" i="1" s="1"/>
  <c r="W122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R115" i="1"/>
  <c r="S115" i="1" s="1"/>
  <c r="T115" i="1" s="1"/>
  <c r="U115" i="1" s="1"/>
  <c r="V115" i="1" s="1"/>
  <c r="W115" i="1" s="1"/>
  <c r="O115" i="1"/>
  <c r="P115" i="1" s="1"/>
  <c r="Q115" i="1" s="1"/>
  <c r="N115" i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R111" i="1"/>
  <c r="S111" i="1" s="1"/>
  <c r="T111" i="1" s="1"/>
  <c r="U111" i="1" s="1"/>
  <c r="V111" i="1" s="1"/>
  <c r="W111" i="1" s="1"/>
  <c r="P111" i="1"/>
  <c r="Q111" i="1" s="1"/>
  <c r="O111" i="1"/>
  <c r="N111" i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P107" i="1"/>
  <c r="Q107" i="1" s="1"/>
  <c r="R107" i="1" s="1"/>
  <c r="S107" i="1" s="1"/>
  <c r="T107" i="1" s="1"/>
  <c r="U107" i="1" s="1"/>
  <c r="V107" i="1" s="1"/>
  <c r="W107" i="1" s="1"/>
  <c r="N107" i="1"/>
  <c r="O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R98" i="1"/>
  <c r="S98" i="1" s="1"/>
  <c r="T98" i="1" s="1"/>
  <c r="U98" i="1" s="1"/>
  <c r="V98" i="1" s="1"/>
  <c r="W98" i="1" s="1"/>
  <c r="O98" i="1"/>
  <c r="P98" i="1" s="1"/>
  <c r="Q98" i="1" s="1"/>
  <c r="N98" i="1"/>
  <c r="N97" i="1"/>
  <c r="O97" i="1" s="1"/>
  <c r="P97" i="1" s="1"/>
  <c r="Q97" i="1" s="1"/>
  <c r="R97" i="1" s="1"/>
  <c r="S97" i="1" s="1"/>
  <c r="T97" i="1" s="1"/>
  <c r="U97" i="1" s="1"/>
  <c r="V97" i="1" s="1"/>
  <c r="W97" i="1" s="1"/>
  <c r="V96" i="1"/>
  <c r="W96" i="1" s="1"/>
  <c r="N96" i="1"/>
  <c r="O96" i="1" s="1"/>
  <c r="P96" i="1" s="1"/>
  <c r="Q96" i="1" s="1"/>
  <c r="R96" i="1" s="1"/>
  <c r="S96" i="1" s="1"/>
  <c r="T96" i="1" s="1"/>
  <c r="U96" i="1" s="1"/>
  <c r="P95" i="1"/>
  <c r="Q95" i="1" s="1"/>
  <c r="R95" i="1" s="1"/>
  <c r="S95" i="1" s="1"/>
  <c r="T95" i="1" s="1"/>
  <c r="U95" i="1" s="1"/>
  <c r="V95" i="1" s="1"/>
  <c r="W95" i="1" s="1"/>
  <c r="O95" i="1"/>
  <c r="N95" i="1"/>
  <c r="N93" i="1"/>
  <c r="O93" i="1" s="1"/>
  <c r="P93" i="1" s="1"/>
  <c r="Q93" i="1" s="1"/>
  <c r="R93" i="1" s="1"/>
  <c r="S93" i="1" s="1"/>
  <c r="T93" i="1" s="1"/>
  <c r="U93" i="1" s="1"/>
  <c r="V93" i="1" s="1"/>
  <c r="W93" i="1" s="1"/>
  <c r="T92" i="1"/>
  <c r="U92" i="1" s="1"/>
  <c r="V92" i="1" s="1"/>
  <c r="W92" i="1" s="1"/>
  <c r="N92" i="1"/>
  <c r="O92" i="1" s="1"/>
  <c r="P92" i="1" s="1"/>
  <c r="Q92" i="1" s="1"/>
  <c r="R92" i="1" s="1"/>
  <c r="S92" i="1" s="1"/>
  <c r="P91" i="1"/>
  <c r="Q91" i="1" s="1"/>
  <c r="R91" i="1" s="1"/>
  <c r="S91" i="1" s="1"/>
  <c r="T91" i="1" s="1"/>
  <c r="U91" i="1" s="1"/>
  <c r="V91" i="1" s="1"/>
  <c r="W91" i="1" s="1"/>
  <c r="N91" i="1"/>
  <c r="O91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O88" i="1"/>
  <c r="P88" i="1" s="1"/>
  <c r="Q88" i="1" s="1"/>
  <c r="R88" i="1" s="1"/>
  <c r="S88" i="1" s="1"/>
  <c r="T88" i="1" s="1"/>
  <c r="U88" i="1" s="1"/>
  <c r="V88" i="1" s="1"/>
  <c r="W88" i="1" s="1"/>
  <c r="N88" i="1"/>
  <c r="N85" i="1"/>
  <c r="O85" i="1" s="1"/>
  <c r="P85" i="1" s="1"/>
  <c r="Q85" i="1" s="1"/>
  <c r="R85" i="1" s="1"/>
  <c r="S85" i="1" s="1"/>
  <c r="T85" i="1" s="1"/>
  <c r="U85" i="1" s="1"/>
  <c r="V85" i="1" s="1"/>
  <c r="W85" i="1" s="1"/>
  <c r="N84" i="1"/>
  <c r="O84" i="1" s="1"/>
  <c r="P84" i="1" s="1"/>
  <c r="Q84" i="1" s="1"/>
  <c r="R84" i="1" s="1"/>
  <c r="S84" i="1" s="1"/>
  <c r="T84" i="1" s="1"/>
  <c r="U84" i="1" s="1"/>
  <c r="V84" i="1" s="1"/>
  <c r="W84" i="1" s="1"/>
  <c r="P83" i="1"/>
  <c r="Q83" i="1" s="1"/>
  <c r="R83" i="1" s="1"/>
  <c r="S83" i="1" s="1"/>
  <c r="T83" i="1" s="1"/>
  <c r="U83" i="1" s="1"/>
  <c r="V83" i="1" s="1"/>
  <c r="W83" i="1" s="1"/>
  <c r="O83" i="1"/>
  <c r="N83" i="1"/>
  <c r="N82" i="1"/>
  <c r="O82" i="1" s="1"/>
  <c r="P82" i="1" s="1"/>
  <c r="Q82" i="1" s="1"/>
  <c r="R82" i="1" s="1"/>
  <c r="S82" i="1" s="1"/>
  <c r="T82" i="1" s="1"/>
  <c r="U82" i="1" s="1"/>
  <c r="V82" i="1" s="1"/>
  <c r="W82" i="1" s="1"/>
  <c r="T80" i="1"/>
  <c r="U80" i="1" s="1"/>
  <c r="V80" i="1" s="1"/>
  <c r="W80" i="1" s="1"/>
  <c r="N80" i="1"/>
  <c r="O80" i="1" s="1"/>
  <c r="P80" i="1" s="1"/>
  <c r="Q80" i="1" s="1"/>
  <c r="R80" i="1" s="1"/>
  <c r="S80" i="1" s="1"/>
  <c r="P79" i="1"/>
  <c r="Q79" i="1" s="1"/>
  <c r="R79" i="1" s="1"/>
  <c r="S79" i="1" s="1"/>
  <c r="T79" i="1" s="1"/>
  <c r="U79" i="1" s="1"/>
  <c r="V79" i="1" s="1"/>
  <c r="W79" i="1" s="1"/>
  <c r="N79" i="1"/>
  <c r="O79" i="1" s="1"/>
  <c r="N78" i="1"/>
  <c r="O78" i="1" s="1"/>
  <c r="P78" i="1" s="1"/>
  <c r="Q78" i="1" s="1"/>
  <c r="R78" i="1" s="1"/>
  <c r="S78" i="1" s="1"/>
  <c r="T78" i="1" s="1"/>
  <c r="U78" i="1" s="1"/>
  <c r="V78" i="1" s="1"/>
  <c r="W78" i="1" s="1"/>
  <c r="T76" i="1"/>
  <c r="U76" i="1" s="1"/>
  <c r="V76" i="1" s="1"/>
  <c r="W76" i="1" s="1"/>
  <c r="R76" i="1"/>
  <c r="S76" i="1" s="1"/>
  <c r="O76" i="1"/>
  <c r="P76" i="1" s="1"/>
  <c r="Q76" i="1" s="1"/>
  <c r="N76" i="1"/>
  <c r="T75" i="1"/>
  <c r="U75" i="1" s="1"/>
  <c r="V75" i="1" s="1"/>
  <c r="W75" i="1" s="1"/>
  <c r="N75" i="1"/>
  <c r="O75" i="1" s="1"/>
  <c r="P75" i="1" s="1"/>
  <c r="Q75" i="1" s="1"/>
  <c r="R75" i="1" s="1"/>
  <c r="S75" i="1" s="1"/>
  <c r="V74" i="1"/>
  <c r="W74" i="1" s="1"/>
  <c r="N74" i="1"/>
  <c r="O74" i="1" s="1"/>
  <c r="P74" i="1" s="1"/>
  <c r="Q74" i="1" s="1"/>
  <c r="R74" i="1" s="1"/>
  <c r="S74" i="1" s="1"/>
  <c r="T74" i="1" s="1"/>
  <c r="U74" i="1" s="1"/>
  <c r="P73" i="1"/>
  <c r="Q73" i="1" s="1"/>
  <c r="R73" i="1" s="1"/>
  <c r="S73" i="1" s="1"/>
  <c r="T73" i="1" s="1"/>
  <c r="U73" i="1" s="1"/>
  <c r="V73" i="1" s="1"/>
  <c r="W73" i="1" s="1"/>
  <c r="O73" i="1"/>
  <c r="N73" i="1"/>
  <c r="N71" i="1"/>
  <c r="O71" i="1" s="1"/>
  <c r="P71" i="1" s="1"/>
  <c r="Q71" i="1" s="1"/>
  <c r="R71" i="1" s="1"/>
  <c r="S71" i="1" s="1"/>
  <c r="T71" i="1" s="1"/>
  <c r="U71" i="1" s="1"/>
  <c r="V71" i="1" s="1"/>
  <c r="W71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P67" i="1"/>
  <c r="Q67" i="1" s="1"/>
  <c r="R67" i="1" s="1"/>
  <c r="S67" i="1" s="1"/>
  <c r="T67" i="1" s="1"/>
  <c r="U67" i="1" s="1"/>
  <c r="V67" i="1" s="1"/>
  <c r="W67" i="1" s="1"/>
  <c r="N67" i="1"/>
  <c r="O67" i="1" s="1"/>
  <c r="R66" i="1"/>
  <c r="S66" i="1" s="1"/>
  <c r="T66" i="1" s="1"/>
  <c r="U66" i="1" s="1"/>
  <c r="V66" i="1" s="1"/>
  <c r="W66" i="1" s="1"/>
  <c r="O66" i="1"/>
  <c r="P66" i="1" s="1"/>
  <c r="Q66" i="1" s="1"/>
  <c r="N66" i="1"/>
  <c r="O63" i="1"/>
  <c r="P63" i="1" s="1"/>
  <c r="Q63" i="1" s="1"/>
  <c r="R63" i="1" s="1"/>
  <c r="S63" i="1" s="1"/>
  <c r="T63" i="1" s="1"/>
  <c r="U63" i="1" s="1"/>
  <c r="V63" i="1" s="1"/>
  <c r="W63" i="1" s="1"/>
  <c r="N63" i="1"/>
  <c r="V62" i="1"/>
  <c r="W62" i="1" s="1"/>
  <c r="S62" i="1"/>
  <c r="T62" i="1" s="1"/>
  <c r="U62" i="1" s="1"/>
  <c r="N62" i="1"/>
  <c r="O62" i="1" s="1"/>
  <c r="P62" i="1" s="1"/>
  <c r="Q62" i="1" s="1"/>
  <c r="R62" i="1" s="1"/>
  <c r="P61" i="1"/>
  <c r="Q61" i="1" s="1"/>
  <c r="R61" i="1" s="1"/>
  <c r="S61" i="1" s="1"/>
  <c r="T61" i="1" s="1"/>
  <c r="U61" i="1" s="1"/>
  <c r="V61" i="1" s="1"/>
  <c r="W61" i="1" s="1"/>
  <c r="O61" i="1"/>
  <c r="N61" i="1"/>
  <c r="N60" i="1"/>
  <c r="O60" i="1" s="1"/>
  <c r="P60" i="1" s="1"/>
  <c r="Q60" i="1" s="1"/>
  <c r="R60" i="1" s="1"/>
  <c r="S60" i="1" s="1"/>
  <c r="T60" i="1" s="1"/>
  <c r="U60" i="1" s="1"/>
  <c r="V60" i="1" s="1"/>
  <c r="W60" i="1" s="1"/>
  <c r="Q59" i="1"/>
  <c r="R59" i="1" s="1"/>
  <c r="S59" i="1" s="1"/>
  <c r="T59" i="1" s="1"/>
  <c r="U59" i="1" s="1"/>
  <c r="V59" i="1" s="1"/>
  <c r="W59" i="1" s="1"/>
  <c r="N59" i="1"/>
  <c r="O59" i="1" s="1"/>
  <c r="P59" i="1" s="1"/>
  <c r="O58" i="1"/>
  <c r="P58" i="1" s="1"/>
  <c r="Q58" i="1" s="1"/>
  <c r="R58" i="1" s="1"/>
  <c r="S58" i="1" s="1"/>
  <c r="T58" i="1" s="1"/>
  <c r="U58" i="1" s="1"/>
  <c r="V58" i="1" s="1"/>
  <c r="W58" i="1" s="1"/>
  <c r="N58" i="1"/>
  <c r="P56" i="1"/>
  <c r="Q56" i="1" s="1"/>
  <c r="R56" i="1" s="1"/>
  <c r="S56" i="1" s="1"/>
  <c r="T56" i="1" s="1"/>
  <c r="U56" i="1" s="1"/>
  <c r="V56" i="1" s="1"/>
  <c r="W56" i="1" s="1"/>
  <c r="N56" i="1"/>
  <c r="O56" i="1" s="1"/>
  <c r="S55" i="1"/>
  <c r="T55" i="1" s="1"/>
  <c r="U55" i="1" s="1"/>
  <c r="V55" i="1" s="1"/>
  <c r="W55" i="1" s="1"/>
  <c r="R55" i="1"/>
  <c r="O55" i="1"/>
  <c r="P55" i="1" s="1"/>
  <c r="Q55" i="1" s="1"/>
  <c r="N55" i="1"/>
  <c r="O54" i="1"/>
  <c r="P54" i="1" s="1"/>
  <c r="Q54" i="1" s="1"/>
  <c r="R54" i="1" s="1"/>
  <c r="S54" i="1" s="1"/>
  <c r="T54" i="1" s="1"/>
  <c r="U54" i="1" s="1"/>
  <c r="V54" i="1" s="1"/>
  <c r="W54" i="1" s="1"/>
  <c r="N54" i="1"/>
  <c r="P52" i="1"/>
  <c r="Q52" i="1" s="1"/>
  <c r="R52" i="1" s="1"/>
  <c r="S52" i="1" s="1"/>
  <c r="T52" i="1" s="1"/>
  <c r="U52" i="1" s="1"/>
  <c r="V52" i="1" s="1"/>
  <c r="W52" i="1" s="1"/>
  <c r="O52" i="1"/>
  <c r="N52" i="1"/>
  <c r="O51" i="1"/>
  <c r="P51" i="1" s="1"/>
  <c r="Q51" i="1" s="1"/>
  <c r="R51" i="1" s="1"/>
  <c r="S51" i="1" s="1"/>
  <c r="T51" i="1" s="1"/>
  <c r="U51" i="1" s="1"/>
  <c r="V51" i="1" s="1"/>
  <c r="W51" i="1" s="1"/>
  <c r="N51" i="1"/>
  <c r="P50" i="1"/>
  <c r="Q50" i="1" s="1"/>
  <c r="R50" i="1" s="1"/>
  <c r="S50" i="1" s="1"/>
  <c r="T50" i="1" s="1"/>
  <c r="U50" i="1" s="1"/>
  <c r="V50" i="1" s="1"/>
  <c r="W50" i="1" s="1"/>
  <c r="N50" i="1"/>
  <c r="O50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P48" i="1"/>
  <c r="Q48" i="1" s="1"/>
  <c r="R48" i="1" s="1"/>
  <c r="S48" i="1" s="1"/>
  <c r="T48" i="1" s="1"/>
  <c r="U48" i="1" s="1"/>
  <c r="V48" i="1" s="1"/>
  <c r="W48" i="1" s="1"/>
  <c r="O48" i="1"/>
  <c r="N48" i="1"/>
  <c r="O46" i="1"/>
  <c r="P46" i="1" s="1"/>
  <c r="Q46" i="1" s="1"/>
  <c r="R46" i="1" s="1"/>
  <c r="S46" i="1" s="1"/>
  <c r="T46" i="1" s="1"/>
  <c r="U46" i="1" s="1"/>
  <c r="V46" i="1" s="1"/>
  <c r="W46" i="1" s="1"/>
  <c r="N46" i="1"/>
  <c r="Q45" i="1"/>
  <c r="R45" i="1" s="1"/>
  <c r="S45" i="1" s="1"/>
  <c r="T45" i="1" s="1"/>
  <c r="U45" i="1" s="1"/>
  <c r="V45" i="1" s="1"/>
  <c r="W45" i="1" s="1"/>
  <c r="O45" i="1"/>
  <c r="P45" i="1" s="1"/>
  <c r="N45" i="1"/>
  <c r="O44" i="1"/>
  <c r="P44" i="1" s="1"/>
  <c r="Q44" i="1" s="1"/>
  <c r="R44" i="1" s="1"/>
  <c r="S44" i="1" s="1"/>
  <c r="T44" i="1" s="1"/>
  <c r="U44" i="1" s="1"/>
  <c r="V44" i="1" s="1"/>
  <c r="W44" i="1" s="1"/>
  <c r="N44" i="1"/>
  <c r="O42" i="1"/>
  <c r="P42" i="1" s="1"/>
  <c r="Q42" i="1" s="1"/>
  <c r="R42" i="1" s="1"/>
  <c r="S42" i="1" s="1"/>
  <c r="T42" i="1" s="1"/>
  <c r="U42" i="1" s="1"/>
  <c r="V42" i="1" s="1"/>
  <c r="W42" i="1" s="1"/>
  <c r="N42" i="1"/>
  <c r="P41" i="1"/>
  <c r="Q41" i="1" s="1"/>
  <c r="R41" i="1" s="1"/>
  <c r="S41" i="1" s="1"/>
  <c r="T41" i="1" s="1"/>
  <c r="U41" i="1" s="1"/>
  <c r="V41" i="1" s="1"/>
  <c r="W41" i="1" s="1"/>
  <c r="O41" i="1"/>
  <c r="N41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/>
  <c r="V12" i="1" a="1"/>
  <c r="U12" i="1" a="1"/>
  <c r="U12" i="1" s="1"/>
  <c r="T12" i="1" a="1"/>
  <c r="T12" i="1" s="1"/>
  <c r="S12" i="1"/>
  <c r="S12" i="1" a="1"/>
  <c r="R12" i="1" a="1"/>
  <c r="R12" i="1" s="1"/>
  <c r="Q12" i="1" a="1"/>
  <c r="Q12" i="1" s="1"/>
  <c r="P12" i="1"/>
  <c r="P12" i="1" a="1"/>
  <c r="O12" i="1" a="1"/>
  <c r="O12" i="1" s="1"/>
  <c r="N12" i="1"/>
  <c r="N12" i="1" a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<sst xmlns="http://schemas.openxmlformats.org/spreadsheetml/2006/main" count="7396" uniqueCount="206">
  <si>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</si>
  <si>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</si>
  <si>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</si>
  <si>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</si>
  <si>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</si>
  <si>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</si>
  <si>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</si>
  <si>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</si>
  <si>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</si>
  <si>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</si>
  <si>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</si>
  <si>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</si>
  <si>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</si>
  <si>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</si>
  <si>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</si>
  <si>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</si>
  <si>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Coal Mining</t>
  </si>
  <si>
    <t>Service requested</t>
  </si>
  <si>
    <t>CIMS.CAN.AT.Coal Mining</t>
  </si>
  <si>
    <t>activity_data_region</t>
  </si>
  <si>
    <t>Service provided</t>
  </si>
  <si>
    <t>tonne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</si>
  <si>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</si>
  <si>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</si>
  <si>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</si>
  <si>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</si>
  <si>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</si>
  <si>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</si>
  <si>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</si>
  <si>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</si>
  <si>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</si>
  <si>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</si>
  <si>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</si>
  <si>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</si>
  <si>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</si>
  <si>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</si>
  <si>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</si>
  <si>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</si>
  <si>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</si>
  <si>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</si>
  <si>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</si>
  <si>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</si>
  <si>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</si>
  <si>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</si>
  <si>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</si>
  <si>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</si>
  <si>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CIMS.CAN.AT.Coal Mining.Coal</t>
  </si>
  <si>
    <t>Coal</t>
  </si>
  <si>
    <t>Fixed Ratio</t>
  </si>
  <si>
    <t>CIMS.CAN.AT.Coal Mining.Coal.Raw Product</t>
  </si>
  <si>
    <t>CIMS.CAN.AT.Coal Mining.Coal.Size Reduced Product</t>
  </si>
  <si>
    <t>CIMS.CAN.AT.Coal Mining.Coal.Final Product</t>
  </si>
  <si>
    <t>CIMS.CAN.AT.Coal Mining.HVAC</t>
  </si>
  <si>
    <t>GJ</t>
  </si>
  <si>
    <t>CIMS.CAN.AT.Coal Mining.Lighting</t>
  </si>
  <si>
    <t>Raw Product</t>
  </si>
  <si>
    <t>CIMS.CAN.AT.Coal Mining.Coal.Raw Product.Extraction</t>
  </si>
  <si>
    <t>CIMS.CAN.AT.Coal Mining.Coal.Raw Product.Transportation</t>
  </si>
  <si>
    <t>CIMS.CAN.AT.Coal Mining.Coal.Raw Product.Mine Ventilation</t>
  </si>
  <si>
    <t>Extraction</t>
  </si>
  <si>
    <t>Tech Compete</t>
  </si>
  <si>
    <t>Discount rate_financial</t>
  </si>
  <si>
    <t>%</t>
  </si>
  <si>
    <t>Heterogeneity</t>
  </si>
  <si>
    <t>Extraction of coal high methane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</si>
  <si>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</si>
  <si>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</si>
  <si>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</si>
  <si>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</si>
  <si>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</si>
  <si>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</si>
  <si>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</si>
  <si>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</si>
  <si>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</si>
  <si>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</si>
  <si>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Emissions</t>
  </si>
  <si>
    <t>CH4</t>
  </si>
  <si>
    <t>Process</t>
  </si>
  <si>
    <t>tCH4</t>
  </si>
  <si>
    <t>Extraction of coal low methane</t>
  </si>
  <si>
    <t>Transportation</t>
  </si>
  <si>
    <t>Conveyance</t>
  </si>
  <si>
    <t>CIMS.CAN.AT.Coal Mining.Conveyance</t>
  </si>
  <si>
    <t>Diesel truck</t>
  </si>
  <si>
    <t>Mine Ventilation</t>
  </si>
  <si>
    <t>Mine ventilation</t>
  </si>
  <si>
    <t>CIMS.CAN.AT.Coal Mining.Ventilation</t>
  </si>
  <si>
    <t>Size Reduced Product</t>
  </si>
  <si>
    <t>CIMS.CAN.AT.Coal Mining.Coal.Size Reduced Product.Primary Crushing</t>
  </si>
  <si>
    <t>CIMS.CAN.AT.Coal Mining.Coal.Size Reduced Product.Primary Milling</t>
  </si>
  <si>
    <t>CIMS.CAN.AT.Coal Mining.Coal.Size Reduced Product.Secondary Milling</t>
  </si>
  <si>
    <t>Primary Crushing</t>
  </si>
  <si>
    <t>Primary Milling</t>
  </si>
  <si>
    <t>Primary Grinding</t>
  </si>
  <si>
    <t>Secondary Milling</t>
  </si>
  <si>
    <t>Secondary Grinding</t>
  </si>
  <si>
    <t>Final Product</t>
  </si>
  <si>
    <t>CIMS.CAN.AT.Coal Mining.Coal.Final Product.Washing</t>
  </si>
  <si>
    <t>CIMS.CAN.AT.Coal Mining.Coal.Final Product.Cleaning</t>
  </si>
  <si>
    <t>CIMS.CAN.AT.Coal Mining.Coal.Final Product.Tailings Disposal</t>
  </si>
  <si>
    <t>Washing</t>
  </si>
  <si>
    <t>Wash Mill</t>
  </si>
  <si>
    <t>CIMS.CAN.AT.Coal Mining.Compression</t>
  </si>
  <si>
    <t>CIMS.CAN.AT.Coal Mining.Direct Drive</t>
  </si>
  <si>
    <t>CIMS.CAN.AT.Coal Mining.Pumping</t>
  </si>
  <si>
    <t>Cleaning</t>
  </si>
  <si>
    <t>Spray Drying and Cleaning</t>
  </si>
  <si>
    <t>Rotary Drying and Cleaning</t>
  </si>
  <si>
    <t>Fluidized Bed Drying and Cleaning</t>
  </si>
  <si>
    <t>Tailings Disposal</t>
  </si>
  <si>
    <t>Reclamation for Coal Washing</t>
  </si>
  <si>
    <t>HVAC</t>
  </si>
  <si>
    <t>CIMS.CAN.AT.Coal Mining.HVAC.Space Heating</t>
  </si>
  <si>
    <t>CIMS.CAN.AT.Coal Mining.HVAC.Space Cooling</t>
  </si>
  <si>
    <t>Space Heating</t>
  </si>
  <si>
    <t>Space heat electric</t>
  </si>
  <si>
    <t>Space heat oil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</si>
  <si>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</si>
  <si>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</si>
  <si>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</si>
  <si>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</si>
  <si>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</si>
  <si>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</si>
  <si>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</si>
  <si>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</si>
  <si>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CIMS.CAN.AT.Coal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</si>
  <si>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</si>
  <si>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</si>
  <si>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</si>
  <si>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</si>
  <si>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</si>
  <si>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</si>
  <si>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</si>
  <si>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</si>
  <si>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</si>
  <si>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</si>
  <si>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</si>
  <si>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</si>
  <si>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</si>
  <si>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</si>
  <si>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</si>
  <si>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</si>
  <si>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CIMS.CAN.AT.Coal Mining.Compression.Small</t>
  </si>
  <si>
    <t>CIMS.CAN.AT.Coal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</si>
  <si>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</si>
  <si>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</si>
  <si>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</si>
  <si>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</si>
  <si>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</si>
  <si>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</si>
  <si>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</si>
  <si>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</si>
  <si>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</si>
  <si>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CIMS.CAN.AT.Coal Mining.Pumping.General</t>
  </si>
  <si>
    <t>CIMS.CAN.AT.Coal Mining.Pumping.Slurry Stock</t>
  </si>
  <si>
    <t>CIMS.CAN.AT.Coal Mining.Pumping.Precision</t>
  </si>
  <si>
    <t>General</t>
  </si>
  <si>
    <t>CIMS.CAN.AT.Coal Mining.Pumping.General.Small</t>
  </si>
  <si>
    <t>CIMS.CAN.AT.Coal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</si>
  <si>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</si>
  <si>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</si>
  <si>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</si>
  <si>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</si>
  <si>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CIMS.CAN.AT.Coal Mining.Pumping.Slurry Stock.Small</t>
  </si>
  <si>
    <t>CIMS.CAN.AT.Coal Mining.Pumping.Slurry Stock.Large</t>
  </si>
  <si>
    <t>Rotary pump</t>
  </si>
  <si>
    <t>Eff rotary pump variable speed</t>
  </si>
  <si>
    <t>Precision</t>
  </si>
  <si>
    <t>CIMS.CAN.AT.Coal Mining.Pumping.Precision.Small</t>
  </si>
  <si>
    <t>CIMS.CAN.AT.Coal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</si>
  <si>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</si>
  <si>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</si>
  <si>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</si>
  <si>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</si>
  <si>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</si>
  <si>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</si>
  <si>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CIMS.CAN.AT.Coal Mining.Machine Drive.Size 1</t>
  </si>
  <si>
    <t>CIMS.CAN.AT.Coal Mining.Machine Drive.Size 2</t>
  </si>
  <si>
    <t>CIMS.CAN.AT.Coal Mining.Machine Drive.Size 3</t>
  </si>
  <si>
    <t>CIMS.CAN.AT.Coal Mining.Machine Drive.Size 4</t>
  </si>
  <si>
    <t>CIMS.CAN.AT.Coal Mining.Machine Drive.Size 5</t>
  </si>
  <si>
    <t>CIMS.CAN.AT.Coal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</si>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</sst>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%20-%20Coal%20Mining\coal%20mining_activity.xlsb" TargetMode="External"/><Relationship Id="rId1" Type="http://schemas.openxmlformats.org/officeDocument/2006/relationships/externalLinkPath" Target="/xCIMS/cims-models/sources/sectors/1%20-%20Coal%20Mining/coal%20mining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"/>
      <sheetName val="25100046"/>
      <sheetName val="25100048"/>
      <sheetName val="Lists"/>
      <sheetName val="Sheet1"/>
      <sheetName val="coal mining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kt</v>
          </cell>
          <cell r="N3">
            <v>25700</v>
          </cell>
          <cell r="O3">
            <v>27000</v>
          </cell>
          <cell r="P3">
            <v>24400</v>
          </cell>
          <cell r="Q3">
            <v>23100</v>
          </cell>
          <cell r="R3">
            <v>27300</v>
          </cell>
          <cell r="S3">
            <v>26700</v>
          </cell>
          <cell r="T3">
            <v>23200</v>
          </cell>
          <cell r="U3">
            <v>25900</v>
          </cell>
          <cell r="V3">
            <v>26200</v>
          </cell>
          <cell r="W3">
            <v>21200</v>
          </cell>
          <cell r="X3">
            <v>26000</v>
          </cell>
          <cell r="Y3">
            <v>27400</v>
          </cell>
          <cell r="Z3">
            <v>28800</v>
          </cell>
          <cell r="AA3">
            <v>31100</v>
          </cell>
          <cell r="AB3">
            <v>32100</v>
          </cell>
          <cell r="AC3">
            <v>29900</v>
          </cell>
          <cell r="AD3">
            <v>30300</v>
          </cell>
          <cell r="AE3">
            <v>30700</v>
          </cell>
          <cell r="AF3">
            <v>28200</v>
          </cell>
          <cell r="AG3">
            <v>27500</v>
          </cell>
          <cell r="AH3">
            <v>22000</v>
          </cell>
          <cell r="AI3">
            <v>23200</v>
          </cell>
          <cell r="AJ3">
            <v>25200</v>
          </cell>
          <cell r="AK3">
            <v>25200</v>
          </cell>
          <cell r="AL3">
            <v>25200</v>
          </cell>
          <cell r="AM3">
            <v>25200</v>
          </cell>
          <cell r="AN3">
            <v>25200</v>
          </cell>
          <cell r="AO3">
            <v>25200</v>
          </cell>
          <cell r="AP3">
            <v>25200</v>
          </cell>
          <cell r="AQ3">
            <v>25200</v>
          </cell>
          <cell r="AR3">
            <v>25200</v>
          </cell>
          <cell r="AS3">
            <v>25100</v>
          </cell>
          <cell r="AT3">
            <v>25000</v>
          </cell>
          <cell r="AU3">
            <v>24900</v>
          </cell>
          <cell r="AV3">
            <v>24800</v>
          </cell>
          <cell r="AW3">
            <v>24700</v>
          </cell>
          <cell r="AX3">
            <v>24600</v>
          </cell>
          <cell r="AY3">
            <v>24500</v>
          </cell>
          <cell r="AZ3">
            <v>24400</v>
          </cell>
          <cell r="BA3">
            <v>24300</v>
          </cell>
          <cell r="BB3">
            <v>24200</v>
          </cell>
          <cell r="BC3">
            <v>24100</v>
          </cell>
          <cell r="BD3">
            <v>24000</v>
          </cell>
          <cell r="BE3">
            <v>23900</v>
          </cell>
          <cell r="BF3">
            <v>23800</v>
          </cell>
          <cell r="BG3">
            <v>23700</v>
          </cell>
          <cell r="BH3">
            <v>23600</v>
          </cell>
          <cell r="BI3">
            <v>23500</v>
          </cell>
          <cell r="BJ3">
            <v>23400</v>
          </cell>
          <cell r="BK3">
            <v>23300</v>
          </cell>
          <cell r="BL3">
            <v>23200</v>
          </cell>
          <cell r="BM3">
            <v>23000</v>
          </cell>
          <cell r="BN3">
            <v>22800</v>
          </cell>
          <cell r="BO3">
            <v>22600</v>
          </cell>
          <cell r="BP3">
            <v>22400</v>
          </cell>
          <cell r="BQ3">
            <v>22200</v>
          </cell>
          <cell r="BR3">
            <v>22000</v>
          </cell>
          <cell r="BS3">
            <v>21800</v>
          </cell>
          <cell r="BT3">
            <v>21600</v>
          </cell>
          <cell r="BU3">
            <v>21400</v>
          </cell>
          <cell r="BV3">
            <v>21200</v>
          </cell>
          <cell r="BW3">
            <v>21000</v>
          </cell>
          <cell r="BX3">
            <v>20800</v>
          </cell>
          <cell r="BY3">
            <v>20600</v>
          </cell>
          <cell r="BZ3">
            <v>20400</v>
          </cell>
          <cell r="CA3">
            <v>20200</v>
          </cell>
          <cell r="CB3">
            <v>20000</v>
          </cell>
          <cell r="CC3">
            <v>19800</v>
          </cell>
          <cell r="CD3">
            <v>19600</v>
          </cell>
          <cell r="CE3">
            <v>19400</v>
          </cell>
          <cell r="CF3">
            <v>19200</v>
          </cell>
          <cell r="CG3">
            <v>19000</v>
          </cell>
          <cell r="CH3">
            <v>18800</v>
          </cell>
          <cell r="CI3">
            <v>18600</v>
          </cell>
          <cell r="CJ3">
            <v>18400</v>
          </cell>
          <cell r="CK3">
            <v>18200</v>
          </cell>
          <cell r="CL3">
            <v>18000</v>
          </cell>
          <cell r="CM3">
            <v>17800</v>
          </cell>
          <cell r="CN3">
            <v>17600</v>
          </cell>
          <cell r="CO3">
            <v>17400</v>
          </cell>
          <cell r="CP3">
            <v>17200</v>
          </cell>
          <cell r="CQ3">
            <v>17000</v>
          </cell>
          <cell r="CR3">
            <v>16800</v>
          </cell>
          <cell r="CS3">
            <v>16600</v>
          </cell>
          <cell r="CT3">
            <v>16400</v>
          </cell>
          <cell r="CU3">
            <v>16200</v>
          </cell>
          <cell r="CV3">
            <v>16000</v>
          </cell>
          <cell r="CW3">
            <v>15800</v>
          </cell>
          <cell r="CX3">
            <v>15600</v>
          </cell>
          <cell r="CY3">
            <v>15400</v>
          </cell>
          <cell r="CZ3">
            <v>15200</v>
          </cell>
          <cell r="DA3">
            <v>15000</v>
          </cell>
          <cell r="DB3">
            <v>14900</v>
          </cell>
          <cell r="DC3">
            <v>14800</v>
          </cell>
          <cell r="DD3">
            <v>14700</v>
          </cell>
          <cell r="DE3">
            <v>14600</v>
          </cell>
          <cell r="DF3">
            <v>14500</v>
          </cell>
          <cell r="DG3">
            <v>14400</v>
          </cell>
          <cell r="DH3">
            <v>14300</v>
          </cell>
          <cell r="DI3">
            <v>14200</v>
          </cell>
          <cell r="DJ3">
            <v>14100</v>
          </cell>
          <cell r="DL3" t="str">
            <v>BCCoal MiningService requested.Coal Mining</v>
          </cell>
        </row>
        <row r="4">
          <cell r="L4"/>
          <cell r="M4" t="str">
            <v>kt</v>
          </cell>
          <cell r="N4">
            <v>30900</v>
          </cell>
          <cell r="O4">
            <v>30900</v>
          </cell>
          <cell r="P4">
            <v>30400</v>
          </cell>
          <cell r="Q4">
            <v>28200</v>
          </cell>
          <cell r="R4">
            <v>27300</v>
          </cell>
          <cell r="S4">
            <v>29700</v>
          </cell>
          <cell r="T4">
            <v>32300</v>
          </cell>
          <cell r="U4">
            <v>32800</v>
          </cell>
          <cell r="V4">
            <v>31600</v>
          </cell>
          <cell r="W4">
            <v>31000</v>
          </cell>
          <cell r="X4">
            <v>31600</v>
          </cell>
          <cell r="Y4">
            <v>30000</v>
          </cell>
          <cell r="Z4">
            <v>28200</v>
          </cell>
          <cell r="AA4">
            <v>28800</v>
          </cell>
          <cell r="AB4">
            <v>27700</v>
          </cell>
          <cell r="AC4">
            <v>24000</v>
          </cell>
          <cell r="AD4">
            <v>22600</v>
          </cell>
          <cell r="AE4">
            <v>21200</v>
          </cell>
          <cell r="AF4">
            <v>18100</v>
          </cell>
          <cell r="AG4">
            <v>16200</v>
          </cell>
          <cell r="AH4">
            <v>12000</v>
          </cell>
          <cell r="AI4">
            <v>11700</v>
          </cell>
          <cell r="AJ4">
            <v>11600</v>
          </cell>
          <cell r="AK4">
            <v>9100</v>
          </cell>
          <cell r="AL4">
            <v>7400</v>
          </cell>
          <cell r="AM4">
            <v>6100</v>
          </cell>
          <cell r="AN4">
            <v>2100</v>
          </cell>
          <cell r="AO4">
            <v>700</v>
          </cell>
          <cell r="AP4">
            <v>200</v>
          </cell>
          <cell r="AQ4">
            <v>100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L4" t="str">
            <v>ABCoal MiningService requested.Coal Mining</v>
          </cell>
        </row>
        <row r="5">
          <cell r="L5"/>
          <cell r="M5" t="str">
            <v>kt</v>
          </cell>
          <cell r="N5">
            <v>11200</v>
          </cell>
          <cell r="O5">
            <v>11400</v>
          </cell>
          <cell r="P5">
            <v>11600</v>
          </cell>
          <cell r="Q5">
            <v>10700</v>
          </cell>
          <cell r="R5">
            <v>11600</v>
          </cell>
          <cell r="S5">
            <v>11000</v>
          </cell>
          <cell r="T5">
            <v>10400</v>
          </cell>
          <cell r="U5">
            <v>10500</v>
          </cell>
          <cell r="V5">
            <v>9900</v>
          </cell>
          <cell r="W5">
            <v>10600</v>
          </cell>
          <cell r="X5">
            <v>10300</v>
          </cell>
          <cell r="Y5">
            <v>9700</v>
          </cell>
          <cell r="Z5">
            <v>9500</v>
          </cell>
          <cell r="AA5">
            <v>9000</v>
          </cell>
          <cell r="AB5">
            <v>9300</v>
          </cell>
          <cell r="AC5">
            <v>8700</v>
          </cell>
          <cell r="AD5">
            <v>8800</v>
          </cell>
          <cell r="AE5">
            <v>9000</v>
          </cell>
          <cell r="AF5">
            <v>8300</v>
          </cell>
          <cell r="AG5">
            <v>8100</v>
          </cell>
          <cell r="AH5">
            <v>6500</v>
          </cell>
          <cell r="AI5">
            <v>6900</v>
          </cell>
          <cell r="AJ5">
            <v>7500</v>
          </cell>
          <cell r="AK5">
            <v>7100</v>
          </cell>
          <cell r="AL5">
            <v>6700</v>
          </cell>
          <cell r="AM5">
            <v>6400</v>
          </cell>
          <cell r="AN5">
            <v>2200</v>
          </cell>
          <cell r="AO5">
            <v>800</v>
          </cell>
          <cell r="AP5">
            <v>300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SKCoal MiningService requested.Coal Mining</v>
          </cell>
        </row>
        <row r="6">
          <cell r="L6" t="str">
            <v>Include production and simple fuel/emissions multiplier since operations cease by 2010</v>
          </cell>
          <cell r="M6" t="str">
            <v>kt</v>
          </cell>
          <cell r="N6">
            <v>200</v>
          </cell>
          <cell r="O6">
            <v>200</v>
          </cell>
          <cell r="P6">
            <v>200</v>
          </cell>
          <cell r="Q6">
            <v>100</v>
          </cell>
          <cell r="R6">
            <v>100</v>
          </cell>
          <cell r="S6">
            <v>200</v>
          </cell>
          <cell r="T6">
            <v>100</v>
          </cell>
          <cell r="U6">
            <v>100</v>
          </cell>
          <cell r="V6">
            <v>100</v>
          </cell>
          <cell r="W6">
            <v>200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NBCoal MiningService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1200</v>
          </cell>
          <cell r="O7">
            <v>900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NSCoal MiningService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1400</v>
          </cell>
          <cell r="O8">
            <v>1100</v>
          </cell>
          <cell r="P8">
            <v>200</v>
          </cell>
          <cell r="Q8">
            <v>100</v>
          </cell>
          <cell r="R8">
            <v>100</v>
          </cell>
          <cell r="S8">
            <v>200</v>
          </cell>
          <cell r="T8">
            <v>100</v>
          </cell>
          <cell r="U8">
            <v>100</v>
          </cell>
          <cell r="V8">
            <v>100</v>
          </cell>
          <cell r="W8">
            <v>200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ATCoal MiningService requested.Coal Mining</v>
          </cell>
        </row>
        <row r="9"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/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/>
          </cell>
        </row>
        <row r="11">
          <cell r="L11"/>
          <cell r="M11" t="str">
            <v>kt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Coal MiningService provided</v>
          </cell>
        </row>
        <row r="12">
          <cell r="L12"/>
          <cell r="M12" t="str">
            <v>kt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Coal MiningCoalService provided</v>
          </cell>
        </row>
        <row r="13">
          <cell r="L13"/>
          <cell r="M13" t="str">
            <v>kt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Coal MiningRaw ProductService provided</v>
          </cell>
        </row>
        <row r="14">
          <cell r="L14"/>
          <cell r="M14" t="str">
            <v>kt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Coal MiningExtractionService provided</v>
          </cell>
        </row>
        <row r="15">
          <cell r="L15"/>
          <cell r="M15" t="str">
            <v>kt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Coal MiningTransportationService provided</v>
          </cell>
        </row>
        <row r="16">
          <cell r="L16"/>
          <cell r="M16" t="str">
            <v>kt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Coal MiningMine VentilationService provided</v>
          </cell>
        </row>
        <row r="17">
          <cell r="L17"/>
          <cell r="M17" t="str">
            <v>kt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Coal MiningSize Reduced ProductService provided</v>
          </cell>
        </row>
        <row r="18">
          <cell r="L18"/>
          <cell r="M18" t="str">
            <v>kt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Coal MiningPrimary CrushingService provided</v>
          </cell>
        </row>
        <row r="19">
          <cell r="L19"/>
          <cell r="M19" t="str">
            <v>kt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Coal MiningPrimary MillingService provided</v>
          </cell>
        </row>
        <row r="20">
          <cell r="L20"/>
          <cell r="M20" t="str">
            <v>kt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Coal MiningSecondary MillingService provided</v>
          </cell>
        </row>
        <row r="21">
          <cell r="L21"/>
          <cell r="M21" t="str">
            <v>kt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Coal MiningFinal ProductService provided</v>
          </cell>
        </row>
        <row r="22">
          <cell r="L22"/>
          <cell r="M22" t="str">
            <v>kt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Coal MiningWashingService provided</v>
          </cell>
        </row>
        <row r="23">
          <cell r="L23"/>
          <cell r="M23" t="str">
            <v>kt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Coal MiningCleaningService provided</v>
          </cell>
        </row>
        <row r="24">
          <cell r="L24"/>
          <cell r="M24" t="str">
            <v>kt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Coal MiningTailings DisposalService provided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kt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Coal MiningService requested.Coal Mining.Coal</v>
          </cell>
        </row>
        <row r="28"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/>
          </cell>
        </row>
        <row r="29">
          <cell r="L29"/>
          <cell r="M29" t="str">
            <v>kt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BCCoal MiningCoalService requested.Coal Mining.Coal.Raw Product</v>
          </cell>
        </row>
        <row r="30">
          <cell r="L30"/>
          <cell r="M30" t="str">
            <v>kt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BCCoal MiningCoalService requested.Coal Mining.Coal.Size Reduced Product</v>
          </cell>
        </row>
        <row r="31">
          <cell r="L31"/>
          <cell r="M31" t="str">
            <v>kt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  <cell r="CH31">
            <v>1</v>
          </cell>
          <cell r="CI31">
            <v>1</v>
          </cell>
          <cell r="CJ31">
            <v>1</v>
          </cell>
          <cell r="CK31">
            <v>1</v>
          </cell>
          <cell r="CL31">
            <v>1</v>
          </cell>
          <cell r="CM31">
            <v>1</v>
          </cell>
          <cell r="CN31">
            <v>1</v>
          </cell>
          <cell r="CO31">
            <v>1</v>
          </cell>
          <cell r="CP31">
            <v>1</v>
          </cell>
          <cell r="CQ31">
            <v>1</v>
          </cell>
          <cell r="CR31">
            <v>1</v>
          </cell>
          <cell r="CS31">
            <v>1</v>
          </cell>
          <cell r="CT31">
            <v>1</v>
          </cell>
          <cell r="CU31">
            <v>1</v>
          </cell>
          <cell r="CV31">
            <v>1</v>
          </cell>
          <cell r="CW31">
            <v>1</v>
          </cell>
          <cell r="CX31">
            <v>1</v>
          </cell>
          <cell r="CY31">
            <v>1</v>
          </cell>
          <cell r="CZ31">
            <v>1</v>
          </cell>
          <cell r="DA31">
            <v>1</v>
          </cell>
          <cell r="DB31">
            <v>1</v>
          </cell>
          <cell r="DC31">
            <v>1</v>
          </cell>
          <cell r="DD31">
            <v>1</v>
          </cell>
          <cell r="DE31">
            <v>1</v>
          </cell>
          <cell r="DF31">
            <v>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L31" t="str">
            <v>BCCoal MiningCoalService requested.Coal Mining.Coal.Final Product</v>
          </cell>
        </row>
        <row r="32">
          <cell r="L32"/>
          <cell r="M32" t="str">
            <v>GJ</v>
          </cell>
          <cell r="N32">
            <v>1.396649</v>
          </cell>
          <cell r="O32">
            <v>1.396649</v>
          </cell>
          <cell r="P32">
            <v>1.396649</v>
          </cell>
          <cell r="Q32">
            <v>1.396649</v>
          </cell>
          <cell r="R32">
            <v>1.396649</v>
          </cell>
          <cell r="S32">
            <v>1.396649</v>
          </cell>
          <cell r="T32">
            <v>1.396649</v>
          </cell>
          <cell r="U32">
            <v>1.396649</v>
          </cell>
          <cell r="V32">
            <v>1.396649</v>
          </cell>
          <cell r="W32">
            <v>1.396649</v>
          </cell>
          <cell r="X32">
            <v>1.396649</v>
          </cell>
          <cell r="Y32">
            <v>1.396649</v>
          </cell>
          <cell r="Z32">
            <v>1.396649</v>
          </cell>
          <cell r="AA32">
            <v>1.396649</v>
          </cell>
          <cell r="AB32">
            <v>1.396649</v>
          </cell>
          <cell r="AC32">
            <v>1.396649</v>
          </cell>
          <cell r="AD32">
            <v>1.396649</v>
          </cell>
          <cell r="AE32">
            <v>1.396649</v>
          </cell>
          <cell r="AF32">
            <v>1.396649</v>
          </cell>
          <cell r="AG32">
            <v>1.396649</v>
          </cell>
          <cell r="AH32">
            <v>1.396649</v>
          </cell>
          <cell r="AI32">
            <v>1.396649</v>
          </cell>
          <cell r="AJ32">
            <v>1.396649</v>
          </cell>
          <cell r="AK32">
            <v>1.396649</v>
          </cell>
          <cell r="AL32">
            <v>1.396649</v>
          </cell>
          <cell r="AM32">
            <v>1.396649</v>
          </cell>
          <cell r="AN32">
            <v>1.396649</v>
          </cell>
          <cell r="AO32">
            <v>1.396649</v>
          </cell>
          <cell r="AP32">
            <v>1.396649</v>
          </cell>
          <cell r="AQ32">
            <v>1.396649</v>
          </cell>
          <cell r="AR32">
            <v>1.396649</v>
          </cell>
          <cell r="AS32">
            <v>1.396649</v>
          </cell>
          <cell r="AT32">
            <v>1.396649</v>
          </cell>
          <cell r="AU32">
            <v>1.396649</v>
          </cell>
          <cell r="AV32">
            <v>1.396649</v>
          </cell>
          <cell r="AW32">
            <v>1.396649</v>
          </cell>
          <cell r="AX32">
            <v>1.396649</v>
          </cell>
          <cell r="AY32">
            <v>1.396649</v>
          </cell>
          <cell r="AZ32">
            <v>1.396649</v>
          </cell>
          <cell r="BA32">
            <v>1.396649</v>
          </cell>
          <cell r="BB32">
            <v>1.396649</v>
          </cell>
          <cell r="BC32">
            <v>1.396649</v>
          </cell>
          <cell r="BD32">
            <v>1.396649</v>
          </cell>
          <cell r="BE32">
            <v>1.396649</v>
          </cell>
          <cell r="BF32">
            <v>1.396649</v>
          </cell>
          <cell r="BG32">
            <v>1.396649</v>
          </cell>
          <cell r="BH32">
            <v>1.396649</v>
          </cell>
          <cell r="BI32">
            <v>1.396649</v>
          </cell>
          <cell r="BJ32">
            <v>1.396649</v>
          </cell>
          <cell r="BK32">
            <v>1.396649</v>
          </cell>
          <cell r="BL32">
            <v>1.396649</v>
          </cell>
          <cell r="BM32">
            <v>1.396649</v>
          </cell>
          <cell r="BN32">
            <v>1.396649</v>
          </cell>
          <cell r="BO32">
            <v>1.396649</v>
          </cell>
          <cell r="BP32">
            <v>1.396649</v>
          </cell>
          <cell r="BQ32">
            <v>1.396649</v>
          </cell>
          <cell r="BR32">
            <v>1.396649</v>
          </cell>
          <cell r="BS32">
            <v>1.396649</v>
          </cell>
          <cell r="BT32">
            <v>1.396649</v>
          </cell>
          <cell r="BU32">
            <v>1.396649</v>
          </cell>
          <cell r="BV32">
            <v>1.396649</v>
          </cell>
          <cell r="BW32">
            <v>1.396649</v>
          </cell>
          <cell r="BX32">
            <v>1.396649</v>
          </cell>
          <cell r="BY32">
            <v>1.396649</v>
          </cell>
          <cell r="BZ32">
            <v>1.396649</v>
          </cell>
          <cell r="CA32">
            <v>1.396649</v>
          </cell>
          <cell r="CB32">
            <v>1.396649</v>
          </cell>
          <cell r="CC32">
            <v>1.396649</v>
          </cell>
          <cell r="CD32">
            <v>1.396649</v>
          </cell>
          <cell r="CE32">
            <v>1.396649</v>
          </cell>
          <cell r="CF32">
            <v>1.396649</v>
          </cell>
          <cell r="CG32">
            <v>1.396649</v>
          </cell>
          <cell r="CH32">
            <v>1.396649</v>
          </cell>
          <cell r="CI32">
            <v>1.396649</v>
          </cell>
          <cell r="CJ32">
            <v>1.396649</v>
          </cell>
          <cell r="CK32">
            <v>1.396649</v>
          </cell>
          <cell r="CL32">
            <v>1.396649</v>
          </cell>
          <cell r="CM32">
            <v>1.396649</v>
          </cell>
          <cell r="CN32">
            <v>1.396649</v>
          </cell>
          <cell r="CO32">
            <v>1.396649</v>
          </cell>
          <cell r="CP32">
            <v>1.396649</v>
          </cell>
          <cell r="CQ32">
            <v>1.396649</v>
          </cell>
          <cell r="CR32">
            <v>1.396649</v>
          </cell>
          <cell r="CS32">
            <v>1.396649</v>
          </cell>
          <cell r="CT32">
            <v>1.396649</v>
          </cell>
          <cell r="CU32">
            <v>1.396649</v>
          </cell>
          <cell r="CV32">
            <v>1.396649</v>
          </cell>
          <cell r="CW32">
            <v>1.396649</v>
          </cell>
          <cell r="CX32">
            <v>1.396649</v>
          </cell>
          <cell r="CY32">
            <v>1.396649</v>
          </cell>
          <cell r="CZ32">
            <v>1.396649</v>
          </cell>
          <cell r="DA32">
            <v>1.396649</v>
          </cell>
          <cell r="DB32">
            <v>1.396649</v>
          </cell>
          <cell r="DC32">
            <v>1.396649</v>
          </cell>
          <cell r="DD32">
            <v>1.396649</v>
          </cell>
          <cell r="DE32">
            <v>1.396649</v>
          </cell>
          <cell r="DF32">
            <v>1.396649</v>
          </cell>
          <cell r="DG32">
            <v>1.396649</v>
          </cell>
          <cell r="DH32">
            <v>1.396649</v>
          </cell>
          <cell r="DI32">
            <v>1.396649</v>
          </cell>
          <cell r="DJ32">
            <v>1.396649</v>
          </cell>
          <cell r="DL32" t="str">
            <v>BCCoal MiningCoalService requested.Coal Mining.HVAC</v>
          </cell>
        </row>
        <row r="33">
          <cell r="L33"/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BCCoal MiningCoalService requested.Coal Mining.Lighting</v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kt</v>
          </cell>
          <cell r="N35">
            <v>1.4523926034218999</v>
          </cell>
          <cell r="O35">
            <v>1.4523926034218999</v>
          </cell>
          <cell r="P35">
            <v>1.4523926034218999</v>
          </cell>
          <cell r="Q35">
            <v>1.4523926034218999</v>
          </cell>
          <cell r="R35">
            <v>1.4523926034218999</v>
          </cell>
          <cell r="S35">
            <v>1.4523926034218999</v>
          </cell>
          <cell r="T35">
            <v>1.4523926034218999</v>
          </cell>
          <cell r="U35">
            <v>1.4523926034218999</v>
          </cell>
          <cell r="V35">
            <v>1.4523926034218999</v>
          </cell>
          <cell r="W35">
            <v>1.4523926034218999</v>
          </cell>
          <cell r="X35">
            <v>1.4523926034218999</v>
          </cell>
          <cell r="Y35">
            <v>1.4523926034218999</v>
          </cell>
          <cell r="Z35">
            <v>1.4523926034218999</v>
          </cell>
          <cell r="AA35">
            <v>1.4523926034218999</v>
          </cell>
          <cell r="AB35">
            <v>1.4523926034218999</v>
          </cell>
          <cell r="AC35">
            <v>1.4523926034218999</v>
          </cell>
          <cell r="AD35">
            <v>1.4523926034218999</v>
          </cell>
          <cell r="AE35">
            <v>1.4523926034218999</v>
          </cell>
          <cell r="AF35">
            <v>1.4523926034218999</v>
          </cell>
          <cell r="AG35">
            <v>1.4523926034218999</v>
          </cell>
          <cell r="AH35">
            <v>1.4523926034218999</v>
          </cell>
          <cell r="AI35">
            <v>1.4523926034218999</v>
          </cell>
          <cell r="AJ35">
            <v>1.4523926034218999</v>
          </cell>
          <cell r="AK35">
            <v>1.4523926034218999</v>
          </cell>
          <cell r="AL35">
            <v>1.4523926034218999</v>
          </cell>
          <cell r="AM35">
            <v>1.4523926034218999</v>
          </cell>
          <cell r="AN35">
            <v>1.4523926034218999</v>
          </cell>
          <cell r="AO35">
            <v>1.4523926034218999</v>
          </cell>
          <cell r="AP35">
            <v>1.4523926034218999</v>
          </cell>
          <cell r="AQ35">
            <v>1.4523926034218999</v>
          </cell>
          <cell r="AR35">
            <v>1.4523926034218999</v>
          </cell>
          <cell r="AS35">
            <v>1.4523926034218999</v>
          </cell>
          <cell r="AT35">
            <v>1.4523926034218999</v>
          </cell>
          <cell r="AU35">
            <v>1.4523926034218999</v>
          </cell>
          <cell r="AV35">
            <v>1.4523926034218999</v>
          </cell>
          <cell r="AW35">
            <v>1.4523926034218999</v>
          </cell>
          <cell r="AX35">
            <v>1.4523926034218999</v>
          </cell>
          <cell r="AY35">
            <v>1.4523926034218999</v>
          </cell>
          <cell r="AZ35">
            <v>1.4523926034218999</v>
          </cell>
          <cell r="BA35">
            <v>1.4523926034218999</v>
          </cell>
          <cell r="BB35">
            <v>1.4523926034218999</v>
          </cell>
          <cell r="BC35">
            <v>1.4523926034218999</v>
          </cell>
          <cell r="BD35">
            <v>1.4523926034218999</v>
          </cell>
          <cell r="BE35">
            <v>1.4523926034218999</v>
          </cell>
          <cell r="BF35">
            <v>1.4523926034218999</v>
          </cell>
          <cell r="BG35">
            <v>1.4523926034218999</v>
          </cell>
          <cell r="BH35">
            <v>1.4523926034218999</v>
          </cell>
          <cell r="BI35">
            <v>1.4523926034218999</v>
          </cell>
          <cell r="BJ35">
            <v>1.4523926034218999</v>
          </cell>
          <cell r="BK35">
            <v>1.4523926034218999</v>
          </cell>
          <cell r="BL35">
            <v>1.4523926034218999</v>
          </cell>
          <cell r="BM35">
            <v>1.4523926034218999</v>
          </cell>
          <cell r="BN35">
            <v>1.4523926034218999</v>
          </cell>
          <cell r="BO35">
            <v>1.4523926034218999</v>
          </cell>
          <cell r="BP35">
            <v>1.4523926034218999</v>
          </cell>
          <cell r="BQ35">
            <v>1.4523926034218999</v>
          </cell>
          <cell r="BR35">
            <v>1.4523926034218999</v>
          </cell>
          <cell r="BS35">
            <v>1.4523926034218999</v>
          </cell>
          <cell r="BT35">
            <v>1.4523926034218999</v>
          </cell>
          <cell r="BU35">
            <v>1.4523926034218999</v>
          </cell>
          <cell r="BV35">
            <v>1.4523926034218999</v>
          </cell>
          <cell r="BW35">
            <v>1.4523926034218999</v>
          </cell>
          <cell r="BX35">
            <v>1.4523926034218999</v>
          </cell>
          <cell r="BY35">
            <v>1.4523926034218999</v>
          </cell>
          <cell r="BZ35">
            <v>1.4523926034218999</v>
          </cell>
          <cell r="CA35">
            <v>1.4523926034218999</v>
          </cell>
          <cell r="CB35">
            <v>1.4523926034218999</v>
          </cell>
          <cell r="CC35">
            <v>1.4523926034218999</v>
          </cell>
          <cell r="CD35">
            <v>1.4523926034218999</v>
          </cell>
          <cell r="CE35">
            <v>1.4523926034218999</v>
          </cell>
          <cell r="CF35">
            <v>1.4523926034218999</v>
          </cell>
          <cell r="CG35">
            <v>1.4523926034218999</v>
          </cell>
          <cell r="CH35">
            <v>1.4523926034218999</v>
          </cell>
          <cell r="CI35">
            <v>1.4523926034218999</v>
          </cell>
          <cell r="CJ35">
            <v>1.4523926034218999</v>
          </cell>
          <cell r="CK35">
            <v>1.4523926034218999</v>
          </cell>
          <cell r="CL35">
            <v>1.4523926034218999</v>
          </cell>
          <cell r="CM35">
            <v>1.4523926034218999</v>
          </cell>
          <cell r="CN35">
            <v>1.4523926034218999</v>
          </cell>
          <cell r="CO35">
            <v>1.4523926034218999</v>
          </cell>
          <cell r="CP35">
            <v>1.4523926034218999</v>
          </cell>
          <cell r="CQ35">
            <v>1.4523926034218999</v>
          </cell>
          <cell r="CR35">
            <v>1.4523926034218999</v>
          </cell>
          <cell r="CS35">
            <v>1.4523926034218999</v>
          </cell>
          <cell r="CT35">
            <v>1.4523926034218999</v>
          </cell>
          <cell r="CU35">
            <v>1.4523926034218999</v>
          </cell>
          <cell r="CV35">
            <v>1.4523926034218999</v>
          </cell>
          <cell r="CW35">
            <v>1.4523926034218999</v>
          </cell>
          <cell r="CX35">
            <v>1.4523926034218999</v>
          </cell>
          <cell r="CY35">
            <v>1.4523926034218999</v>
          </cell>
          <cell r="CZ35">
            <v>1.4523926034218999</v>
          </cell>
          <cell r="DA35">
            <v>1.4523926034218999</v>
          </cell>
          <cell r="DB35">
            <v>1.4523926034218999</v>
          </cell>
          <cell r="DC35">
            <v>1.4523926034218999</v>
          </cell>
          <cell r="DD35">
            <v>1.4523926034218999</v>
          </cell>
          <cell r="DE35">
            <v>1.4523926034218999</v>
          </cell>
          <cell r="DF35">
            <v>1.4523926034218999</v>
          </cell>
          <cell r="DG35">
            <v>1.4523926034218999</v>
          </cell>
          <cell r="DH35">
            <v>1.4523926034218999</v>
          </cell>
          <cell r="DI35">
            <v>1.4523926034218999</v>
          </cell>
          <cell r="DJ35">
            <v>1.4523926034218999</v>
          </cell>
          <cell r="DL35" t="str">
            <v>BCCoal MiningRaw ProductService requested.Coal Mining.Coal.Raw Product.Extraction</v>
          </cell>
        </row>
        <row r="36">
          <cell r="L36"/>
          <cell r="M36" t="str">
            <v>kt</v>
          </cell>
          <cell r="N36">
            <v>1.4523926034218999</v>
          </cell>
          <cell r="O36">
            <v>1.4523926034218999</v>
          </cell>
          <cell r="P36">
            <v>1.4523926034218999</v>
          </cell>
          <cell r="Q36">
            <v>1.4523926034218999</v>
          </cell>
          <cell r="R36">
            <v>1.4523926034218999</v>
          </cell>
          <cell r="S36">
            <v>1.4523926034218999</v>
          </cell>
          <cell r="T36">
            <v>1.4523926034218999</v>
          </cell>
          <cell r="U36">
            <v>1.4523926034218999</v>
          </cell>
          <cell r="V36">
            <v>1.4523926034218999</v>
          </cell>
          <cell r="W36">
            <v>1.4523926034218999</v>
          </cell>
          <cell r="X36">
            <v>1.4523926034218999</v>
          </cell>
          <cell r="Y36">
            <v>1.4523926034218999</v>
          </cell>
          <cell r="Z36">
            <v>1.4523926034218999</v>
          </cell>
          <cell r="AA36">
            <v>1.4523926034218999</v>
          </cell>
          <cell r="AB36">
            <v>1.4523926034218999</v>
          </cell>
          <cell r="AC36">
            <v>1.4523926034218999</v>
          </cell>
          <cell r="AD36">
            <v>1.4523926034218999</v>
          </cell>
          <cell r="AE36">
            <v>1.4523926034218999</v>
          </cell>
          <cell r="AF36">
            <v>1.4523926034218999</v>
          </cell>
          <cell r="AG36">
            <v>1.4523926034218999</v>
          </cell>
          <cell r="AH36">
            <v>1.4523926034218999</v>
          </cell>
          <cell r="AI36">
            <v>1.4523926034218999</v>
          </cell>
          <cell r="AJ36">
            <v>1.4523926034218999</v>
          </cell>
          <cell r="AK36">
            <v>1.4523926034218999</v>
          </cell>
          <cell r="AL36">
            <v>1.4523926034218999</v>
          </cell>
          <cell r="AM36">
            <v>1.4523926034218999</v>
          </cell>
          <cell r="AN36">
            <v>1.4523926034218999</v>
          </cell>
          <cell r="AO36">
            <v>1.4523926034218999</v>
          </cell>
          <cell r="AP36">
            <v>1.4523926034218999</v>
          </cell>
          <cell r="AQ36">
            <v>1.4523926034218999</v>
          </cell>
          <cell r="AR36">
            <v>1.4523926034218999</v>
          </cell>
          <cell r="AS36">
            <v>1.4523926034218999</v>
          </cell>
          <cell r="AT36">
            <v>1.4523926034218999</v>
          </cell>
          <cell r="AU36">
            <v>1.4523926034218999</v>
          </cell>
          <cell r="AV36">
            <v>1.4523926034218999</v>
          </cell>
          <cell r="AW36">
            <v>1.4523926034218999</v>
          </cell>
          <cell r="AX36">
            <v>1.4523926034218999</v>
          </cell>
          <cell r="AY36">
            <v>1.4523926034218999</v>
          </cell>
          <cell r="AZ36">
            <v>1.4523926034218999</v>
          </cell>
          <cell r="BA36">
            <v>1.4523926034218999</v>
          </cell>
          <cell r="BB36">
            <v>1.4523926034218999</v>
          </cell>
          <cell r="BC36">
            <v>1.4523926034218999</v>
          </cell>
          <cell r="BD36">
            <v>1.4523926034218999</v>
          </cell>
          <cell r="BE36">
            <v>1.4523926034218999</v>
          </cell>
          <cell r="BF36">
            <v>1.4523926034218999</v>
          </cell>
          <cell r="BG36">
            <v>1.4523926034218999</v>
          </cell>
          <cell r="BH36">
            <v>1.4523926034218999</v>
          </cell>
          <cell r="BI36">
            <v>1.4523926034218999</v>
          </cell>
          <cell r="BJ36">
            <v>1.4523926034218999</v>
          </cell>
          <cell r="BK36">
            <v>1.4523926034218999</v>
          </cell>
          <cell r="BL36">
            <v>1.4523926034218999</v>
          </cell>
          <cell r="BM36">
            <v>1.4523926034218999</v>
          </cell>
          <cell r="BN36">
            <v>1.4523926034218999</v>
          </cell>
          <cell r="BO36">
            <v>1.4523926034218999</v>
          </cell>
          <cell r="BP36">
            <v>1.4523926034218999</v>
          </cell>
          <cell r="BQ36">
            <v>1.4523926034218999</v>
          </cell>
          <cell r="BR36">
            <v>1.4523926034218999</v>
          </cell>
          <cell r="BS36">
            <v>1.4523926034218999</v>
          </cell>
          <cell r="BT36">
            <v>1.4523926034218999</v>
          </cell>
          <cell r="BU36">
            <v>1.4523926034218999</v>
          </cell>
          <cell r="BV36">
            <v>1.4523926034218999</v>
          </cell>
          <cell r="BW36">
            <v>1.4523926034218999</v>
          </cell>
          <cell r="BX36">
            <v>1.4523926034218999</v>
          </cell>
          <cell r="BY36">
            <v>1.4523926034218999</v>
          </cell>
          <cell r="BZ36">
            <v>1.4523926034218999</v>
          </cell>
          <cell r="CA36">
            <v>1.4523926034218999</v>
          </cell>
          <cell r="CB36">
            <v>1.4523926034218999</v>
          </cell>
          <cell r="CC36">
            <v>1.4523926034218999</v>
          </cell>
          <cell r="CD36">
            <v>1.4523926034218999</v>
          </cell>
          <cell r="CE36">
            <v>1.4523926034218999</v>
          </cell>
          <cell r="CF36">
            <v>1.4523926034218999</v>
          </cell>
          <cell r="CG36">
            <v>1.4523926034218999</v>
          </cell>
          <cell r="CH36">
            <v>1.4523926034218999</v>
          </cell>
          <cell r="CI36">
            <v>1.4523926034218999</v>
          </cell>
          <cell r="CJ36">
            <v>1.4523926034218999</v>
          </cell>
          <cell r="CK36">
            <v>1.4523926034218999</v>
          </cell>
          <cell r="CL36">
            <v>1.4523926034218999</v>
          </cell>
          <cell r="CM36">
            <v>1.4523926034218999</v>
          </cell>
          <cell r="CN36">
            <v>1.4523926034218999</v>
          </cell>
          <cell r="CO36">
            <v>1.4523926034218999</v>
          </cell>
          <cell r="CP36">
            <v>1.4523926034218999</v>
          </cell>
          <cell r="CQ36">
            <v>1.4523926034218999</v>
          </cell>
          <cell r="CR36">
            <v>1.4523926034218999</v>
          </cell>
          <cell r="CS36">
            <v>1.4523926034218999</v>
          </cell>
          <cell r="CT36">
            <v>1.4523926034218999</v>
          </cell>
          <cell r="CU36">
            <v>1.4523926034218999</v>
          </cell>
          <cell r="CV36">
            <v>1.4523926034218999</v>
          </cell>
          <cell r="CW36">
            <v>1.4523926034218999</v>
          </cell>
          <cell r="CX36">
            <v>1.4523926034218999</v>
          </cell>
          <cell r="CY36">
            <v>1.4523926034218999</v>
          </cell>
          <cell r="CZ36">
            <v>1.4523926034218999</v>
          </cell>
          <cell r="DA36">
            <v>1.4523926034218999</v>
          </cell>
          <cell r="DB36">
            <v>1.4523926034218999</v>
          </cell>
          <cell r="DC36">
            <v>1.4523926034218999</v>
          </cell>
          <cell r="DD36">
            <v>1.4523926034218999</v>
          </cell>
          <cell r="DE36">
            <v>1.4523926034218999</v>
          </cell>
          <cell r="DF36">
            <v>1.4523926034218999</v>
          </cell>
          <cell r="DG36">
            <v>1.4523926034218999</v>
          </cell>
          <cell r="DH36">
            <v>1.4523926034218999</v>
          </cell>
          <cell r="DI36">
            <v>1.4523926034218999</v>
          </cell>
          <cell r="DJ36">
            <v>1.4523926034218999</v>
          </cell>
          <cell r="DL36" t="str">
            <v>BCCoal MiningRaw ProductService requested.Coal Mining.Coal.Raw Product.Transportation</v>
          </cell>
        </row>
        <row r="37">
          <cell r="L37"/>
          <cell r="M37" t="str">
            <v>kt</v>
          </cell>
          <cell r="N37">
            <v>1.2487705956148001E-4</v>
          </cell>
          <cell r="O37">
            <v>1.2487705956148001E-4</v>
          </cell>
          <cell r="P37">
            <v>1.2487705956148001E-4</v>
          </cell>
          <cell r="Q37">
            <v>1.2487705956148001E-4</v>
          </cell>
          <cell r="R37">
            <v>1.2487705956148001E-4</v>
          </cell>
          <cell r="S37">
            <v>1.2487705956148001E-4</v>
          </cell>
          <cell r="T37">
            <v>1.2487705956148001E-4</v>
          </cell>
          <cell r="U37">
            <v>1.2487705956148001E-4</v>
          </cell>
          <cell r="V37">
            <v>1.2487705956148001E-4</v>
          </cell>
          <cell r="W37">
            <v>1.2487705956148001E-4</v>
          </cell>
          <cell r="X37">
            <v>1.2487705956148001E-4</v>
          </cell>
          <cell r="Y37">
            <v>1.2487705956148001E-4</v>
          </cell>
          <cell r="Z37">
            <v>1.2487705956148001E-4</v>
          </cell>
          <cell r="AA37">
            <v>1.2487705956148001E-4</v>
          </cell>
          <cell r="AB37">
            <v>1.2487705956148001E-4</v>
          </cell>
          <cell r="AC37">
            <v>1.2487705956148001E-4</v>
          </cell>
          <cell r="AD37">
            <v>1.2487705956148001E-4</v>
          </cell>
          <cell r="AE37">
            <v>1.2487705956148001E-4</v>
          </cell>
          <cell r="AF37">
            <v>1.2487705956148001E-4</v>
          </cell>
          <cell r="AG37">
            <v>1.2487705956148001E-4</v>
          </cell>
          <cell r="AH37">
            <v>1.2487705956148001E-4</v>
          </cell>
          <cell r="AI37">
            <v>1.2487705956148001E-4</v>
          </cell>
          <cell r="AJ37">
            <v>1.2487705956148001E-4</v>
          </cell>
          <cell r="AK37">
            <v>1.2487705956148001E-4</v>
          </cell>
          <cell r="AL37">
            <v>1.2487705956148001E-4</v>
          </cell>
          <cell r="AM37">
            <v>1.2487705956148001E-4</v>
          </cell>
          <cell r="AN37">
            <v>1.2487705956148001E-4</v>
          </cell>
          <cell r="AO37">
            <v>1.2487705956148001E-4</v>
          </cell>
          <cell r="AP37">
            <v>1.2487705956148001E-4</v>
          </cell>
          <cell r="AQ37">
            <v>1.2487705956148001E-4</v>
          </cell>
          <cell r="AR37">
            <v>1.2487705956148001E-4</v>
          </cell>
          <cell r="AS37">
            <v>1.2487705956148001E-4</v>
          </cell>
          <cell r="AT37">
            <v>1.2487705956148001E-4</v>
          </cell>
          <cell r="AU37">
            <v>1.2487705956148001E-4</v>
          </cell>
          <cell r="AV37">
            <v>1.2487705956148001E-4</v>
          </cell>
          <cell r="AW37">
            <v>1.2487705956148001E-4</v>
          </cell>
          <cell r="AX37">
            <v>1.2487705956148001E-4</v>
          </cell>
          <cell r="AY37">
            <v>1.2487705956148001E-4</v>
          </cell>
          <cell r="AZ37">
            <v>1.2487705956148001E-4</v>
          </cell>
          <cell r="BA37">
            <v>1.2487705956148001E-4</v>
          </cell>
          <cell r="BB37">
            <v>1.2487705956148001E-4</v>
          </cell>
          <cell r="BC37">
            <v>1.2487705956148001E-4</v>
          </cell>
          <cell r="BD37">
            <v>1.2487705956148001E-4</v>
          </cell>
          <cell r="BE37">
            <v>1.2487705956148001E-4</v>
          </cell>
          <cell r="BF37">
            <v>1.2487705956148001E-4</v>
          </cell>
          <cell r="BG37">
            <v>1.2487705956148001E-4</v>
          </cell>
          <cell r="BH37">
            <v>1.2487705956148001E-4</v>
          </cell>
          <cell r="BI37">
            <v>1.2487705956148001E-4</v>
          </cell>
          <cell r="BJ37">
            <v>1.2487705956148001E-4</v>
          </cell>
          <cell r="BK37">
            <v>1.2487705956148001E-4</v>
          </cell>
          <cell r="BL37">
            <v>1.2487705956148001E-4</v>
          </cell>
          <cell r="BM37">
            <v>1.2487705956148001E-4</v>
          </cell>
          <cell r="BN37">
            <v>1.2487705956148001E-4</v>
          </cell>
          <cell r="BO37">
            <v>1.2487705956148001E-4</v>
          </cell>
          <cell r="BP37">
            <v>1.2487705956148001E-4</v>
          </cell>
          <cell r="BQ37">
            <v>1.2487705956148001E-4</v>
          </cell>
          <cell r="BR37">
            <v>1.2487705956148001E-4</v>
          </cell>
          <cell r="BS37">
            <v>1.2487705956148001E-4</v>
          </cell>
          <cell r="BT37">
            <v>1.2487705956148001E-4</v>
          </cell>
          <cell r="BU37">
            <v>1.2487705956148001E-4</v>
          </cell>
          <cell r="BV37">
            <v>1.2487705956148001E-4</v>
          </cell>
          <cell r="BW37">
            <v>1.2487705956148001E-4</v>
          </cell>
          <cell r="BX37">
            <v>1.2487705956148001E-4</v>
          </cell>
          <cell r="BY37">
            <v>1.2487705956148001E-4</v>
          </cell>
          <cell r="BZ37">
            <v>1.2487705956148001E-4</v>
          </cell>
          <cell r="CA37">
            <v>1.2487705956148001E-4</v>
          </cell>
          <cell r="CB37">
            <v>1.2487705956148001E-4</v>
          </cell>
          <cell r="CC37">
            <v>1.2487705956148001E-4</v>
          </cell>
          <cell r="CD37">
            <v>1.2487705956148001E-4</v>
          </cell>
          <cell r="CE37">
            <v>1.2487705956148001E-4</v>
          </cell>
          <cell r="CF37">
            <v>1.2487705956148001E-4</v>
          </cell>
          <cell r="CG37">
            <v>1.2487705956148001E-4</v>
          </cell>
          <cell r="CH37">
            <v>1.2487705956148001E-4</v>
          </cell>
          <cell r="CI37">
            <v>1.2487705956148001E-4</v>
          </cell>
          <cell r="CJ37">
            <v>1.2487705956148001E-4</v>
          </cell>
          <cell r="CK37">
            <v>1.2487705956148001E-4</v>
          </cell>
          <cell r="CL37">
            <v>1.2487705956148001E-4</v>
          </cell>
          <cell r="CM37">
            <v>1.2487705956148001E-4</v>
          </cell>
          <cell r="CN37">
            <v>1.2487705956148001E-4</v>
          </cell>
          <cell r="CO37">
            <v>1.2487705956148001E-4</v>
          </cell>
          <cell r="CP37">
            <v>1.2487705956148001E-4</v>
          </cell>
          <cell r="CQ37">
            <v>1.2487705956148001E-4</v>
          </cell>
          <cell r="CR37">
            <v>1.2487705956148001E-4</v>
          </cell>
          <cell r="CS37">
            <v>1.2487705956148001E-4</v>
          </cell>
          <cell r="CT37">
            <v>1.2487705956148001E-4</v>
          </cell>
          <cell r="CU37">
            <v>1.2487705956148001E-4</v>
          </cell>
          <cell r="CV37">
            <v>1.2487705956148001E-4</v>
          </cell>
          <cell r="CW37">
            <v>1.2487705956148001E-4</v>
          </cell>
          <cell r="CX37">
            <v>1.2487705956148001E-4</v>
          </cell>
          <cell r="CY37">
            <v>1.2487705956148001E-4</v>
          </cell>
          <cell r="CZ37">
            <v>1.2487705956148001E-4</v>
          </cell>
          <cell r="DA37">
            <v>1.2487705956148001E-4</v>
          </cell>
          <cell r="DB37">
            <v>1.2487705956148001E-4</v>
          </cell>
          <cell r="DC37">
            <v>1.2487705956148001E-4</v>
          </cell>
          <cell r="DD37">
            <v>1.2487705956148001E-4</v>
          </cell>
          <cell r="DE37">
            <v>1.2487705956148001E-4</v>
          </cell>
          <cell r="DF37">
            <v>1.2487705956148001E-4</v>
          </cell>
          <cell r="DG37">
            <v>1.2487705956148001E-4</v>
          </cell>
          <cell r="DH37">
            <v>1.2487705956148001E-4</v>
          </cell>
          <cell r="DI37">
            <v>1.2487705956148001E-4</v>
          </cell>
          <cell r="DJ37">
            <v>1.2487705956148001E-4</v>
          </cell>
          <cell r="DL37" t="str">
            <v>BCCoal MiningRaw ProductService requested.Coal Mining.Coal.Raw Product.Mine Ventilation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kt</v>
          </cell>
          <cell r="N39">
            <v>1.4523926034218999</v>
          </cell>
          <cell r="O39">
            <v>1.4523926034218999</v>
          </cell>
          <cell r="P39">
            <v>1.4523926034218999</v>
          </cell>
          <cell r="Q39">
            <v>1.4523926034218999</v>
          </cell>
          <cell r="R39">
            <v>1.4523926034218999</v>
          </cell>
          <cell r="S39">
            <v>1.4523926034218999</v>
          </cell>
          <cell r="T39">
            <v>1.4523926034218999</v>
          </cell>
          <cell r="U39">
            <v>1.4523926034218999</v>
          </cell>
          <cell r="V39">
            <v>1.4523926034218999</v>
          </cell>
          <cell r="W39">
            <v>1.4523926034218999</v>
          </cell>
          <cell r="X39">
            <v>1.4523926034218999</v>
          </cell>
          <cell r="Y39">
            <v>1.4523926034218999</v>
          </cell>
          <cell r="Z39">
            <v>1.4523926034218999</v>
          </cell>
          <cell r="AA39">
            <v>1.4523926034218999</v>
          </cell>
          <cell r="AB39">
            <v>1.4523926034218999</v>
          </cell>
          <cell r="AC39">
            <v>1.4523926034218999</v>
          </cell>
          <cell r="AD39">
            <v>1.4523926034218999</v>
          </cell>
          <cell r="AE39">
            <v>1.4523926034218999</v>
          </cell>
          <cell r="AF39">
            <v>1.4523926034218999</v>
          </cell>
          <cell r="AG39">
            <v>1.4523926034218999</v>
          </cell>
          <cell r="AH39">
            <v>1.4523926034218999</v>
          </cell>
          <cell r="AI39">
            <v>1.4523926034218999</v>
          </cell>
          <cell r="AJ39">
            <v>1.4523926034218999</v>
          </cell>
          <cell r="AK39">
            <v>1.4523926034218999</v>
          </cell>
          <cell r="AL39">
            <v>1.4523926034218999</v>
          </cell>
          <cell r="AM39">
            <v>1.4523926034218999</v>
          </cell>
          <cell r="AN39">
            <v>1.4523926034218999</v>
          </cell>
          <cell r="AO39">
            <v>1.4523926034218999</v>
          </cell>
          <cell r="AP39">
            <v>1.4523926034218999</v>
          </cell>
          <cell r="AQ39">
            <v>1.4523926034218999</v>
          </cell>
          <cell r="AR39">
            <v>1.4523926034218999</v>
          </cell>
          <cell r="AS39">
            <v>1.4523926034218999</v>
          </cell>
          <cell r="AT39">
            <v>1.4523926034218999</v>
          </cell>
          <cell r="AU39">
            <v>1.4523926034218999</v>
          </cell>
          <cell r="AV39">
            <v>1.4523926034218999</v>
          </cell>
          <cell r="AW39">
            <v>1.4523926034218999</v>
          </cell>
          <cell r="AX39">
            <v>1.4523926034218999</v>
          </cell>
          <cell r="AY39">
            <v>1.4523926034218999</v>
          </cell>
          <cell r="AZ39">
            <v>1.4523926034218999</v>
          </cell>
          <cell r="BA39">
            <v>1.4523926034218999</v>
          </cell>
          <cell r="BB39">
            <v>1.4523926034218999</v>
          </cell>
          <cell r="BC39">
            <v>1.4523926034218999</v>
          </cell>
          <cell r="BD39">
            <v>1.4523926034218999</v>
          </cell>
          <cell r="BE39">
            <v>1.4523926034218999</v>
          </cell>
          <cell r="BF39">
            <v>1.4523926034218999</v>
          </cell>
          <cell r="BG39">
            <v>1.4523926034218999</v>
          </cell>
          <cell r="BH39">
            <v>1.4523926034218999</v>
          </cell>
          <cell r="BI39">
            <v>1.4523926034218999</v>
          </cell>
          <cell r="BJ39">
            <v>1.4523926034218999</v>
          </cell>
          <cell r="BK39">
            <v>1.4523926034218999</v>
          </cell>
          <cell r="BL39">
            <v>1.4523926034218999</v>
          </cell>
          <cell r="BM39">
            <v>1.4523926034218999</v>
          </cell>
          <cell r="BN39">
            <v>1.4523926034218999</v>
          </cell>
          <cell r="BO39">
            <v>1.4523926034218999</v>
          </cell>
          <cell r="BP39">
            <v>1.4523926034218999</v>
          </cell>
          <cell r="BQ39">
            <v>1.4523926034218999</v>
          </cell>
          <cell r="BR39">
            <v>1.4523926034218999</v>
          </cell>
          <cell r="BS39">
            <v>1.4523926034218999</v>
          </cell>
          <cell r="BT39">
            <v>1.4523926034218999</v>
          </cell>
          <cell r="BU39">
            <v>1.4523926034218999</v>
          </cell>
          <cell r="BV39">
            <v>1.4523926034218999</v>
          </cell>
          <cell r="BW39">
            <v>1.4523926034218999</v>
          </cell>
          <cell r="BX39">
            <v>1.4523926034218999</v>
          </cell>
          <cell r="BY39">
            <v>1.4523926034218999</v>
          </cell>
          <cell r="BZ39">
            <v>1.4523926034218999</v>
          </cell>
          <cell r="CA39">
            <v>1.4523926034218999</v>
          </cell>
          <cell r="CB39">
            <v>1.4523926034218999</v>
          </cell>
          <cell r="CC39">
            <v>1.4523926034218999</v>
          </cell>
          <cell r="CD39">
            <v>1.4523926034218999</v>
          </cell>
          <cell r="CE39">
            <v>1.4523926034218999</v>
          </cell>
          <cell r="CF39">
            <v>1.4523926034218999</v>
          </cell>
          <cell r="CG39">
            <v>1.4523926034218999</v>
          </cell>
          <cell r="CH39">
            <v>1.4523926034218999</v>
          </cell>
          <cell r="CI39">
            <v>1.4523926034218999</v>
          </cell>
          <cell r="CJ39">
            <v>1.4523926034218999</v>
          </cell>
          <cell r="CK39">
            <v>1.4523926034218999</v>
          </cell>
          <cell r="CL39">
            <v>1.4523926034218999</v>
          </cell>
          <cell r="CM39">
            <v>1.4523926034218999</v>
          </cell>
          <cell r="CN39">
            <v>1.4523926034218999</v>
          </cell>
          <cell r="CO39">
            <v>1.4523926034218999</v>
          </cell>
          <cell r="CP39">
            <v>1.4523926034218999</v>
          </cell>
          <cell r="CQ39">
            <v>1.4523926034218999</v>
          </cell>
          <cell r="CR39">
            <v>1.4523926034218999</v>
          </cell>
          <cell r="CS39">
            <v>1.4523926034218999</v>
          </cell>
          <cell r="CT39">
            <v>1.4523926034218999</v>
          </cell>
          <cell r="CU39">
            <v>1.4523926034218999</v>
          </cell>
          <cell r="CV39">
            <v>1.4523926034218999</v>
          </cell>
          <cell r="CW39">
            <v>1.4523926034218999</v>
          </cell>
          <cell r="CX39">
            <v>1.4523926034218999</v>
          </cell>
          <cell r="CY39">
            <v>1.4523926034218999</v>
          </cell>
          <cell r="CZ39">
            <v>1.4523926034218999</v>
          </cell>
          <cell r="DA39">
            <v>1.4523926034218999</v>
          </cell>
          <cell r="DB39">
            <v>1.4523926034218999</v>
          </cell>
          <cell r="DC39">
            <v>1.4523926034218999</v>
          </cell>
          <cell r="DD39">
            <v>1.4523926034218999</v>
          </cell>
          <cell r="DE39">
            <v>1.4523926034218999</v>
          </cell>
          <cell r="DF39">
            <v>1.4523926034218999</v>
          </cell>
          <cell r="DG39">
            <v>1.4523926034218999</v>
          </cell>
          <cell r="DH39">
            <v>1.4523926034218999</v>
          </cell>
          <cell r="DI39">
            <v>1.4523926034218999</v>
          </cell>
          <cell r="DJ39">
            <v>1.4523926034218999</v>
          </cell>
          <cell r="DL39" t="str">
            <v>BCCoal MiningSize Reduced ProductService requested.Coal Mining.Coal.Size Reduced Product.Primary Crushing</v>
          </cell>
        </row>
        <row r="40">
          <cell r="L40"/>
          <cell r="M40" t="str">
            <v>kt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L40" t="str">
            <v>BCCoal MiningSize Reduced ProductService requested.Coal Mining.Coal.Size Reduced Product.Primary Milling</v>
          </cell>
        </row>
        <row r="41">
          <cell r="L41"/>
          <cell r="M41" t="str">
            <v>kt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BCCoal MiningSize Reduced ProductService requested.Coal Mining.Coal.Size Reduced Product.Secondary Milling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kt</v>
          </cell>
          <cell r="N43">
            <v>0.98851523879112901</v>
          </cell>
          <cell r="O43">
            <v>0.98851523879112901</v>
          </cell>
          <cell r="P43">
            <v>0.98851523879112901</v>
          </cell>
          <cell r="Q43">
            <v>0.98851523879112901</v>
          </cell>
          <cell r="R43">
            <v>0.98851523879112901</v>
          </cell>
          <cell r="S43">
            <v>0.98851523879112901</v>
          </cell>
          <cell r="T43">
            <v>0.98851523879112901</v>
          </cell>
          <cell r="U43">
            <v>0.98851523879112901</v>
          </cell>
          <cell r="V43">
            <v>0.98851523879112901</v>
          </cell>
          <cell r="W43">
            <v>0.98851523879112901</v>
          </cell>
          <cell r="X43">
            <v>0.98851523879112901</v>
          </cell>
          <cell r="Y43">
            <v>0.98851523879112901</v>
          </cell>
          <cell r="Z43">
            <v>0.98851523879112901</v>
          </cell>
          <cell r="AA43">
            <v>0.98851523879112901</v>
          </cell>
          <cell r="AB43">
            <v>0.98851523879112901</v>
          </cell>
          <cell r="AC43">
            <v>0.98851523879112901</v>
          </cell>
          <cell r="AD43">
            <v>0.98851523879112901</v>
          </cell>
          <cell r="AE43">
            <v>0.98851523879112901</v>
          </cell>
          <cell r="AF43">
            <v>0.98851523879112901</v>
          </cell>
          <cell r="AG43">
            <v>0.98851523879112901</v>
          </cell>
          <cell r="AH43">
            <v>0.98851523879112901</v>
          </cell>
          <cell r="AI43">
            <v>0.98851523879112901</v>
          </cell>
          <cell r="AJ43">
            <v>0.98851523879112901</v>
          </cell>
          <cell r="AK43">
            <v>0.98851523879112901</v>
          </cell>
          <cell r="AL43">
            <v>0.98851523879112901</v>
          </cell>
          <cell r="AM43">
            <v>0.98851523879112901</v>
          </cell>
          <cell r="AN43">
            <v>0.98851523879112901</v>
          </cell>
          <cell r="AO43">
            <v>0.98851523879112901</v>
          </cell>
          <cell r="AP43">
            <v>0.98851523879112901</v>
          </cell>
          <cell r="AQ43">
            <v>0.98851523879112901</v>
          </cell>
          <cell r="AR43">
            <v>0.98851523879112901</v>
          </cell>
          <cell r="AS43">
            <v>0.98851523879112901</v>
          </cell>
          <cell r="AT43">
            <v>0.98851523879112901</v>
          </cell>
          <cell r="AU43">
            <v>0.98851523879112901</v>
          </cell>
          <cell r="AV43">
            <v>0.98851523879112901</v>
          </cell>
          <cell r="AW43">
            <v>0.98851523879112901</v>
          </cell>
          <cell r="AX43">
            <v>0.98851523879112901</v>
          </cell>
          <cell r="AY43">
            <v>0.98851523879112901</v>
          </cell>
          <cell r="AZ43">
            <v>0.98851523879112901</v>
          </cell>
          <cell r="BA43">
            <v>0.98851523879112901</v>
          </cell>
          <cell r="BB43">
            <v>0.98851523879112901</v>
          </cell>
          <cell r="BC43">
            <v>0.98851523879112901</v>
          </cell>
          <cell r="BD43">
            <v>0.98851523879112901</v>
          </cell>
          <cell r="BE43">
            <v>0.98851523879112901</v>
          </cell>
          <cell r="BF43">
            <v>0.98851523879112901</v>
          </cell>
          <cell r="BG43">
            <v>0.98851523879112901</v>
          </cell>
          <cell r="BH43">
            <v>0.98851523879112901</v>
          </cell>
          <cell r="BI43">
            <v>0.98851523879112901</v>
          </cell>
          <cell r="BJ43">
            <v>0.98851523879112901</v>
          </cell>
          <cell r="BK43">
            <v>0.98851523879112901</v>
          </cell>
          <cell r="BL43">
            <v>0.98851523879112901</v>
          </cell>
          <cell r="BM43">
            <v>0.98851523879112901</v>
          </cell>
          <cell r="BN43">
            <v>0.98851523879112901</v>
          </cell>
          <cell r="BO43">
            <v>0.98851523879112901</v>
          </cell>
          <cell r="BP43">
            <v>0.98851523879112901</v>
          </cell>
          <cell r="BQ43">
            <v>0.98851523879112901</v>
          </cell>
          <cell r="BR43">
            <v>0.98851523879112901</v>
          </cell>
          <cell r="BS43">
            <v>0.98851523879112901</v>
          </cell>
          <cell r="BT43">
            <v>0.98851523879112901</v>
          </cell>
          <cell r="BU43">
            <v>0.98851523879112901</v>
          </cell>
          <cell r="BV43">
            <v>0.98851523879112901</v>
          </cell>
          <cell r="BW43">
            <v>0.98851523879112901</v>
          </cell>
          <cell r="BX43">
            <v>0.98851523879112901</v>
          </cell>
          <cell r="BY43">
            <v>0.98851523879112901</v>
          </cell>
          <cell r="BZ43">
            <v>0.98851523879112901</v>
          </cell>
          <cell r="CA43">
            <v>0.98851523879112901</v>
          </cell>
          <cell r="CB43">
            <v>0.98851523879112901</v>
          </cell>
          <cell r="CC43">
            <v>0.98851523879112901</v>
          </cell>
          <cell r="CD43">
            <v>0.98851523879112901</v>
          </cell>
          <cell r="CE43">
            <v>0.98851523879112901</v>
          </cell>
          <cell r="CF43">
            <v>0.98851523879112901</v>
          </cell>
          <cell r="CG43">
            <v>0.98851523879112901</v>
          </cell>
          <cell r="CH43">
            <v>0.98851523879112901</v>
          </cell>
          <cell r="CI43">
            <v>0.98851523879112901</v>
          </cell>
          <cell r="CJ43">
            <v>0.98851523879112901</v>
          </cell>
          <cell r="CK43">
            <v>0.98851523879112901</v>
          </cell>
          <cell r="CL43">
            <v>0.98851523879112901</v>
          </cell>
          <cell r="CM43">
            <v>0.98851523879112901</v>
          </cell>
          <cell r="CN43">
            <v>0.98851523879112901</v>
          </cell>
          <cell r="CO43">
            <v>0.98851523879112901</v>
          </cell>
          <cell r="CP43">
            <v>0.98851523879112901</v>
          </cell>
          <cell r="CQ43">
            <v>0.98851523879112901</v>
          </cell>
          <cell r="CR43">
            <v>0.98851523879112901</v>
          </cell>
          <cell r="CS43">
            <v>0.98851523879112901</v>
          </cell>
          <cell r="CT43">
            <v>0.98851523879112901</v>
          </cell>
          <cell r="CU43">
            <v>0.98851523879112901</v>
          </cell>
          <cell r="CV43">
            <v>0.98851523879112901</v>
          </cell>
          <cell r="CW43">
            <v>0.98851523879112901</v>
          </cell>
          <cell r="CX43">
            <v>0.98851523879112901</v>
          </cell>
          <cell r="CY43">
            <v>0.98851523879112901</v>
          </cell>
          <cell r="CZ43">
            <v>0.98851523879112901</v>
          </cell>
          <cell r="DA43">
            <v>0.98851523879112901</v>
          </cell>
          <cell r="DB43">
            <v>0.98851523879112901</v>
          </cell>
          <cell r="DC43">
            <v>0.98851523879112901</v>
          </cell>
          <cell r="DD43">
            <v>0.98851523879112901</v>
          </cell>
          <cell r="DE43">
            <v>0.98851523879112901</v>
          </cell>
          <cell r="DF43">
            <v>0.98851523879112901</v>
          </cell>
          <cell r="DG43">
            <v>0.98851523879112901</v>
          </cell>
          <cell r="DH43">
            <v>0.98851523879112901</v>
          </cell>
          <cell r="DI43">
            <v>0.98851523879112901</v>
          </cell>
          <cell r="DJ43">
            <v>0.98851523879112901</v>
          </cell>
          <cell r="DL43" t="str">
            <v>BCCoal MiningFinal ProductService requested.Coal Mining.Coal.Final Product.Washing</v>
          </cell>
        </row>
        <row r="44">
          <cell r="L44"/>
          <cell r="M44" t="str">
            <v>kt</v>
          </cell>
          <cell r="N44">
            <v>0.98851523879112901</v>
          </cell>
          <cell r="O44">
            <v>0.98851523879112901</v>
          </cell>
          <cell r="P44">
            <v>0.98851523879112901</v>
          </cell>
          <cell r="Q44">
            <v>0.98851523879112901</v>
          </cell>
          <cell r="R44">
            <v>0.98851523879112901</v>
          </cell>
          <cell r="S44">
            <v>0.98851523879112901</v>
          </cell>
          <cell r="T44">
            <v>0.98851523879112901</v>
          </cell>
          <cell r="U44">
            <v>0.98851523879112901</v>
          </cell>
          <cell r="V44">
            <v>0.98851523879112901</v>
          </cell>
          <cell r="W44">
            <v>0.98851523879112901</v>
          </cell>
          <cell r="X44">
            <v>0.98851523879112901</v>
          </cell>
          <cell r="Y44">
            <v>0.98851523879112901</v>
          </cell>
          <cell r="Z44">
            <v>0.98851523879112901</v>
          </cell>
          <cell r="AA44">
            <v>0.98851523879112901</v>
          </cell>
          <cell r="AB44">
            <v>0.98851523879112901</v>
          </cell>
          <cell r="AC44">
            <v>0.98851523879112901</v>
          </cell>
          <cell r="AD44">
            <v>0.98851523879112901</v>
          </cell>
          <cell r="AE44">
            <v>0.98851523879112901</v>
          </cell>
          <cell r="AF44">
            <v>0.98851523879112901</v>
          </cell>
          <cell r="AG44">
            <v>0.98851523879112901</v>
          </cell>
          <cell r="AH44">
            <v>0.98851523879112901</v>
          </cell>
          <cell r="AI44">
            <v>0.98851523879112901</v>
          </cell>
          <cell r="AJ44">
            <v>0.98851523879112901</v>
          </cell>
          <cell r="AK44">
            <v>0.98851523879112901</v>
          </cell>
          <cell r="AL44">
            <v>0.98851523879112901</v>
          </cell>
          <cell r="AM44">
            <v>0.98851523879112901</v>
          </cell>
          <cell r="AN44">
            <v>0.98851523879112901</v>
          </cell>
          <cell r="AO44">
            <v>0.98851523879112901</v>
          </cell>
          <cell r="AP44">
            <v>0.98851523879112901</v>
          </cell>
          <cell r="AQ44">
            <v>0.98851523879112901</v>
          </cell>
          <cell r="AR44">
            <v>0.98851523879112901</v>
          </cell>
          <cell r="AS44">
            <v>0.98851523879112901</v>
          </cell>
          <cell r="AT44">
            <v>0.98851523879112901</v>
          </cell>
          <cell r="AU44">
            <v>0.98851523879112901</v>
          </cell>
          <cell r="AV44">
            <v>0.98851523879112901</v>
          </cell>
          <cell r="AW44">
            <v>0.98851523879112901</v>
          </cell>
          <cell r="AX44">
            <v>0.98851523879112901</v>
          </cell>
          <cell r="AY44">
            <v>0.98851523879112901</v>
          </cell>
          <cell r="AZ44">
            <v>0.98851523879112901</v>
          </cell>
          <cell r="BA44">
            <v>0.98851523879112901</v>
          </cell>
          <cell r="BB44">
            <v>0.98851523879112901</v>
          </cell>
          <cell r="BC44">
            <v>0.98851523879112901</v>
          </cell>
          <cell r="BD44">
            <v>0.98851523879112901</v>
          </cell>
          <cell r="BE44">
            <v>0.98851523879112901</v>
          </cell>
          <cell r="BF44">
            <v>0.98851523879112901</v>
          </cell>
          <cell r="BG44">
            <v>0.98851523879112901</v>
          </cell>
          <cell r="BH44">
            <v>0.98851523879112901</v>
          </cell>
          <cell r="BI44">
            <v>0.98851523879112901</v>
          </cell>
          <cell r="BJ44">
            <v>0.98851523879112901</v>
          </cell>
          <cell r="BK44">
            <v>0.98851523879112901</v>
          </cell>
          <cell r="BL44">
            <v>0.98851523879112901</v>
          </cell>
          <cell r="BM44">
            <v>0.98851523879112901</v>
          </cell>
          <cell r="BN44">
            <v>0.98851523879112901</v>
          </cell>
          <cell r="BO44">
            <v>0.98851523879112901</v>
          </cell>
          <cell r="BP44">
            <v>0.98851523879112901</v>
          </cell>
          <cell r="BQ44">
            <v>0.98851523879112901</v>
          </cell>
          <cell r="BR44">
            <v>0.98851523879112901</v>
          </cell>
          <cell r="BS44">
            <v>0.98851523879112901</v>
          </cell>
          <cell r="BT44">
            <v>0.98851523879112901</v>
          </cell>
          <cell r="BU44">
            <v>0.98851523879112901</v>
          </cell>
          <cell r="BV44">
            <v>0.98851523879112901</v>
          </cell>
          <cell r="BW44">
            <v>0.98851523879112901</v>
          </cell>
          <cell r="BX44">
            <v>0.98851523879112901</v>
          </cell>
          <cell r="BY44">
            <v>0.98851523879112901</v>
          </cell>
          <cell r="BZ44">
            <v>0.98851523879112901</v>
          </cell>
          <cell r="CA44">
            <v>0.98851523879112901</v>
          </cell>
          <cell r="CB44">
            <v>0.98851523879112901</v>
          </cell>
          <cell r="CC44">
            <v>0.98851523879112901</v>
          </cell>
          <cell r="CD44">
            <v>0.98851523879112901</v>
          </cell>
          <cell r="CE44">
            <v>0.98851523879112901</v>
          </cell>
          <cell r="CF44">
            <v>0.98851523879112901</v>
          </cell>
          <cell r="CG44">
            <v>0.98851523879112901</v>
          </cell>
          <cell r="CH44">
            <v>0.98851523879112901</v>
          </cell>
          <cell r="CI44">
            <v>0.98851523879112901</v>
          </cell>
          <cell r="CJ44">
            <v>0.98851523879112901</v>
          </cell>
          <cell r="CK44">
            <v>0.98851523879112901</v>
          </cell>
          <cell r="CL44">
            <v>0.98851523879112901</v>
          </cell>
          <cell r="CM44">
            <v>0.98851523879112901</v>
          </cell>
          <cell r="CN44">
            <v>0.98851523879112901</v>
          </cell>
          <cell r="CO44">
            <v>0.98851523879112901</v>
          </cell>
          <cell r="CP44">
            <v>0.98851523879112901</v>
          </cell>
          <cell r="CQ44">
            <v>0.98851523879112901</v>
          </cell>
          <cell r="CR44">
            <v>0.98851523879112901</v>
          </cell>
          <cell r="CS44">
            <v>0.98851523879112901</v>
          </cell>
          <cell r="CT44">
            <v>0.98851523879112901</v>
          </cell>
          <cell r="CU44">
            <v>0.98851523879112901</v>
          </cell>
          <cell r="CV44">
            <v>0.98851523879112901</v>
          </cell>
          <cell r="CW44">
            <v>0.98851523879112901</v>
          </cell>
          <cell r="CX44">
            <v>0.98851523879112901</v>
          </cell>
          <cell r="CY44">
            <v>0.98851523879112901</v>
          </cell>
          <cell r="CZ44">
            <v>0.98851523879112901</v>
          </cell>
          <cell r="DA44">
            <v>0.98851523879112901</v>
          </cell>
          <cell r="DB44">
            <v>0.98851523879112901</v>
          </cell>
          <cell r="DC44">
            <v>0.98851523879112901</v>
          </cell>
          <cell r="DD44">
            <v>0.98851523879112901</v>
          </cell>
          <cell r="DE44">
            <v>0.98851523879112901</v>
          </cell>
          <cell r="DF44">
            <v>0.98851523879112901</v>
          </cell>
          <cell r="DG44">
            <v>0.98851523879112901</v>
          </cell>
          <cell r="DH44">
            <v>0.98851523879112901</v>
          </cell>
          <cell r="DI44">
            <v>0.98851523879112901</v>
          </cell>
          <cell r="DJ44">
            <v>0.98851523879112901</v>
          </cell>
          <cell r="DL44" t="str">
            <v>BCCoal MiningFinal ProductService requested.Coal Mining.Coal.Final Product.Cleaning</v>
          </cell>
        </row>
        <row r="45">
          <cell r="L45"/>
          <cell r="M45" t="str">
            <v>kt</v>
          </cell>
          <cell r="N45">
            <v>0.47646062792296401</v>
          </cell>
          <cell r="O45">
            <v>0.47646062792296401</v>
          </cell>
          <cell r="P45">
            <v>0.47646062792296401</v>
          </cell>
          <cell r="Q45">
            <v>0.47646062792296401</v>
          </cell>
          <cell r="R45">
            <v>0.47646062792296401</v>
          </cell>
          <cell r="S45">
            <v>0.47646062792296401</v>
          </cell>
          <cell r="T45">
            <v>0.47646062792296401</v>
          </cell>
          <cell r="U45">
            <v>0.47646062792296401</v>
          </cell>
          <cell r="V45">
            <v>0.47646062792296401</v>
          </cell>
          <cell r="W45">
            <v>0.47646062792296401</v>
          </cell>
          <cell r="X45">
            <v>0.47646062792296401</v>
          </cell>
          <cell r="Y45">
            <v>0.47646062792296401</v>
          </cell>
          <cell r="Z45">
            <v>0.47646062792296401</v>
          </cell>
          <cell r="AA45">
            <v>0.47646062792296401</v>
          </cell>
          <cell r="AB45">
            <v>0.47646062792296401</v>
          </cell>
          <cell r="AC45">
            <v>0.47646062792296401</v>
          </cell>
          <cell r="AD45">
            <v>0.47646062792296401</v>
          </cell>
          <cell r="AE45">
            <v>0.47646062792296401</v>
          </cell>
          <cell r="AF45">
            <v>0.47646062792296401</v>
          </cell>
          <cell r="AG45">
            <v>0.47646062792296401</v>
          </cell>
          <cell r="AH45">
            <v>0.47646062792296401</v>
          </cell>
          <cell r="AI45">
            <v>0.47646062792296401</v>
          </cell>
          <cell r="AJ45">
            <v>0.47646062792296401</v>
          </cell>
          <cell r="AK45">
            <v>0.47646062792296401</v>
          </cell>
          <cell r="AL45">
            <v>0.47646062792296401</v>
          </cell>
          <cell r="AM45">
            <v>0.47646062792296401</v>
          </cell>
          <cell r="AN45">
            <v>0.47646062792296401</v>
          </cell>
          <cell r="AO45">
            <v>0.47646062792296401</v>
          </cell>
          <cell r="AP45">
            <v>0.47646062792296401</v>
          </cell>
          <cell r="AQ45">
            <v>0.47646062792296401</v>
          </cell>
          <cell r="AR45">
            <v>0.47646062792296401</v>
          </cell>
          <cell r="AS45">
            <v>0.47646062792296401</v>
          </cell>
          <cell r="AT45">
            <v>0.47646062792296401</v>
          </cell>
          <cell r="AU45">
            <v>0.47646062792296401</v>
          </cell>
          <cell r="AV45">
            <v>0.47646062792296401</v>
          </cell>
          <cell r="AW45">
            <v>0.47646062792296401</v>
          </cell>
          <cell r="AX45">
            <v>0.47646062792296401</v>
          </cell>
          <cell r="AY45">
            <v>0.47646062792296401</v>
          </cell>
          <cell r="AZ45">
            <v>0.47646062792296401</v>
          </cell>
          <cell r="BA45">
            <v>0.47646062792296401</v>
          </cell>
          <cell r="BB45">
            <v>0.47646062792296401</v>
          </cell>
          <cell r="BC45">
            <v>0.47646062792296401</v>
          </cell>
          <cell r="BD45">
            <v>0.47646062792296401</v>
          </cell>
          <cell r="BE45">
            <v>0.47646062792296401</v>
          </cell>
          <cell r="BF45">
            <v>0.47646062792296401</v>
          </cell>
          <cell r="BG45">
            <v>0.47646062792296401</v>
          </cell>
          <cell r="BH45">
            <v>0.47646062792296401</v>
          </cell>
          <cell r="BI45">
            <v>0.47646062792296401</v>
          </cell>
          <cell r="BJ45">
            <v>0.47646062792296401</v>
          </cell>
          <cell r="BK45">
            <v>0.47646062792296401</v>
          </cell>
          <cell r="BL45">
            <v>0.47646062792296401</v>
          </cell>
          <cell r="BM45">
            <v>0.47646062792296401</v>
          </cell>
          <cell r="BN45">
            <v>0.47646062792296401</v>
          </cell>
          <cell r="BO45">
            <v>0.47646062792296401</v>
          </cell>
          <cell r="BP45">
            <v>0.47646062792296401</v>
          </cell>
          <cell r="BQ45">
            <v>0.47646062792296401</v>
          </cell>
          <cell r="BR45">
            <v>0.47646062792296401</v>
          </cell>
          <cell r="BS45">
            <v>0.47646062792296401</v>
          </cell>
          <cell r="BT45">
            <v>0.47646062792296401</v>
          </cell>
          <cell r="BU45">
            <v>0.47646062792296401</v>
          </cell>
          <cell r="BV45">
            <v>0.47646062792296401</v>
          </cell>
          <cell r="BW45">
            <v>0.47646062792296401</v>
          </cell>
          <cell r="BX45">
            <v>0.47646062792296401</v>
          </cell>
          <cell r="BY45">
            <v>0.47646062792296401</v>
          </cell>
          <cell r="BZ45">
            <v>0.47646062792296401</v>
          </cell>
          <cell r="CA45">
            <v>0.47646062792296401</v>
          </cell>
          <cell r="CB45">
            <v>0.47646062792296401</v>
          </cell>
          <cell r="CC45">
            <v>0.47646062792296401</v>
          </cell>
          <cell r="CD45">
            <v>0.47646062792296401</v>
          </cell>
          <cell r="CE45">
            <v>0.47646062792296401</v>
          </cell>
          <cell r="CF45">
            <v>0.47646062792296401</v>
          </cell>
          <cell r="CG45">
            <v>0.47646062792296401</v>
          </cell>
          <cell r="CH45">
            <v>0.47646062792296401</v>
          </cell>
          <cell r="CI45">
            <v>0.47646062792296401</v>
          </cell>
          <cell r="CJ45">
            <v>0.47646062792296401</v>
          </cell>
          <cell r="CK45">
            <v>0.47646062792296401</v>
          </cell>
          <cell r="CL45">
            <v>0.47646062792296401</v>
          </cell>
          <cell r="CM45">
            <v>0.47646062792296401</v>
          </cell>
          <cell r="CN45">
            <v>0.47646062792296401</v>
          </cell>
          <cell r="CO45">
            <v>0.47646062792296401</v>
          </cell>
          <cell r="CP45">
            <v>0.47646062792296401</v>
          </cell>
          <cell r="CQ45">
            <v>0.47646062792296401</v>
          </cell>
          <cell r="CR45">
            <v>0.47646062792296401</v>
          </cell>
          <cell r="CS45">
            <v>0.47646062792296401</v>
          </cell>
          <cell r="CT45">
            <v>0.47646062792296401</v>
          </cell>
          <cell r="CU45">
            <v>0.47646062792296401</v>
          </cell>
          <cell r="CV45">
            <v>0.47646062792296401</v>
          </cell>
          <cell r="CW45">
            <v>0.47646062792296401</v>
          </cell>
          <cell r="CX45">
            <v>0.47646062792296401</v>
          </cell>
          <cell r="CY45">
            <v>0.47646062792296401</v>
          </cell>
          <cell r="CZ45">
            <v>0.47646062792296401</v>
          </cell>
          <cell r="DA45">
            <v>0.47646062792296401</v>
          </cell>
          <cell r="DB45">
            <v>0.47646062792296401</v>
          </cell>
          <cell r="DC45">
            <v>0.47646062792296401</v>
          </cell>
          <cell r="DD45">
            <v>0.47646062792296401</v>
          </cell>
          <cell r="DE45">
            <v>0.47646062792296401</v>
          </cell>
          <cell r="DF45">
            <v>0.47646062792296401</v>
          </cell>
          <cell r="DG45">
            <v>0.47646062792296401</v>
          </cell>
          <cell r="DH45">
            <v>0.47646062792296401</v>
          </cell>
          <cell r="DI45">
            <v>0.47646062792296401</v>
          </cell>
          <cell r="DJ45">
            <v>0.47646062792296401</v>
          </cell>
          <cell r="DL45" t="str">
            <v>BCCoal MiningFinal ProductService requested.Coal Mining.Coal.Final Product.Tailings Disposal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/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Coal MiningMethane FuelService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Coal MiningHVACService provided</v>
          </cell>
        </row>
        <row r="50"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Coal MiningSpace HeatingService provided</v>
          </cell>
        </row>
        <row r="51"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Coal MiningSpace CoolingService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Coal MiningLightingService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Coal MiningVentilationService provided</v>
          </cell>
        </row>
        <row r="54">
          <cell r="L54"/>
          <cell r="M54" t="str">
            <v>GJ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Coal MiningConveyanceService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Coal MiningCompressionService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Coal MiningSmallService provided</v>
          </cell>
        </row>
        <row r="57">
          <cell r="L57"/>
          <cell r="M57" t="str">
            <v>GJ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Coal MiningLargeService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Coal MiningPumpingService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Coal MiningGeneralService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Coal MiningSmallService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Coal MiningLargeService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Coal MiningSlurry StockService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Coal MiningSmallService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Coal MiningLargeService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Coal MiningPrecisionService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Coal MiningSmallService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Coal MiningLargeService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Coal MiningDirect DriveService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Coal MiningMachine DriveService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Coal MiningSize 1Service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Coal MiningSize 2Service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Coal MiningSize 3Service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Coal MiningSize 4Service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Coal MiningSize 5Service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Coal MiningSize 6Service provided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L78"/>
          <cell r="M78" t="str">
            <v>GJ</v>
          </cell>
          <cell r="N78">
            <v>0.95</v>
          </cell>
          <cell r="O78">
            <v>0.95</v>
          </cell>
          <cell r="P78">
            <v>0.95</v>
          </cell>
          <cell r="Q78">
            <v>0.95</v>
          </cell>
          <cell r="R78">
            <v>0.95</v>
          </cell>
          <cell r="S78">
            <v>0.95</v>
          </cell>
          <cell r="T78">
            <v>0.95</v>
          </cell>
          <cell r="U78">
            <v>0.95</v>
          </cell>
          <cell r="V78">
            <v>0.95</v>
          </cell>
          <cell r="W78">
            <v>0.95</v>
          </cell>
          <cell r="X78">
            <v>0.95</v>
          </cell>
          <cell r="Y78">
            <v>0.95</v>
          </cell>
          <cell r="Z78">
            <v>0.95</v>
          </cell>
          <cell r="AA78">
            <v>0.95</v>
          </cell>
          <cell r="AB78">
            <v>0.95</v>
          </cell>
          <cell r="AC78">
            <v>0.95</v>
          </cell>
          <cell r="AD78">
            <v>0.95</v>
          </cell>
          <cell r="AE78">
            <v>0.95</v>
          </cell>
          <cell r="AF78">
            <v>0.95</v>
          </cell>
          <cell r="AG78">
            <v>0.95</v>
          </cell>
          <cell r="AH78">
            <v>0.95</v>
          </cell>
          <cell r="AI78">
            <v>0.95</v>
          </cell>
          <cell r="AJ78">
            <v>0.95</v>
          </cell>
          <cell r="AK78">
            <v>0.95</v>
          </cell>
          <cell r="AL78">
            <v>0.95</v>
          </cell>
          <cell r="AM78">
            <v>0.95</v>
          </cell>
          <cell r="AN78">
            <v>0.95</v>
          </cell>
          <cell r="AO78">
            <v>0.95</v>
          </cell>
          <cell r="AP78">
            <v>0.95</v>
          </cell>
          <cell r="AQ78">
            <v>0.95</v>
          </cell>
          <cell r="AR78">
            <v>0.95</v>
          </cell>
          <cell r="AS78">
            <v>0.95</v>
          </cell>
          <cell r="AT78">
            <v>0.95</v>
          </cell>
          <cell r="AU78">
            <v>0.95</v>
          </cell>
          <cell r="AV78">
            <v>0.95</v>
          </cell>
          <cell r="AW78">
            <v>0.95</v>
          </cell>
          <cell r="AX78">
            <v>0.95</v>
          </cell>
          <cell r="AY78">
            <v>0.95</v>
          </cell>
          <cell r="AZ78">
            <v>0.95</v>
          </cell>
          <cell r="BA78">
            <v>0.95</v>
          </cell>
          <cell r="BB78">
            <v>0.95</v>
          </cell>
          <cell r="BC78">
            <v>0.95</v>
          </cell>
          <cell r="BD78">
            <v>0.95</v>
          </cell>
          <cell r="BE78">
            <v>0.95</v>
          </cell>
          <cell r="BF78">
            <v>0.95</v>
          </cell>
          <cell r="BG78">
            <v>0.95</v>
          </cell>
          <cell r="BH78">
            <v>0.95</v>
          </cell>
          <cell r="BI78">
            <v>0.95</v>
          </cell>
          <cell r="BJ78">
            <v>0.95</v>
          </cell>
          <cell r="BK78">
            <v>0.95</v>
          </cell>
          <cell r="BL78">
            <v>0.95</v>
          </cell>
          <cell r="BM78">
            <v>0.95</v>
          </cell>
          <cell r="BN78">
            <v>0.95</v>
          </cell>
          <cell r="BO78">
            <v>0.95</v>
          </cell>
          <cell r="BP78">
            <v>0.95</v>
          </cell>
          <cell r="BQ78">
            <v>0.95</v>
          </cell>
          <cell r="BR78">
            <v>0.95</v>
          </cell>
          <cell r="BS78">
            <v>0.95</v>
          </cell>
          <cell r="BT78">
            <v>0.95</v>
          </cell>
          <cell r="BU78">
            <v>0.95</v>
          </cell>
          <cell r="BV78">
            <v>0.95</v>
          </cell>
          <cell r="BW78">
            <v>0.95</v>
          </cell>
          <cell r="BX78">
            <v>0.95</v>
          </cell>
          <cell r="BY78">
            <v>0.95</v>
          </cell>
          <cell r="BZ78">
            <v>0.95</v>
          </cell>
          <cell r="CA78">
            <v>0.95</v>
          </cell>
          <cell r="CB78">
            <v>0.95</v>
          </cell>
          <cell r="CC78">
            <v>0.95</v>
          </cell>
          <cell r="CD78">
            <v>0.95</v>
          </cell>
          <cell r="CE78">
            <v>0.95</v>
          </cell>
          <cell r="CF78">
            <v>0.95</v>
          </cell>
          <cell r="CG78">
            <v>0.95</v>
          </cell>
          <cell r="CH78">
            <v>0.95</v>
          </cell>
          <cell r="CI78">
            <v>0.95</v>
          </cell>
          <cell r="CJ78">
            <v>0.95</v>
          </cell>
          <cell r="CK78">
            <v>0.95</v>
          </cell>
          <cell r="CL78">
            <v>0.95</v>
          </cell>
          <cell r="CM78">
            <v>0.95</v>
          </cell>
          <cell r="CN78">
            <v>0.95</v>
          </cell>
          <cell r="CO78">
            <v>0.95</v>
          </cell>
          <cell r="CP78">
            <v>0.95</v>
          </cell>
          <cell r="CQ78">
            <v>0.95</v>
          </cell>
          <cell r="CR78">
            <v>0.95</v>
          </cell>
          <cell r="CS78">
            <v>0.95</v>
          </cell>
          <cell r="CT78">
            <v>0.95</v>
          </cell>
          <cell r="CU78">
            <v>0.95</v>
          </cell>
          <cell r="CV78">
            <v>0.95</v>
          </cell>
          <cell r="CW78">
            <v>0.95</v>
          </cell>
          <cell r="CX78">
            <v>0.95</v>
          </cell>
          <cell r="CY78">
            <v>0.95</v>
          </cell>
          <cell r="CZ78">
            <v>0.95</v>
          </cell>
          <cell r="DA78">
            <v>0.95</v>
          </cell>
          <cell r="DB78">
            <v>0.95</v>
          </cell>
          <cell r="DC78">
            <v>0.95</v>
          </cell>
          <cell r="DD78">
            <v>0.95</v>
          </cell>
          <cell r="DE78">
            <v>0.95</v>
          </cell>
          <cell r="DF78">
            <v>0.95</v>
          </cell>
          <cell r="DG78">
            <v>0.95</v>
          </cell>
          <cell r="DH78">
            <v>0.95</v>
          </cell>
          <cell r="DI78">
            <v>0.95</v>
          </cell>
          <cell r="DJ78">
            <v>0.95</v>
          </cell>
          <cell r="DL78" t="str">
            <v>Coal MiningHVACService requested.Coal Mining.HVAC.Space Heating</v>
          </cell>
        </row>
        <row r="79">
          <cell r="L79"/>
          <cell r="M79" t="str">
            <v>GJ</v>
          </cell>
          <cell r="N79">
            <v>0.05</v>
          </cell>
          <cell r="O79">
            <v>0.05</v>
          </cell>
          <cell r="P79">
            <v>0.05</v>
          </cell>
          <cell r="Q79">
            <v>0.05</v>
          </cell>
          <cell r="R79">
            <v>0.05</v>
          </cell>
          <cell r="S79">
            <v>0.05</v>
          </cell>
          <cell r="T79">
            <v>0.05</v>
          </cell>
          <cell r="U79">
            <v>0.05</v>
          </cell>
          <cell r="V79">
            <v>0.05</v>
          </cell>
          <cell r="W79">
            <v>0.05</v>
          </cell>
          <cell r="X79">
            <v>0.05</v>
          </cell>
          <cell r="Y79">
            <v>0.05</v>
          </cell>
          <cell r="Z79">
            <v>0.05</v>
          </cell>
          <cell r="AA79">
            <v>0.05</v>
          </cell>
          <cell r="AB79">
            <v>0.05</v>
          </cell>
          <cell r="AC79">
            <v>0.05</v>
          </cell>
          <cell r="AD79">
            <v>0.05</v>
          </cell>
          <cell r="AE79">
            <v>0.05</v>
          </cell>
          <cell r="AF79">
            <v>0.05</v>
          </cell>
          <cell r="AG79">
            <v>0.05</v>
          </cell>
          <cell r="AH79">
            <v>0.05</v>
          </cell>
          <cell r="AI79">
            <v>0.05</v>
          </cell>
          <cell r="AJ79">
            <v>0.05</v>
          </cell>
          <cell r="AK79">
            <v>0.05</v>
          </cell>
          <cell r="AL79">
            <v>0.05</v>
          </cell>
          <cell r="AM79">
            <v>0.05</v>
          </cell>
          <cell r="AN79">
            <v>0.05</v>
          </cell>
          <cell r="AO79">
            <v>0.05</v>
          </cell>
          <cell r="AP79">
            <v>0.05</v>
          </cell>
          <cell r="AQ79">
            <v>0.05</v>
          </cell>
          <cell r="AR79">
            <v>0.05</v>
          </cell>
          <cell r="AS79">
            <v>0.05</v>
          </cell>
          <cell r="AT79">
            <v>0.05</v>
          </cell>
          <cell r="AU79">
            <v>0.05</v>
          </cell>
          <cell r="AV79">
            <v>0.05</v>
          </cell>
          <cell r="AW79">
            <v>0.05</v>
          </cell>
          <cell r="AX79">
            <v>0.05</v>
          </cell>
          <cell r="AY79">
            <v>0.05</v>
          </cell>
          <cell r="AZ79">
            <v>0.05</v>
          </cell>
          <cell r="BA79">
            <v>0.05</v>
          </cell>
          <cell r="BB79">
            <v>0.05</v>
          </cell>
          <cell r="BC79">
            <v>0.05</v>
          </cell>
          <cell r="BD79">
            <v>0.05</v>
          </cell>
          <cell r="BE79">
            <v>0.05</v>
          </cell>
          <cell r="BF79">
            <v>0.05</v>
          </cell>
          <cell r="BG79">
            <v>0.05</v>
          </cell>
          <cell r="BH79">
            <v>0.05</v>
          </cell>
          <cell r="BI79">
            <v>0.05</v>
          </cell>
          <cell r="BJ79">
            <v>0.05</v>
          </cell>
          <cell r="BK79">
            <v>0.05</v>
          </cell>
          <cell r="BL79">
            <v>0.05</v>
          </cell>
          <cell r="BM79">
            <v>0.05</v>
          </cell>
          <cell r="BN79">
            <v>0.05</v>
          </cell>
          <cell r="BO79">
            <v>0.05</v>
          </cell>
          <cell r="BP79">
            <v>0.05</v>
          </cell>
          <cell r="BQ79">
            <v>0.05</v>
          </cell>
          <cell r="BR79">
            <v>0.05</v>
          </cell>
          <cell r="BS79">
            <v>0.05</v>
          </cell>
          <cell r="BT79">
            <v>0.05</v>
          </cell>
          <cell r="BU79">
            <v>0.05</v>
          </cell>
          <cell r="BV79">
            <v>0.05</v>
          </cell>
          <cell r="BW79">
            <v>0.05</v>
          </cell>
          <cell r="BX79">
            <v>0.05</v>
          </cell>
          <cell r="BY79">
            <v>0.05</v>
          </cell>
          <cell r="BZ79">
            <v>0.05</v>
          </cell>
          <cell r="CA79">
            <v>0.05</v>
          </cell>
          <cell r="CB79">
            <v>0.05</v>
          </cell>
          <cell r="CC79">
            <v>0.05</v>
          </cell>
          <cell r="CD79">
            <v>0.05</v>
          </cell>
          <cell r="CE79">
            <v>0.05</v>
          </cell>
          <cell r="CF79">
            <v>0.05</v>
          </cell>
          <cell r="CG79">
            <v>0.05</v>
          </cell>
          <cell r="CH79">
            <v>0.05</v>
          </cell>
          <cell r="CI79">
            <v>0.05</v>
          </cell>
          <cell r="CJ79">
            <v>0.05</v>
          </cell>
          <cell r="CK79">
            <v>0.05</v>
          </cell>
          <cell r="CL79">
            <v>0.05</v>
          </cell>
          <cell r="CM79">
            <v>0.05</v>
          </cell>
          <cell r="CN79">
            <v>0.05</v>
          </cell>
          <cell r="CO79">
            <v>0.05</v>
          </cell>
          <cell r="CP79">
            <v>0.05</v>
          </cell>
          <cell r="CQ79">
            <v>0.05</v>
          </cell>
          <cell r="CR79">
            <v>0.05</v>
          </cell>
          <cell r="CS79">
            <v>0.05</v>
          </cell>
          <cell r="CT79">
            <v>0.05</v>
          </cell>
          <cell r="CU79">
            <v>0.05</v>
          </cell>
          <cell r="CV79">
            <v>0.05</v>
          </cell>
          <cell r="CW79">
            <v>0.05</v>
          </cell>
          <cell r="CX79">
            <v>0.05</v>
          </cell>
          <cell r="CY79">
            <v>0.05</v>
          </cell>
          <cell r="CZ79">
            <v>0.05</v>
          </cell>
          <cell r="DA79">
            <v>0.05</v>
          </cell>
          <cell r="DB79">
            <v>0.05</v>
          </cell>
          <cell r="DC79">
            <v>0.05</v>
          </cell>
          <cell r="DD79">
            <v>0.05</v>
          </cell>
          <cell r="DE79">
            <v>0.05</v>
          </cell>
          <cell r="DF79">
            <v>0.05</v>
          </cell>
          <cell r="DG79">
            <v>0.05</v>
          </cell>
          <cell r="DH79">
            <v>0.05</v>
          </cell>
          <cell r="DI79">
            <v>0.05</v>
          </cell>
          <cell r="DJ79">
            <v>0.05</v>
          </cell>
          <cell r="DL79" t="str">
            <v>Coal MiningHVACService requested.Coal Mining.HVAC.Space Cooling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GJ</v>
          </cell>
          <cell r="N81">
            <v>0.4</v>
          </cell>
          <cell r="O81">
            <v>0.4</v>
          </cell>
          <cell r="P81">
            <v>0.4</v>
          </cell>
          <cell r="Q81">
            <v>0.4</v>
          </cell>
          <cell r="R81">
            <v>0.4</v>
          </cell>
          <cell r="S81">
            <v>0.4</v>
          </cell>
          <cell r="T81">
            <v>0.4</v>
          </cell>
          <cell r="U81">
            <v>0.4</v>
          </cell>
          <cell r="V81">
            <v>0.4</v>
          </cell>
          <cell r="W81">
            <v>0.4</v>
          </cell>
          <cell r="X81">
            <v>0.4</v>
          </cell>
          <cell r="Y81">
            <v>0.4</v>
          </cell>
          <cell r="Z81">
            <v>0.4</v>
          </cell>
          <cell r="AA81">
            <v>0.4</v>
          </cell>
          <cell r="AB81">
            <v>0.4</v>
          </cell>
          <cell r="AC81">
            <v>0.4</v>
          </cell>
          <cell r="AD81">
            <v>0.4</v>
          </cell>
          <cell r="AE81">
            <v>0.4</v>
          </cell>
          <cell r="AF81">
            <v>0.4</v>
          </cell>
          <cell r="AG81">
            <v>0.4</v>
          </cell>
          <cell r="AH81">
            <v>0.4</v>
          </cell>
          <cell r="AI81">
            <v>0.4</v>
          </cell>
          <cell r="AJ81">
            <v>0.4</v>
          </cell>
          <cell r="AK81">
            <v>0.4</v>
          </cell>
          <cell r="AL81">
            <v>0.4</v>
          </cell>
          <cell r="AM81">
            <v>0.4</v>
          </cell>
          <cell r="AN81">
            <v>0.4</v>
          </cell>
          <cell r="AO81">
            <v>0.4</v>
          </cell>
          <cell r="AP81">
            <v>0.4</v>
          </cell>
          <cell r="AQ81">
            <v>0.4</v>
          </cell>
          <cell r="AR81">
            <v>0.4</v>
          </cell>
          <cell r="AS81">
            <v>0.4</v>
          </cell>
          <cell r="AT81">
            <v>0.4</v>
          </cell>
          <cell r="AU81">
            <v>0.4</v>
          </cell>
          <cell r="AV81">
            <v>0.4</v>
          </cell>
          <cell r="AW81">
            <v>0.4</v>
          </cell>
          <cell r="AX81">
            <v>0.4</v>
          </cell>
          <cell r="AY81">
            <v>0.4</v>
          </cell>
          <cell r="AZ81">
            <v>0.4</v>
          </cell>
          <cell r="BA81">
            <v>0.4</v>
          </cell>
          <cell r="BB81">
            <v>0.4</v>
          </cell>
          <cell r="BC81">
            <v>0.4</v>
          </cell>
          <cell r="BD81">
            <v>0.4</v>
          </cell>
          <cell r="BE81">
            <v>0.4</v>
          </cell>
          <cell r="BF81">
            <v>0.4</v>
          </cell>
          <cell r="BG81">
            <v>0.4</v>
          </cell>
          <cell r="BH81">
            <v>0.4</v>
          </cell>
          <cell r="BI81">
            <v>0.4</v>
          </cell>
          <cell r="BJ81">
            <v>0.4</v>
          </cell>
          <cell r="BK81">
            <v>0.4</v>
          </cell>
          <cell r="BL81">
            <v>0.4</v>
          </cell>
          <cell r="BM81">
            <v>0.4</v>
          </cell>
          <cell r="BN81">
            <v>0.4</v>
          </cell>
          <cell r="BO81">
            <v>0.4</v>
          </cell>
          <cell r="BP81">
            <v>0.4</v>
          </cell>
          <cell r="BQ81">
            <v>0.4</v>
          </cell>
          <cell r="BR81">
            <v>0.4</v>
          </cell>
          <cell r="BS81">
            <v>0.4</v>
          </cell>
          <cell r="BT81">
            <v>0.4</v>
          </cell>
          <cell r="BU81">
            <v>0.4</v>
          </cell>
          <cell r="BV81">
            <v>0.4</v>
          </cell>
          <cell r="BW81">
            <v>0.4</v>
          </cell>
          <cell r="BX81">
            <v>0.4</v>
          </cell>
          <cell r="BY81">
            <v>0.4</v>
          </cell>
          <cell r="BZ81">
            <v>0.4</v>
          </cell>
          <cell r="CA81">
            <v>0.4</v>
          </cell>
          <cell r="CB81">
            <v>0.4</v>
          </cell>
          <cell r="CC81">
            <v>0.4</v>
          </cell>
          <cell r="CD81">
            <v>0.4</v>
          </cell>
          <cell r="CE81">
            <v>0.4</v>
          </cell>
          <cell r="CF81">
            <v>0.4</v>
          </cell>
          <cell r="CG81">
            <v>0.4</v>
          </cell>
          <cell r="CH81">
            <v>0.4</v>
          </cell>
          <cell r="CI81">
            <v>0.4</v>
          </cell>
          <cell r="CJ81">
            <v>0.4</v>
          </cell>
          <cell r="CK81">
            <v>0.4</v>
          </cell>
          <cell r="CL81">
            <v>0.4</v>
          </cell>
          <cell r="CM81">
            <v>0.4</v>
          </cell>
          <cell r="CN81">
            <v>0.4</v>
          </cell>
          <cell r="CO81">
            <v>0.4</v>
          </cell>
          <cell r="CP81">
            <v>0.4</v>
          </cell>
          <cell r="CQ81">
            <v>0.4</v>
          </cell>
          <cell r="CR81">
            <v>0.4</v>
          </cell>
          <cell r="CS81">
            <v>0.4</v>
          </cell>
          <cell r="CT81">
            <v>0.4</v>
          </cell>
          <cell r="CU81">
            <v>0.4</v>
          </cell>
          <cell r="CV81">
            <v>0.4</v>
          </cell>
          <cell r="CW81">
            <v>0.4</v>
          </cell>
          <cell r="CX81">
            <v>0.4</v>
          </cell>
          <cell r="CY81">
            <v>0.4</v>
          </cell>
          <cell r="CZ81">
            <v>0.4</v>
          </cell>
          <cell r="DA81">
            <v>0.4</v>
          </cell>
          <cell r="DB81">
            <v>0.4</v>
          </cell>
          <cell r="DC81">
            <v>0.4</v>
          </cell>
          <cell r="DD81">
            <v>0.4</v>
          </cell>
          <cell r="DE81">
            <v>0.4</v>
          </cell>
          <cell r="DF81">
            <v>0.4</v>
          </cell>
          <cell r="DG81">
            <v>0.4</v>
          </cell>
          <cell r="DH81">
            <v>0.4</v>
          </cell>
          <cell r="DI81">
            <v>0.4</v>
          </cell>
          <cell r="DJ81">
            <v>0.4</v>
          </cell>
          <cell r="DL81" t="str">
            <v>Coal MiningCompressionService requested.Coal Mining.Compression.Small</v>
          </cell>
        </row>
        <row r="82">
          <cell r="L82"/>
          <cell r="M82" t="str">
            <v>GJ</v>
          </cell>
          <cell r="N82">
            <v>0.6</v>
          </cell>
          <cell r="O82">
            <v>0.6</v>
          </cell>
          <cell r="P82">
            <v>0.6</v>
          </cell>
          <cell r="Q82">
            <v>0.6</v>
          </cell>
          <cell r="R82">
            <v>0.6</v>
          </cell>
          <cell r="S82">
            <v>0.6</v>
          </cell>
          <cell r="T82">
            <v>0.6</v>
          </cell>
          <cell r="U82">
            <v>0.6</v>
          </cell>
          <cell r="V82">
            <v>0.6</v>
          </cell>
          <cell r="W82">
            <v>0.6</v>
          </cell>
          <cell r="X82">
            <v>0.6</v>
          </cell>
          <cell r="Y82">
            <v>0.6</v>
          </cell>
          <cell r="Z82">
            <v>0.6</v>
          </cell>
          <cell r="AA82">
            <v>0.6</v>
          </cell>
          <cell r="AB82">
            <v>0.6</v>
          </cell>
          <cell r="AC82">
            <v>0.6</v>
          </cell>
          <cell r="AD82">
            <v>0.6</v>
          </cell>
          <cell r="AE82">
            <v>0.6</v>
          </cell>
          <cell r="AF82">
            <v>0.6</v>
          </cell>
          <cell r="AG82">
            <v>0.6</v>
          </cell>
          <cell r="AH82">
            <v>0.6</v>
          </cell>
          <cell r="AI82">
            <v>0.6</v>
          </cell>
          <cell r="AJ82">
            <v>0.6</v>
          </cell>
          <cell r="AK82">
            <v>0.6</v>
          </cell>
          <cell r="AL82">
            <v>0.6</v>
          </cell>
          <cell r="AM82">
            <v>0.6</v>
          </cell>
          <cell r="AN82">
            <v>0.6</v>
          </cell>
          <cell r="AO82">
            <v>0.6</v>
          </cell>
          <cell r="AP82">
            <v>0.6</v>
          </cell>
          <cell r="AQ82">
            <v>0.6</v>
          </cell>
          <cell r="AR82">
            <v>0.6</v>
          </cell>
          <cell r="AS82">
            <v>0.6</v>
          </cell>
          <cell r="AT82">
            <v>0.6</v>
          </cell>
          <cell r="AU82">
            <v>0.6</v>
          </cell>
          <cell r="AV82">
            <v>0.6</v>
          </cell>
          <cell r="AW82">
            <v>0.6</v>
          </cell>
          <cell r="AX82">
            <v>0.6</v>
          </cell>
          <cell r="AY82">
            <v>0.6</v>
          </cell>
          <cell r="AZ82">
            <v>0.6</v>
          </cell>
          <cell r="BA82">
            <v>0.6</v>
          </cell>
          <cell r="BB82">
            <v>0.6</v>
          </cell>
          <cell r="BC82">
            <v>0.6</v>
          </cell>
          <cell r="BD82">
            <v>0.6</v>
          </cell>
          <cell r="BE82">
            <v>0.6</v>
          </cell>
          <cell r="BF82">
            <v>0.6</v>
          </cell>
          <cell r="BG82">
            <v>0.6</v>
          </cell>
          <cell r="BH82">
            <v>0.6</v>
          </cell>
          <cell r="BI82">
            <v>0.6</v>
          </cell>
          <cell r="BJ82">
            <v>0.6</v>
          </cell>
          <cell r="BK82">
            <v>0.6</v>
          </cell>
          <cell r="BL82">
            <v>0.6</v>
          </cell>
          <cell r="BM82">
            <v>0.6</v>
          </cell>
          <cell r="BN82">
            <v>0.6</v>
          </cell>
          <cell r="BO82">
            <v>0.6</v>
          </cell>
          <cell r="BP82">
            <v>0.6</v>
          </cell>
          <cell r="BQ82">
            <v>0.6</v>
          </cell>
          <cell r="BR82">
            <v>0.6</v>
          </cell>
          <cell r="BS82">
            <v>0.6</v>
          </cell>
          <cell r="BT82">
            <v>0.6</v>
          </cell>
          <cell r="BU82">
            <v>0.6</v>
          </cell>
          <cell r="BV82">
            <v>0.6</v>
          </cell>
          <cell r="BW82">
            <v>0.6</v>
          </cell>
          <cell r="BX82">
            <v>0.6</v>
          </cell>
          <cell r="BY82">
            <v>0.6</v>
          </cell>
          <cell r="BZ82">
            <v>0.6</v>
          </cell>
          <cell r="CA82">
            <v>0.6</v>
          </cell>
          <cell r="CB82">
            <v>0.6</v>
          </cell>
          <cell r="CC82">
            <v>0.6</v>
          </cell>
          <cell r="CD82">
            <v>0.6</v>
          </cell>
          <cell r="CE82">
            <v>0.6</v>
          </cell>
          <cell r="CF82">
            <v>0.6</v>
          </cell>
          <cell r="CG82">
            <v>0.6</v>
          </cell>
          <cell r="CH82">
            <v>0.6</v>
          </cell>
          <cell r="CI82">
            <v>0.6</v>
          </cell>
          <cell r="CJ82">
            <v>0.6</v>
          </cell>
          <cell r="CK82">
            <v>0.6</v>
          </cell>
          <cell r="CL82">
            <v>0.6</v>
          </cell>
          <cell r="CM82">
            <v>0.6</v>
          </cell>
          <cell r="CN82">
            <v>0.6</v>
          </cell>
          <cell r="CO82">
            <v>0.6</v>
          </cell>
          <cell r="CP82">
            <v>0.6</v>
          </cell>
          <cell r="CQ82">
            <v>0.6</v>
          </cell>
          <cell r="CR82">
            <v>0.6</v>
          </cell>
          <cell r="CS82">
            <v>0.6</v>
          </cell>
          <cell r="CT82">
            <v>0.6</v>
          </cell>
          <cell r="CU82">
            <v>0.6</v>
          </cell>
          <cell r="CV82">
            <v>0.6</v>
          </cell>
          <cell r="CW82">
            <v>0.6</v>
          </cell>
          <cell r="CX82">
            <v>0.6</v>
          </cell>
          <cell r="CY82">
            <v>0.6</v>
          </cell>
          <cell r="CZ82">
            <v>0.6</v>
          </cell>
          <cell r="DA82">
            <v>0.6</v>
          </cell>
          <cell r="DB82">
            <v>0.6</v>
          </cell>
          <cell r="DC82">
            <v>0.6</v>
          </cell>
          <cell r="DD82">
            <v>0.6</v>
          </cell>
          <cell r="DE82">
            <v>0.6</v>
          </cell>
          <cell r="DF82">
            <v>0.6</v>
          </cell>
          <cell r="DG82">
            <v>0.6</v>
          </cell>
          <cell r="DH82">
            <v>0.6</v>
          </cell>
          <cell r="DI82">
            <v>0.6</v>
          </cell>
          <cell r="DJ82">
            <v>0.6</v>
          </cell>
          <cell r="DL82" t="str">
            <v>Coal MiningCompressionService requested.Coal Mining.Compression.Large</v>
          </cell>
        </row>
        <row r="83"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/>
          </cell>
        </row>
        <row r="84">
          <cell r="L84"/>
          <cell r="M84" t="str">
            <v>GJ</v>
          </cell>
          <cell r="N84">
            <v>0.9</v>
          </cell>
          <cell r="O84">
            <v>0.9</v>
          </cell>
          <cell r="P84">
            <v>0.9</v>
          </cell>
          <cell r="Q84">
            <v>0.9</v>
          </cell>
          <cell r="R84">
            <v>0.9</v>
          </cell>
          <cell r="S84">
            <v>0.9</v>
          </cell>
          <cell r="T84">
            <v>0.9</v>
          </cell>
          <cell r="U84">
            <v>0.9</v>
          </cell>
          <cell r="V84">
            <v>0.9</v>
          </cell>
          <cell r="W84">
            <v>0.9</v>
          </cell>
          <cell r="X84">
            <v>0.9</v>
          </cell>
          <cell r="Y84">
            <v>0.9</v>
          </cell>
          <cell r="Z84">
            <v>0.9</v>
          </cell>
          <cell r="AA84">
            <v>0.9</v>
          </cell>
          <cell r="AB84">
            <v>0.9</v>
          </cell>
          <cell r="AC84">
            <v>0.9</v>
          </cell>
          <cell r="AD84">
            <v>0.9</v>
          </cell>
          <cell r="AE84">
            <v>0.9</v>
          </cell>
          <cell r="AF84">
            <v>0.9</v>
          </cell>
          <cell r="AG84">
            <v>0.9</v>
          </cell>
          <cell r="AH84">
            <v>0.9</v>
          </cell>
          <cell r="AI84">
            <v>0.9</v>
          </cell>
          <cell r="AJ84">
            <v>0.9</v>
          </cell>
          <cell r="AK84">
            <v>0.9</v>
          </cell>
          <cell r="AL84">
            <v>0.9</v>
          </cell>
          <cell r="AM84">
            <v>0.9</v>
          </cell>
          <cell r="AN84">
            <v>0.9</v>
          </cell>
          <cell r="AO84">
            <v>0.9</v>
          </cell>
          <cell r="AP84">
            <v>0.9</v>
          </cell>
          <cell r="AQ84">
            <v>0.9</v>
          </cell>
          <cell r="AR84">
            <v>0.9</v>
          </cell>
          <cell r="AS84">
            <v>0.9</v>
          </cell>
          <cell r="AT84">
            <v>0.9</v>
          </cell>
          <cell r="AU84">
            <v>0.9</v>
          </cell>
          <cell r="AV84">
            <v>0.9</v>
          </cell>
          <cell r="AW84">
            <v>0.9</v>
          </cell>
          <cell r="AX84">
            <v>0.9</v>
          </cell>
          <cell r="AY84">
            <v>0.9</v>
          </cell>
          <cell r="AZ84">
            <v>0.9</v>
          </cell>
          <cell r="BA84">
            <v>0.9</v>
          </cell>
          <cell r="BB84">
            <v>0.9</v>
          </cell>
          <cell r="BC84">
            <v>0.9</v>
          </cell>
          <cell r="BD84">
            <v>0.9</v>
          </cell>
          <cell r="BE84">
            <v>0.9</v>
          </cell>
          <cell r="BF84">
            <v>0.9</v>
          </cell>
          <cell r="BG84">
            <v>0.9</v>
          </cell>
          <cell r="BH84">
            <v>0.9</v>
          </cell>
          <cell r="BI84">
            <v>0.9</v>
          </cell>
          <cell r="BJ84">
            <v>0.9</v>
          </cell>
          <cell r="BK84">
            <v>0.9</v>
          </cell>
          <cell r="BL84">
            <v>0.9</v>
          </cell>
          <cell r="BM84">
            <v>0.9</v>
          </cell>
          <cell r="BN84">
            <v>0.9</v>
          </cell>
          <cell r="BO84">
            <v>0.9</v>
          </cell>
          <cell r="BP84">
            <v>0.9</v>
          </cell>
          <cell r="BQ84">
            <v>0.9</v>
          </cell>
          <cell r="BR84">
            <v>0.9</v>
          </cell>
          <cell r="BS84">
            <v>0.9</v>
          </cell>
          <cell r="BT84">
            <v>0.9</v>
          </cell>
          <cell r="BU84">
            <v>0.9</v>
          </cell>
          <cell r="BV84">
            <v>0.9</v>
          </cell>
          <cell r="BW84">
            <v>0.9</v>
          </cell>
          <cell r="BX84">
            <v>0.9</v>
          </cell>
          <cell r="BY84">
            <v>0.9</v>
          </cell>
          <cell r="BZ84">
            <v>0.9</v>
          </cell>
          <cell r="CA84">
            <v>0.9</v>
          </cell>
          <cell r="CB84">
            <v>0.9</v>
          </cell>
          <cell r="CC84">
            <v>0.9</v>
          </cell>
          <cell r="CD84">
            <v>0.9</v>
          </cell>
          <cell r="CE84">
            <v>0.9</v>
          </cell>
          <cell r="CF84">
            <v>0.9</v>
          </cell>
          <cell r="CG84">
            <v>0.9</v>
          </cell>
          <cell r="CH84">
            <v>0.9</v>
          </cell>
          <cell r="CI84">
            <v>0.9</v>
          </cell>
          <cell r="CJ84">
            <v>0.9</v>
          </cell>
          <cell r="CK84">
            <v>0.9</v>
          </cell>
          <cell r="CL84">
            <v>0.9</v>
          </cell>
          <cell r="CM84">
            <v>0.9</v>
          </cell>
          <cell r="CN84">
            <v>0.9</v>
          </cell>
          <cell r="CO84">
            <v>0.9</v>
          </cell>
          <cell r="CP84">
            <v>0.9</v>
          </cell>
          <cell r="CQ84">
            <v>0.9</v>
          </cell>
          <cell r="CR84">
            <v>0.9</v>
          </cell>
          <cell r="CS84">
            <v>0.9</v>
          </cell>
          <cell r="CT84">
            <v>0.9</v>
          </cell>
          <cell r="CU84">
            <v>0.9</v>
          </cell>
          <cell r="CV84">
            <v>0.9</v>
          </cell>
          <cell r="CW84">
            <v>0.9</v>
          </cell>
          <cell r="CX84">
            <v>0.9</v>
          </cell>
          <cell r="CY84">
            <v>0.9</v>
          </cell>
          <cell r="CZ84">
            <v>0.9</v>
          </cell>
          <cell r="DA84">
            <v>0.9</v>
          </cell>
          <cell r="DB84">
            <v>0.9</v>
          </cell>
          <cell r="DC84">
            <v>0.9</v>
          </cell>
          <cell r="DD84">
            <v>0.9</v>
          </cell>
          <cell r="DE84">
            <v>0.9</v>
          </cell>
          <cell r="DF84">
            <v>0.9</v>
          </cell>
          <cell r="DG84">
            <v>0.9</v>
          </cell>
          <cell r="DH84">
            <v>0.9</v>
          </cell>
          <cell r="DI84">
            <v>0.9</v>
          </cell>
          <cell r="DJ84">
            <v>0.9</v>
          </cell>
          <cell r="DL84" t="str">
            <v>Coal MiningPumpingService requested.Coal Mining.Pumping.General</v>
          </cell>
        </row>
        <row r="85">
          <cell r="L85"/>
          <cell r="M85" t="str">
            <v>GJ</v>
          </cell>
          <cell r="N85">
            <v>0.05</v>
          </cell>
          <cell r="O85">
            <v>0.05</v>
          </cell>
          <cell r="P85">
            <v>0.05</v>
          </cell>
          <cell r="Q85">
            <v>0.05</v>
          </cell>
          <cell r="R85">
            <v>0.05</v>
          </cell>
          <cell r="S85">
            <v>0.05</v>
          </cell>
          <cell r="T85">
            <v>0.05</v>
          </cell>
          <cell r="U85">
            <v>0.05</v>
          </cell>
          <cell r="V85">
            <v>0.05</v>
          </cell>
          <cell r="W85">
            <v>0.05</v>
          </cell>
          <cell r="X85">
            <v>0.05</v>
          </cell>
          <cell r="Y85">
            <v>0.05</v>
          </cell>
          <cell r="Z85">
            <v>0.05</v>
          </cell>
          <cell r="AA85">
            <v>0.05</v>
          </cell>
          <cell r="AB85">
            <v>0.05</v>
          </cell>
          <cell r="AC85">
            <v>0.05</v>
          </cell>
          <cell r="AD85">
            <v>0.05</v>
          </cell>
          <cell r="AE85">
            <v>0.05</v>
          </cell>
          <cell r="AF85">
            <v>0.05</v>
          </cell>
          <cell r="AG85">
            <v>0.05</v>
          </cell>
          <cell r="AH85">
            <v>0.05</v>
          </cell>
          <cell r="AI85">
            <v>0.05</v>
          </cell>
          <cell r="AJ85">
            <v>0.05</v>
          </cell>
          <cell r="AK85">
            <v>0.05</v>
          </cell>
          <cell r="AL85">
            <v>0.05</v>
          </cell>
          <cell r="AM85">
            <v>0.05</v>
          </cell>
          <cell r="AN85">
            <v>0.05</v>
          </cell>
          <cell r="AO85">
            <v>0.05</v>
          </cell>
          <cell r="AP85">
            <v>0.05</v>
          </cell>
          <cell r="AQ85">
            <v>0.05</v>
          </cell>
          <cell r="AR85">
            <v>0.05</v>
          </cell>
          <cell r="AS85">
            <v>0.05</v>
          </cell>
          <cell r="AT85">
            <v>0.05</v>
          </cell>
          <cell r="AU85">
            <v>0.05</v>
          </cell>
          <cell r="AV85">
            <v>0.05</v>
          </cell>
          <cell r="AW85">
            <v>0.05</v>
          </cell>
          <cell r="AX85">
            <v>0.05</v>
          </cell>
          <cell r="AY85">
            <v>0.05</v>
          </cell>
          <cell r="AZ85">
            <v>0.05</v>
          </cell>
          <cell r="BA85">
            <v>0.05</v>
          </cell>
          <cell r="BB85">
            <v>0.05</v>
          </cell>
          <cell r="BC85">
            <v>0.05</v>
          </cell>
          <cell r="BD85">
            <v>0.05</v>
          </cell>
          <cell r="BE85">
            <v>0.05</v>
          </cell>
          <cell r="BF85">
            <v>0.05</v>
          </cell>
          <cell r="BG85">
            <v>0.05</v>
          </cell>
          <cell r="BH85">
            <v>0.05</v>
          </cell>
          <cell r="BI85">
            <v>0.05</v>
          </cell>
          <cell r="BJ85">
            <v>0.05</v>
          </cell>
          <cell r="BK85">
            <v>0.05</v>
          </cell>
          <cell r="BL85">
            <v>0.05</v>
          </cell>
          <cell r="BM85">
            <v>0.05</v>
          </cell>
          <cell r="BN85">
            <v>0.05</v>
          </cell>
          <cell r="BO85">
            <v>0.05</v>
          </cell>
          <cell r="BP85">
            <v>0.05</v>
          </cell>
          <cell r="BQ85">
            <v>0.05</v>
          </cell>
          <cell r="BR85">
            <v>0.05</v>
          </cell>
          <cell r="BS85">
            <v>0.05</v>
          </cell>
          <cell r="BT85">
            <v>0.05</v>
          </cell>
          <cell r="BU85">
            <v>0.05</v>
          </cell>
          <cell r="BV85">
            <v>0.05</v>
          </cell>
          <cell r="BW85">
            <v>0.05</v>
          </cell>
          <cell r="BX85">
            <v>0.05</v>
          </cell>
          <cell r="BY85">
            <v>0.05</v>
          </cell>
          <cell r="BZ85">
            <v>0.05</v>
          </cell>
          <cell r="CA85">
            <v>0.05</v>
          </cell>
          <cell r="CB85">
            <v>0.05</v>
          </cell>
          <cell r="CC85">
            <v>0.05</v>
          </cell>
          <cell r="CD85">
            <v>0.05</v>
          </cell>
          <cell r="CE85">
            <v>0.05</v>
          </cell>
          <cell r="CF85">
            <v>0.05</v>
          </cell>
          <cell r="CG85">
            <v>0.05</v>
          </cell>
          <cell r="CH85">
            <v>0.05</v>
          </cell>
          <cell r="CI85">
            <v>0.05</v>
          </cell>
          <cell r="CJ85">
            <v>0.05</v>
          </cell>
          <cell r="CK85">
            <v>0.05</v>
          </cell>
          <cell r="CL85">
            <v>0.05</v>
          </cell>
          <cell r="CM85">
            <v>0.05</v>
          </cell>
          <cell r="CN85">
            <v>0.05</v>
          </cell>
          <cell r="CO85">
            <v>0.05</v>
          </cell>
          <cell r="CP85">
            <v>0.05</v>
          </cell>
          <cell r="CQ85">
            <v>0.05</v>
          </cell>
          <cell r="CR85">
            <v>0.05</v>
          </cell>
          <cell r="CS85">
            <v>0.05</v>
          </cell>
          <cell r="CT85">
            <v>0.05</v>
          </cell>
          <cell r="CU85">
            <v>0.05</v>
          </cell>
          <cell r="CV85">
            <v>0.05</v>
          </cell>
          <cell r="CW85">
            <v>0.05</v>
          </cell>
          <cell r="CX85">
            <v>0.05</v>
          </cell>
          <cell r="CY85">
            <v>0.05</v>
          </cell>
          <cell r="CZ85">
            <v>0.05</v>
          </cell>
          <cell r="DA85">
            <v>0.05</v>
          </cell>
          <cell r="DB85">
            <v>0.05</v>
          </cell>
          <cell r="DC85">
            <v>0.05</v>
          </cell>
          <cell r="DD85">
            <v>0.05</v>
          </cell>
          <cell r="DE85">
            <v>0.05</v>
          </cell>
          <cell r="DF85">
            <v>0.05</v>
          </cell>
          <cell r="DG85">
            <v>0.05</v>
          </cell>
          <cell r="DH85">
            <v>0.05</v>
          </cell>
          <cell r="DI85">
            <v>0.05</v>
          </cell>
          <cell r="DJ85">
            <v>0.05</v>
          </cell>
          <cell r="DL85" t="str">
            <v>Coal MiningPumpingService requested.Coal Mining.Pumping.Slurry Stock</v>
          </cell>
        </row>
        <row r="86">
          <cell r="L86"/>
          <cell r="M86" t="str">
            <v>GJ</v>
          </cell>
          <cell r="N86">
            <v>0.05</v>
          </cell>
          <cell r="O86">
            <v>0.05</v>
          </cell>
          <cell r="P86">
            <v>0.05</v>
          </cell>
          <cell r="Q86">
            <v>0.05</v>
          </cell>
          <cell r="R86">
            <v>0.05</v>
          </cell>
          <cell r="S86">
            <v>0.05</v>
          </cell>
          <cell r="T86">
            <v>0.05</v>
          </cell>
          <cell r="U86">
            <v>0.05</v>
          </cell>
          <cell r="V86">
            <v>0.05</v>
          </cell>
          <cell r="W86">
            <v>0.05</v>
          </cell>
          <cell r="X86">
            <v>0.05</v>
          </cell>
          <cell r="Y86">
            <v>0.05</v>
          </cell>
          <cell r="Z86">
            <v>0.05</v>
          </cell>
          <cell r="AA86">
            <v>0.05</v>
          </cell>
          <cell r="AB86">
            <v>0.05</v>
          </cell>
          <cell r="AC86">
            <v>0.05</v>
          </cell>
          <cell r="AD86">
            <v>0.05</v>
          </cell>
          <cell r="AE86">
            <v>0.05</v>
          </cell>
          <cell r="AF86">
            <v>0.05</v>
          </cell>
          <cell r="AG86">
            <v>0.05</v>
          </cell>
          <cell r="AH86">
            <v>0.05</v>
          </cell>
          <cell r="AI86">
            <v>0.05</v>
          </cell>
          <cell r="AJ86">
            <v>0.05</v>
          </cell>
          <cell r="AK86">
            <v>0.05</v>
          </cell>
          <cell r="AL86">
            <v>0.05</v>
          </cell>
          <cell r="AM86">
            <v>0.05</v>
          </cell>
          <cell r="AN86">
            <v>0.05</v>
          </cell>
          <cell r="AO86">
            <v>0.05</v>
          </cell>
          <cell r="AP86">
            <v>0.05</v>
          </cell>
          <cell r="AQ86">
            <v>0.05</v>
          </cell>
          <cell r="AR86">
            <v>0.05</v>
          </cell>
          <cell r="AS86">
            <v>0.05</v>
          </cell>
          <cell r="AT86">
            <v>0.05</v>
          </cell>
          <cell r="AU86">
            <v>0.05</v>
          </cell>
          <cell r="AV86">
            <v>0.05</v>
          </cell>
          <cell r="AW86">
            <v>0.05</v>
          </cell>
          <cell r="AX86">
            <v>0.05</v>
          </cell>
          <cell r="AY86">
            <v>0.05</v>
          </cell>
          <cell r="AZ86">
            <v>0.05</v>
          </cell>
          <cell r="BA86">
            <v>0.05</v>
          </cell>
          <cell r="BB86">
            <v>0.05</v>
          </cell>
          <cell r="BC86">
            <v>0.05</v>
          </cell>
          <cell r="BD86">
            <v>0.05</v>
          </cell>
          <cell r="BE86">
            <v>0.05</v>
          </cell>
          <cell r="BF86">
            <v>0.05</v>
          </cell>
          <cell r="BG86">
            <v>0.05</v>
          </cell>
          <cell r="BH86">
            <v>0.05</v>
          </cell>
          <cell r="BI86">
            <v>0.05</v>
          </cell>
          <cell r="BJ86">
            <v>0.05</v>
          </cell>
          <cell r="BK86">
            <v>0.05</v>
          </cell>
          <cell r="BL86">
            <v>0.05</v>
          </cell>
          <cell r="BM86">
            <v>0.05</v>
          </cell>
          <cell r="BN86">
            <v>0.05</v>
          </cell>
          <cell r="BO86">
            <v>0.05</v>
          </cell>
          <cell r="BP86">
            <v>0.05</v>
          </cell>
          <cell r="BQ86">
            <v>0.05</v>
          </cell>
          <cell r="BR86">
            <v>0.05</v>
          </cell>
          <cell r="BS86">
            <v>0.05</v>
          </cell>
          <cell r="BT86">
            <v>0.05</v>
          </cell>
          <cell r="BU86">
            <v>0.05</v>
          </cell>
          <cell r="BV86">
            <v>0.05</v>
          </cell>
          <cell r="BW86">
            <v>0.05</v>
          </cell>
          <cell r="BX86">
            <v>0.05</v>
          </cell>
          <cell r="BY86">
            <v>0.05</v>
          </cell>
          <cell r="BZ86">
            <v>0.05</v>
          </cell>
          <cell r="CA86">
            <v>0.05</v>
          </cell>
          <cell r="CB86">
            <v>0.05</v>
          </cell>
          <cell r="CC86">
            <v>0.05</v>
          </cell>
          <cell r="CD86">
            <v>0.05</v>
          </cell>
          <cell r="CE86">
            <v>0.05</v>
          </cell>
          <cell r="CF86">
            <v>0.05</v>
          </cell>
          <cell r="CG86">
            <v>0.05</v>
          </cell>
          <cell r="CH86">
            <v>0.05</v>
          </cell>
          <cell r="CI86">
            <v>0.05</v>
          </cell>
          <cell r="CJ86">
            <v>0.05</v>
          </cell>
          <cell r="CK86">
            <v>0.05</v>
          </cell>
          <cell r="CL86">
            <v>0.05</v>
          </cell>
          <cell r="CM86">
            <v>0.05</v>
          </cell>
          <cell r="CN86">
            <v>0.05</v>
          </cell>
          <cell r="CO86">
            <v>0.05</v>
          </cell>
          <cell r="CP86">
            <v>0.05</v>
          </cell>
          <cell r="CQ86">
            <v>0.05</v>
          </cell>
          <cell r="CR86">
            <v>0.05</v>
          </cell>
          <cell r="CS86">
            <v>0.05</v>
          </cell>
          <cell r="CT86">
            <v>0.05</v>
          </cell>
          <cell r="CU86">
            <v>0.05</v>
          </cell>
          <cell r="CV86">
            <v>0.05</v>
          </cell>
          <cell r="CW86">
            <v>0.05</v>
          </cell>
          <cell r="CX86">
            <v>0.05</v>
          </cell>
          <cell r="CY86">
            <v>0.05</v>
          </cell>
          <cell r="CZ86">
            <v>0.05</v>
          </cell>
          <cell r="DA86">
            <v>0.05</v>
          </cell>
          <cell r="DB86">
            <v>0.05</v>
          </cell>
          <cell r="DC86">
            <v>0.05</v>
          </cell>
          <cell r="DD86">
            <v>0.05</v>
          </cell>
          <cell r="DE86">
            <v>0.05</v>
          </cell>
          <cell r="DF86">
            <v>0.05</v>
          </cell>
          <cell r="DG86">
            <v>0.05</v>
          </cell>
          <cell r="DH86">
            <v>0.05</v>
          </cell>
          <cell r="DI86">
            <v>0.05</v>
          </cell>
          <cell r="DJ86">
            <v>0.05</v>
          </cell>
          <cell r="DL86" t="str">
            <v>Coal MiningPumpingService requested.Coal Mining.Pumping.Precision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 t="str">
            <v>GJ</v>
          </cell>
          <cell r="N88">
            <v>0.4</v>
          </cell>
          <cell r="O88">
            <v>0.4</v>
          </cell>
          <cell r="P88">
            <v>0.4</v>
          </cell>
          <cell r="Q88">
            <v>0.4</v>
          </cell>
          <cell r="R88">
            <v>0.4</v>
          </cell>
          <cell r="S88">
            <v>0.4</v>
          </cell>
          <cell r="T88">
            <v>0.4</v>
          </cell>
          <cell r="U88">
            <v>0.4</v>
          </cell>
          <cell r="V88">
            <v>0.4</v>
          </cell>
          <cell r="W88">
            <v>0.4</v>
          </cell>
          <cell r="X88">
            <v>0.4</v>
          </cell>
          <cell r="Y88">
            <v>0.4</v>
          </cell>
          <cell r="Z88">
            <v>0.4</v>
          </cell>
          <cell r="AA88">
            <v>0.4</v>
          </cell>
          <cell r="AB88">
            <v>0.4</v>
          </cell>
          <cell r="AC88">
            <v>0.4</v>
          </cell>
          <cell r="AD88">
            <v>0.4</v>
          </cell>
          <cell r="AE88">
            <v>0.4</v>
          </cell>
          <cell r="AF88">
            <v>0.4</v>
          </cell>
          <cell r="AG88">
            <v>0.4</v>
          </cell>
          <cell r="AH88">
            <v>0.4</v>
          </cell>
          <cell r="AI88">
            <v>0.4</v>
          </cell>
          <cell r="AJ88">
            <v>0.4</v>
          </cell>
          <cell r="AK88">
            <v>0.4</v>
          </cell>
          <cell r="AL88">
            <v>0.4</v>
          </cell>
          <cell r="AM88">
            <v>0.4</v>
          </cell>
          <cell r="AN88">
            <v>0.4</v>
          </cell>
          <cell r="AO88">
            <v>0.4</v>
          </cell>
          <cell r="AP88">
            <v>0.4</v>
          </cell>
          <cell r="AQ88">
            <v>0.4</v>
          </cell>
          <cell r="AR88">
            <v>0.4</v>
          </cell>
          <cell r="AS88">
            <v>0.4</v>
          </cell>
          <cell r="AT88">
            <v>0.4</v>
          </cell>
          <cell r="AU88">
            <v>0.4</v>
          </cell>
          <cell r="AV88">
            <v>0.4</v>
          </cell>
          <cell r="AW88">
            <v>0.4</v>
          </cell>
          <cell r="AX88">
            <v>0.4</v>
          </cell>
          <cell r="AY88">
            <v>0.4</v>
          </cell>
          <cell r="AZ88">
            <v>0.4</v>
          </cell>
          <cell r="BA88">
            <v>0.4</v>
          </cell>
          <cell r="BB88">
            <v>0.4</v>
          </cell>
          <cell r="BC88">
            <v>0.4</v>
          </cell>
          <cell r="BD88">
            <v>0.4</v>
          </cell>
          <cell r="BE88">
            <v>0.4</v>
          </cell>
          <cell r="BF88">
            <v>0.4</v>
          </cell>
          <cell r="BG88">
            <v>0.4</v>
          </cell>
          <cell r="BH88">
            <v>0.4</v>
          </cell>
          <cell r="BI88">
            <v>0.4</v>
          </cell>
          <cell r="BJ88">
            <v>0.4</v>
          </cell>
          <cell r="BK88">
            <v>0.4</v>
          </cell>
          <cell r="BL88">
            <v>0.4</v>
          </cell>
          <cell r="BM88">
            <v>0.4</v>
          </cell>
          <cell r="BN88">
            <v>0.4</v>
          </cell>
          <cell r="BO88">
            <v>0.4</v>
          </cell>
          <cell r="BP88">
            <v>0.4</v>
          </cell>
          <cell r="BQ88">
            <v>0.4</v>
          </cell>
          <cell r="BR88">
            <v>0.4</v>
          </cell>
          <cell r="BS88">
            <v>0.4</v>
          </cell>
          <cell r="BT88">
            <v>0.4</v>
          </cell>
          <cell r="BU88">
            <v>0.4</v>
          </cell>
          <cell r="BV88">
            <v>0.4</v>
          </cell>
          <cell r="BW88">
            <v>0.4</v>
          </cell>
          <cell r="BX88">
            <v>0.4</v>
          </cell>
          <cell r="BY88">
            <v>0.4</v>
          </cell>
          <cell r="BZ88">
            <v>0.4</v>
          </cell>
          <cell r="CA88">
            <v>0.4</v>
          </cell>
          <cell r="CB88">
            <v>0.4</v>
          </cell>
          <cell r="CC88">
            <v>0.4</v>
          </cell>
          <cell r="CD88">
            <v>0.4</v>
          </cell>
          <cell r="CE88">
            <v>0.4</v>
          </cell>
          <cell r="CF88">
            <v>0.4</v>
          </cell>
          <cell r="CG88">
            <v>0.4</v>
          </cell>
          <cell r="CH88">
            <v>0.4</v>
          </cell>
          <cell r="CI88">
            <v>0.4</v>
          </cell>
          <cell r="CJ88">
            <v>0.4</v>
          </cell>
          <cell r="CK88">
            <v>0.4</v>
          </cell>
          <cell r="CL88">
            <v>0.4</v>
          </cell>
          <cell r="CM88">
            <v>0.4</v>
          </cell>
          <cell r="CN88">
            <v>0.4</v>
          </cell>
          <cell r="CO88">
            <v>0.4</v>
          </cell>
          <cell r="CP88">
            <v>0.4</v>
          </cell>
          <cell r="CQ88">
            <v>0.4</v>
          </cell>
          <cell r="CR88">
            <v>0.4</v>
          </cell>
          <cell r="CS88">
            <v>0.4</v>
          </cell>
          <cell r="CT88">
            <v>0.4</v>
          </cell>
          <cell r="CU88">
            <v>0.4</v>
          </cell>
          <cell r="CV88">
            <v>0.4</v>
          </cell>
          <cell r="CW88">
            <v>0.4</v>
          </cell>
          <cell r="CX88">
            <v>0.4</v>
          </cell>
          <cell r="CY88">
            <v>0.4</v>
          </cell>
          <cell r="CZ88">
            <v>0.4</v>
          </cell>
          <cell r="DA88">
            <v>0.4</v>
          </cell>
          <cell r="DB88">
            <v>0.4</v>
          </cell>
          <cell r="DC88">
            <v>0.4</v>
          </cell>
          <cell r="DD88">
            <v>0.4</v>
          </cell>
          <cell r="DE88">
            <v>0.4</v>
          </cell>
          <cell r="DF88">
            <v>0.4</v>
          </cell>
          <cell r="DG88">
            <v>0.4</v>
          </cell>
          <cell r="DH88">
            <v>0.4</v>
          </cell>
          <cell r="DI88">
            <v>0.4</v>
          </cell>
          <cell r="DJ88">
            <v>0.4</v>
          </cell>
          <cell r="DL88" t="str">
            <v>Coal MiningGeneralService requested.Coal Mining.Pumping.General.Small</v>
          </cell>
        </row>
        <row r="89">
          <cell r="L89"/>
          <cell r="M89" t="str">
            <v>GJ</v>
          </cell>
          <cell r="N89">
            <v>0.6</v>
          </cell>
          <cell r="O89">
            <v>0.6</v>
          </cell>
          <cell r="P89">
            <v>0.6</v>
          </cell>
          <cell r="Q89">
            <v>0.6</v>
          </cell>
          <cell r="R89">
            <v>0.6</v>
          </cell>
          <cell r="S89">
            <v>0.6</v>
          </cell>
          <cell r="T89">
            <v>0.6</v>
          </cell>
          <cell r="U89">
            <v>0.6</v>
          </cell>
          <cell r="V89">
            <v>0.6</v>
          </cell>
          <cell r="W89">
            <v>0.6</v>
          </cell>
          <cell r="X89">
            <v>0.6</v>
          </cell>
          <cell r="Y89">
            <v>0.6</v>
          </cell>
          <cell r="Z89">
            <v>0.6</v>
          </cell>
          <cell r="AA89">
            <v>0.6</v>
          </cell>
          <cell r="AB89">
            <v>0.6</v>
          </cell>
          <cell r="AC89">
            <v>0.6</v>
          </cell>
          <cell r="AD89">
            <v>0.6</v>
          </cell>
          <cell r="AE89">
            <v>0.6</v>
          </cell>
          <cell r="AF89">
            <v>0.6</v>
          </cell>
          <cell r="AG89">
            <v>0.6</v>
          </cell>
          <cell r="AH89">
            <v>0.6</v>
          </cell>
          <cell r="AI89">
            <v>0.6</v>
          </cell>
          <cell r="AJ89">
            <v>0.6</v>
          </cell>
          <cell r="AK89">
            <v>0.6</v>
          </cell>
          <cell r="AL89">
            <v>0.6</v>
          </cell>
          <cell r="AM89">
            <v>0.6</v>
          </cell>
          <cell r="AN89">
            <v>0.6</v>
          </cell>
          <cell r="AO89">
            <v>0.6</v>
          </cell>
          <cell r="AP89">
            <v>0.6</v>
          </cell>
          <cell r="AQ89">
            <v>0.6</v>
          </cell>
          <cell r="AR89">
            <v>0.6</v>
          </cell>
          <cell r="AS89">
            <v>0.6</v>
          </cell>
          <cell r="AT89">
            <v>0.6</v>
          </cell>
          <cell r="AU89">
            <v>0.6</v>
          </cell>
          <cell r="AV89">
            <v>0.6</v>
          </cell>
          <cell r="AW89">
            <v>0.6</v>
          </cell>
          <cell r="AX89">
            <v>0.6</v>
          </cell>
          <cell r="AY89">
            <v>0.6</v>
          </cell>
          <cell r="AZ89">
            <v>0.6</v>
          </cell>
          <cell r="BA89">
            <v>0.6</v>
          </cell>
          <cell r="BB89">
            <v>0.6</v>
          </cell>
          <cell r="BC89">
            <v>0.6</v>
          </cell>
          <cell r="BD89">
            <v>0.6</v>
          </cell>
          <cell r="BE89">
            <v>0.6</v>
          </cell>
          <cell r="BF89">
            <v>0.6</v>
          </cell>
          <cell r="BG89">
            <v>0.6</v>
          </cell>
          <cell r="BH89">
            <v>0.6</v>
          </cell>
          <cell r="BI89">
            <v>0.6</v>
          </cell>
          <cell r="BJ89">
            <v>0.6</v>
          </cell>
          <cell r="BK89">
            <v>0.6</v>
          </cell>
          <cell r="BL89">
            <v>0.6</v>
          </cell>
          <cell r="BM89">
            <v>0.6</v>
          </cell>
          <cell r="BN89">
            <v>0.6</v>
          </cell>
          <cell r="BO89">
            <v>0.6</v>
          </cell>
          <cell r="BP89">
            <v>0.6</v>
          </cell>
          <cell r="BQ89">
            <v>0.6</v>
          </cell>
          <cell r="BR89">
            <v>0.6</v>
          </cell>
          <cell r="BS89">
            <v>0.6</v>
          </cell>
          <cell r="BT89">
            <v>0.6</v>
          </cell>
          <cell r="BU89">
            <v>0.6</v>
          </cell>
          <cell r="BV89">
            <v>0.6</v>
          </cell>
          <cell r="BW89">
            <v>0.6</v>
          </cell>
          <cell r="BX89">
            <v>0.6</v>
          </cell>
          <cell r="BY89">
            <v>0.6</v>
          </cell>
          <cell r="BZ89">
            <v>0.6</v>
          </cell>
          <cell r="CA89">
            <v>0.6</v>
          </cell>
          <cell r="CB89">
            <v>0.6</v>
          </cell>
          <cell r="CC89">
            <v>0.6</v>
          </cell>
          <cell r="CD89">
            <v>0.6</v>
          </cell>
          <cell r="CE89">
            <v>0.6</v>
          </cell>
          <cell r="CF89">
            <v>0.6</v>
          </cell>
          <cell r="CG89">
            <v>0.6</v>
          </cell>
          <cell r="CH89">
            <v>0.6</v>
          </cell>
          <cell r="CI89">
            <v>0.6</v>
          </cell>
          <cell r="CJ89">
            <v>0.6</v>
          </cell>
          <cell r="CK89">
            <v>0.6</v>
          </cell>
          <cell r="CL89">
            <v>0.6</v>
          </cell>
          <cell r="CM89">
            <v>0.6</v>
          </cell>
          <cell r="CN89">
            <v>0.6</v>
          </cell>
          <cell r="CO89">
            <v>0.6</v>
          </cell>
          <cell r="CP89">
            <v>0.6</v>
          </cell>
          <cell r="CQ89">
            <v>0.6</v>
          </cell>
          <cell r="CR89">
            <v>0.6</v>
          </cell>
          <cell r="CS89">
            <v>0.6</v>
          </cell>
          <cell r="CT89">
            <v>0.6</v>
          </cell>
          <cell r="CU89">
            <v>0.6</v>
          </cell>
          <cell r="CV89">
            <v>0.6</v>
          </cell>
          <cell r="CW89">
            <v>0.6</v>
          </cell>
          <cell r="CX89">
            <v>0.6</v>
          </cell>
          <cell r="CY89">
            <v>0.6</v>
          </cell>
          <cell r="CZ89">
            <v>0.6</v>
          </cell>
          <cell r="DA89">
            <v>0.6</v>
          </cell>
          <cell r="DB89">
            <v>0.6</v>
          </cell>
          <cell r="DC89">
            <v>0.6</v>
          </cell>
          <cell r="DD89">
            <v>0.6</v>
          </cell>
          <cell r="DE89">
            <v>0.6</v>
          </cell>
          <cell r="DF89">
            <v>0.6</v>
          </cell>
          <cell r="DG89">
            <v>0.6</v>
          </cell>
          <cell r="DH89">
            <v>0.6</v>
          </cell>
          <cell r="DI89">
            <v>0.6</v>
          </cell>
          <cell r="DJ89">
            <v>0.6</v>
          </cell>
          <cell r="DL89" t="str">
            <v>Coal MiningGeneralService requested.Coal Mining.Pumping.General.Large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GJ</v>
          </cell>
          <cell r="N91">
            <v>0.4</v>
          </cell>
          <cell r="O91">
            <v>0.4</v>
          </cell>
          <cell r="P91">
            <v>0.4</v>
          </cell>
          <cell r="Q91">
            <v>0.4</v>
          </cell>
          <cell r="R91">
            <v>0.4</v>
          </cell>
          <cell r="S91">
            <v>0.4</v>
          </cell>
          <cell r="T91">
            <v>0.4</v>
          </cell>
          <cell r="U91">
            <v>0.4</v>
          </cell>
          <cell r="V91">
            <v>0.4</v>
          </cell>
          <cell r="W91">
            <v>0.4</v>
          </cell>
          <cell r="X91">
            <v>0.4</v>
          </cell>
          <cell r="Y91">
            <v>0.4</v>
          </cell>
          <cell r="Z91">
            <v>0.4</v>
          </cell>
          <cell r="AA91">
            <v>0.4</v>
          </cell>
          <cell r="AB91">
            <v>0.4</v>
          </cell>
          <cell r="AC91">
            <v>0.4</v>
          </cell>
          <cell r="AD91">
            <v>0.4</v>
          </cell>
          <cell r="AE91">
            <v>0.4</v>
          </cell>
          <cell r="AF91">
            <v>0.4</v>
          </cell>
          <cell r="AG91">
            <v>0.4</v>
          </cell>
          <cell r="AH91">
            <v>0.4</v>
          </cell>
          <cell r="AI91">
            <v>0.4</v>
          </cell>
          <cell r="AJ91">
            <v>0.4</v>
          </cell>
          <cell r="AK91">
            <v>0.4</v>
          </cell>
          <cell r="AL91">
            <v>0.4</v>
          </cell>
          <cell r="AM91">
            <v>0.4</v>
          </cell>
          <cell r="AN91">
            <v>0.4</v>
          </cell>
          <cell r="AO91">
            <v>0.4</v>
          </cell>
          <cell r="AP91">
            <v>0.4</v>
          </cell>
          <cell r="AQ91">
            <v>0.4</v>
          </cell>
          <cell r="AR91">
            <v>0.4</v>
          </cell>
          <cell r="AS91">
            <v>0.4</v>
          </cell>
          <cell r="AT91">
            <v>0.4</v>
          </cell>
          <cell r="AU91">
            <v>0.4</v>
          </cell>
          <cell r="AV91">
            <v>0.4</v>
          </cell>
          <cell r="AW91">
            <v>0.4</v>
          </cell>
          <cell r="AX91">
            <v>0.4</v>
          </cell>
          <cell r="AY91">
            <v>0.4</v>
          </cell>
          <cell r="AZ91">
            <v>0.4</v>
          </cell>
          <cell r="BA91">
            <v>0.4</v>
          </cell>
          <cell r="BB91">
            <v>0.4</v>
          </cell>
          <cell r="BC91">
            <v>0.4</v>
          </cell>
          <cell r="BD91">
            <v>0.4</v>
          </cell>
          <cell r="BE91">
            <v>0.4</v>
          </cell>
          <cell r="BF91">
            <v>0.4</v>
          </cell>
          <cell r="BG91">
            <v>0.4</v>
          </cell>
          <cell r="BH91">
            <v>0.4</v>
          </cell>
          <cell r="BI91">
            <v>0.4</v>
          </cell>
          <cell r="BJ91">
            <v>0.4</v>
          </cell>
          <cell r="BK91">
            <v>0.4</v>
          </cell>
          <cell r="BL91">
            <v>0.4</v>
          </cell>
          <cell r="BM91">
            <v>0.4</v>
          </cell>
          <cell r="BN91">
            <v>0.4</v>
          </cell>
          <cell r="BO91">
            <v>0.4</v>
          </cell>
          <cell r="BP91">
            <v>0.4</v>
          </cell>
          <cell r="BQ91">
            <v>0.4</v>
          </cell>
          <cell r="BR91">
            <v>0.4</v>
          </cell>
          <cell r="BS91">
            <v>0.4</v>
          </cell>
          <cell r="BT91">
            <v>0.4</v>
          </cell>
          <cell r="BU91">
            <v>0.4</v>
          </cell>
          <cell r="BV91">
            <v>0.4</v>
          </cell>
          <cell r="BW91">
            <v>0.4</v>
          </cell>
          <cell r="BX91">
            <v>0.4</v>
          </cell>
          <cell r="BY91">
            <v>0.4</v>
          </cell>
          <cell r="BZ91">
            <v>0.4</v>
          </cell>
          <cell r="CA91">
            <v>0.4</v>
          </cell>
          <cell r="CB91">
            <v>0.4</v>
          </cell>
          <cell r="CC91">
            <v>0.4</v>
          </cell>
          <cell r="CD91">
            <v>0.4</v>
          </cell>
          <cell r="CE91">
            <v>0.4</v>
          </cell>
          <cell r="CF91">
            <v>0.4</v>
          </cell>
          <cell r="CG91">
            <v>0.4</v>
          </cell>
          <cell r="CH91">
            <v>0.4</v>
          </cell>
          <cell r="CI91">
            <v>0.4</v>
          </cell>
          <cell r="CJ91">
            <v>0.4</v>
          </cell>
          <cell r="CK91">
            <v>0.4</v>
          </cell>
          <cell r="CL91">
            <v>0.4</v>
          </cell>
          <cell r="CM91">
            <v>0.4</v>
          </cell>
          <cell r="CN91">
            <v>0.4</v>
          </cell>
          <cell r="CO91">
            <v>0.4</v>
          </cell>
          <cell r="CP91">
            <v>0.4</v>
          </cell>
          <cell r="CQ91">
            <v>0.4</v>
          </cell>
          <cell r="CR91">
            <v>0.4</v>
          </cell>
          <cell r="CS91">
            <v>0.4</v>
          </cell>
          <cell r="CT91">
            <v>0.4</v>
          </cell>
          <cell r="CU91">
            <v>0.4</v>
          </cell>
          <cell r="CV91">
            <v>0.4</v>
          </cell>
          <cell r="CW91">
            <v>0.4</v>
          </cell>
          <cell r="CX91">
            <v>0.4</v>
          </cell>
          <cell r="CY91">
            <v>0.4</v>
          </cell>
          <cell r="CZ91">
            <v>0.4</v>
          </cell>
          <cell r="DA91">
            <v>0.4</v>
          </cell>
          <cell r="DB91">
            <v>0.4</v>
          </cell>
          <cell r="DC91">
            <v>0.4</v>
          </cell>
          <cell r="DD91">
            <v>0.4</v>
          </cell>
          <cell r="DE91">
            <v>0.4</v>
          </cell>
          <cell r="DF91">
            <v>0.4</v>
          </cell>
          <cell r="DG91">
            <v>0.4</v>
          </cell>
          <cell r="DH91">
            <v>0.4</v>
          </cell>
          <cell r="DI91">
            <v>0.4</v>
          </cell>
          <cell r="DJ91">
            <v>0.4</v>
          </cell>
          <cell r="DL91" t="str">
            <v>Coal MiningSlurry StockService requested.Coal Mining.Pumping.Slurry Stock.Small</v>
          </cell>
        </row>
        <row r="92">
          <cell r="L92"/>
          <cell r="M92" t="str">
            <v>GJ</v>
          </cell>
          <cell r="N92">
            <v>0.6</v>
          </cell>
          <cell r="O92">
            <v>0.6</v>
          </cell>
          <cell r="P92">
            <v>0.6</v>
          </cell>
          <cell r="Q92">
            <v>0.6</v>
          </cell>
          <cell r="R92">
            <v>0.6</v>
          </cell>
          <cell r="S92">
            <v>0.6</v>
          </cell>
          <cell r="T92">
            <v>0.6</v>
          </cell>
          <cell r="U92">
            <v>0.6</v>
          </cell>
          <cell r="V92">
            <v>0.6</v>
          </cell>
          <cell r="W92">
            <v>0.6</v>
          </cell>
          <cell r="X92">
            <v>0.6</v>
          </cell>
          <cell r="Y92">
            <v>0.6</v>
          </cell>
          <cell r="Z92">
            <v>0.6</v>
          </cell>
          <cell r="AA92">
            <v>0.6</v>
          </cell>
          <cell r="AB92">
            <v>0.6</v>
          </cell>
          <cell r="AC92">
            <v>0.6</v>
          </cell>
          <cell r="AD92">
            <v>0.6</v>
          </cell>
          <cell r="AE92">
            <v>0.6</v>
          </cell>
          <cell r="AF92">
            <v>0.6</v>
          </cell>
          <cell r="AG92">
            <v>0.6</v>
          </cell>
          <cell r="AH92">
            <v>0.6</v>
          </cell>
          <cell r="AI92">
            <v>0.6</v>
          </cell>
          <cell r="AJ92">
            <v>0.6</v>
          </cell>
          <cell r="AK92">
            <v>0.6</v>
          </cell>
          <cell r="AL92">
            <v>0.6</v>
          </cell>
          <cell r="AM92">
            <v>0.6</v>
          </cell>
          <cell r="AN92">
            <v>0.6</v>
          </cell>
          <cell r="AO92">
            <v>0.6</v>
          </cell>
          <cell r="AP92">
            <v>0.6</v>
          </cell>
          <cell r="AQ92">
            <v>0.6</v>
          </cell>
          <cell r="AR92">
            <v>0.6</v>
          </cell>
          <cell r="AS92">
            <v>0.6</v>
          </cell>
          <cell r="AT92">
            <v>0.6</v>
          </cell>
          <cell r="AU92">
            <v>0.6</v>
          </cell>
          <cell r="AV92">
            <v>0.6</v>
          </cell>
          <cell r="AW92">
            <v>0.6</v>
          </cell>
          <cell r="AX92">
            <v>0.6</v>
          </cell>
          <cell r="AY92">
            <v>0.6</v>
          </cell>
          <cell r="AZ92">
            <v>0.6</v>
          </cell>
          <cell r="BA92">
            <v>0.6</v>
          </cell>
          <cell r="BB92">
            <v>0.6</v>
          </cell>
          <cell r="BC92">
            <v>0.6</v>
          </cell>
          <cell r="BD92">
            <v>0.6</v>
          </cell>
          <cell r="BE92">
            <v>0.6</v>
          </cell>
          <cell r="BF92">
            <v>0.6</v>
          </cell>
          <cell r="BG92">
            <v>0.6</v>
          </cell>
          <cell r="BH92">
            <v>0.6</v>
          </cell>
          <cell r="BI92">
            <v>0.6</v>
          </cell>
          <cell r="BJ92">
            <v>0.6</v>
          </cell>
          <cell r="BK92">
            <v>0.6</v>
          </cell>
          <cell r="BL92">
            <v>0.6</v>
          </cell>
          <cell r="BM92">
            <v>0.6</v>
          </cell>
          <cell r="BN92">
            <v>0.6</v>
          </cell>
          <cell r="BO92">
            <v>0.6</v>
          </cell>
          <cell r="BP92">
            <v>0.6</v>
          </cell>
          <cell r="BQ92">
            <v>0.6</v>
          </cell>
          <cell r="BR92">
            <v>0.6</v>
          </cell>
          <cell r="BS92">
            <v>0.6</v>
          </cell>
          <cell r="BT92">
            <v>0.6</v>
          </cell>
          <cell r="BU92">
            <v>0.6</v>
          </cell>
          <cell r="BV92">
            <v>0.6</v>
          </cell>
          <cell r="BW92">
            <v>0.6</v>
          </cell>
          <cell r="BX92">
            <v>0.6</v>
          </cell>
          <cell r="BY92">
            <v>0.6</v>
          </cell>
          <cell r="BZ92">
            <v>0.6</v>
          </cell>
          <cell r="CA92">
            <v>0.6</v>
          </cell>
          <cell r="CB92">
            <v>0.6</v>
          </cell>
          <cell r="CC92">
            <v>0.6</v>
          </cell>
          <cell r="CD92">
            <v>0.6</v>
          </cell>
          <cell r="CE92">
            <v>0.6</v>
          </cell>
          <cell r="CF92">
            <v>0.6</v>
          </cell>
          <cell r="CG92">
            <v>0.6</v>
          </cell>
          <cell r="CH92">
            <v>0.6</v>
          </cell>
          <cell r="CI92">
            <v>0.6</v>
          </cell>
          <cell r="CJ92">
            <v>0.6</v>
          </cell>
          <cell r="CK92">
            <v>0.6</v>
          </cell>
          <cell r="CL92">
            <v>0.6</v>
          </cell>
          <cell r="CM92">
            <v>0.6</v>
          </cell>
          <cell r="CN92">
            <v>0.6</v>
          </cell>
          <cell r="CO92">
            <v>0.6</v>
          </cell>
          <cell r="CP92">
            <v>0.6</v>
          </cell>
          <cell r="CQ92">
            <v>0.6</v>
          </cell>
          <cell r="CR92">
            <v>0.6</v>
          </cell>
          <cell r="CS92">
            <v>0.6</v>
          </cell>
          <cell r="CT92">
            <v>0.6</v>
          </cell>
          <cell r="CU92">
            <v>0.6</v>
          </cell>
          <cell r="CV92">
            <v>0.6</v>
          </cell>
          <cell r="CW92">
            <v>0.6</v>
          </cell>
          <cell r="CX92">
            <v>0.6</v>
          </cell>
          <cell r="CY92">
            <v>0.6</v>
          </cell>
          <cell r="CZ92">
            <v>0.6</v>
          </cell>
          <cell r="DA92">
            <v>0.6</v>
          </cell>
          <cell r="DB92">
            <v>0.6</v>
          </cell>
          <cell r="DC92">
            <v>0.6</v>
          </cell>
          <cell r="DD92">
            <v>0.6</v>
          </cell>
          <cell r="DE92">
            <v>0.6</v>
          </cell>
          <cell r="DF92">
            <v>0.6</v>
          </cell>
          <cell r="DG92">
            <v>0.6</v>
          </cell>
          <cell r="DH92">
            <v>0.6</v>
          </cell>
          <cell r="DI92">
            <v>0.6</v>
          </cell>
          <cell r="DJ92">
            <v>0.6</v>
          </cell>
          <cell r="DL92" t="str">
            <v>Coal MiningSlurry StockService requested.Coal Mining.Pumping.Slurry Stock.Large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GJ</v>
          </cell>
          <cell r="N94">
            <v>0.4</v>
          </cell>
          <cell r="O94">
            <v>0.4</v>
          </cell>
          <cell r="P94">
            <v>0.4</v>
          </cell>
          <cell r="Q94">
            <v>0.4</v>
          </cell>
          <cell r="R94">
            <v>0.4</v>
          </cell>
          <cell r="S94">
            <v>0.4</v>
          </cell>
          <cell r="T94">
            <v>0.4</v>
          </cell>
          <cell r="U94">
            <v>0.4</v>
          </cell>
          <cell r="V94">
            <v>0.4</v>
          </cell>
          <cell r="W94">
            <v>0.4</v>
          </cell>
          <cell r="X94">
            <v>0.4</v>
          </cell>
          <cell r="Y94">
            <v>0.4</v>
          </cell>
          <cell r="Z94">
            <v>0.4</v>
          </cell>
          <cell r="AA94">
            <v>0.4</v>
          </cell>
          <cell r="AB94">
            <v>0.4</v>
          </cell>
          <cell r="AC94">
            <v>0.4</v>
          </cell>
          <cell r="AD94">
            <v>0.4</v>
          </cell>
          <cell r="AE94">
            <v>0.4</v>
          </cell>
          <cell r="AF94">
            <v>0.4</v>
          </cell>
          <cell r="AG94">
            <v>0.4</v>
          </cell>
          <cell r="AH94">
            <v>0.4</v>
          </cell>
          <cell r="AI94">
            <v>0.4</v>
          </cell>
          <cell r="AJ94">
            <v>0.4</v>
          </cell>
          <cell r="AK94">
            <v>0.4</v>
          </cell>
          <cell r="AL94">
            <v>0.4</v>
          </cell>
          <cell r="AM94">
            <v>0.4</v>
          </cell>
          <cell r="AN94">
            <v>0.4</v>
          </cell>
          <cell r="AO94">
            <v>0.4</v>
          </cell>
          <cell r="AP94">
            <v>0.4</v>
          </cell>
          <cell r="AQ94">
            <v>0.4</v>
          </cell>
          <cell r="AR94">
            <v>0.4</v>
          </cell>
          <cell r="AS94">
            <v>0.4</v>
          </cell>
          <cell r="AT94">
            <v>0.4</v>
          </cell>
          <cell r="AU94">
            <v>0.4</v>
          </cell>
          <cell r="AV94">
            <v>0.4</v>
          </cell>
          <cell r="AW94">
            <v>0.4</v>
          </cell>
          <cell r="AX94">
            <v>0.4</v>
          </cell>
          <cell r="AY94">
            <v>0.4</v>
          </cell>
          <cell r="AZ94">
            <v>0.4</v>
          </cell>
          <cell r="BA94">
            <v>0.4</v>
          </cell>
          <cell r="BB94">
            <v>0.4</v>
          </cell>
          <cell r="BC94">
            <v>0.4</v>
          </cell>
          <cell r="BD94">
            <v>0.4</v>
          </cell>
          <cell r="BE94">
            <v>0.4</v>
          </cell>
          <cell r="BF94">
            <v>0.4</v>
          </cell>
          <cell r="BG94">
            <v>0.4</v>
          </cell>
          <cell r="BH94">
            <v>0.4</v>
          </cell>
          <cell r="BI94">
            <v>0.4</v>
          </cell>
          <cell r="BJ94">
            <v>0.4</v>
          </cell>
          <cell r="BK94">
            <v>0.4</v>
          </cell>
          <cell r="BL94">
            <v>0.4</v>
          </cell>
          <cell r="BM94">
            <v>0.4</v>
          </cell>
          <cell r="BN94">
            <v>0.4</v>
          </cell>
          <cell r="BO94">
            <v>0.4</v>
          </cell>
          <cell r="BP94">
            <v>0.4</v>
          </cell>
          <cell r="BQ94">
            <v>0.4</v>
          </cell>
          <cell r="BR94">
            <v>0.4</v>
          </cell>
          <cell r="BS94">
            <v>0.4</v>
          </cell>
          <cell r="BT94">
            <v>0.4</v>
          </cell>
          <cell r="BU94">
            <v>0.4</v>
          </cell>
          <cell r="BV94">
            <v>0.4</v>
          </cell>
          <cell r="BW94">
            <v>0.4</v>
          </cell>
          <cell r="BX94">
            <v>0.4</v>
          </cell>
          <cell r="BY94">
            <v>0.4</v>
          </cell>
          <cell r="BZ94">
            <v>0.4</v>
          </cell>
          <cell r="CA94">
            <v>0.4</v>
          </cell>
          <cell r="CB94">
            <v>0.4</v>
          </cell>
          <cell r="CC94">
            <v>0.4</v>
          </cell>
          <cell r="CD94">
            <v>0.4</v>
          </cell>
          <cell r="CE94">
            <v>0.4</v>
          </cell>
          <cell r="CF94">
            <v>0.4</v>
          </cell>
          <cell r="CG94">
            <v>0.4</v>
          </cell>
          <cell r="CH94">
            <v>0.4</v>
          </cell>
          <cell r="CI94">
            <v>0.4</v>
          </cell>
          <cell r="CJ94">
            <v>0.4</v>
          </cell>
          <cell r="CK94">
            <v>0.4</v>
          </cell>
          <cell r="CL94">
            <v>0.4</v>
          </cell>
          <cell r="CM94">
            <v>0.4</v>
          </cell>
          <cell r="CN94">
            <v>0.4</v>
          </cell>
          <cell r="CO94">
            <v>0.4</v>
          </cell>
          <cell r="CP94">
            <v>0.4</v>
          </cell>
          <cell r="CQ94">
            <v>0.4</v>
          </cell>
          <cell r="CR94">
            <v>0.4</v>
          </cell>
          <cell r="CS94">
            <v>0.4</v>
          </cell>
          <cell r="CT94">
            <v>0.4</v>
          </cell>
          <cell r="CU94">
            <v>0.4</v>
          </cell>
          <cell r="CV94">
            <v>0.4</v>
          </cell>
          <cell r="CW94">
            <v>0.4</v>
          </cell>
          <cell r="CX94">
            <v>0.4</v>
          </cell>
          <cell r="CY94">
            <v>0.4</v>
          </cell>
          <cell r="CZ94">
            <v>0.4</v>
          </cell>
          <cell r="DA94">
            <v>0.4</v>
          </cell>
          <cell r="DB94">
            <v>0.4</v>
          </cell>
          <cell r="DC94">
            <v>0.4</v>
          </cell>
          <cell r="DD94">
            <v>0.4</v>
          </cell>
          <cell r="DE94">
            <v>0.4</v>
          </cell>
          <cell r="DF94">
            <v>0.4</v>
          </cell>
          <cell r="DG94">
            <v>0.4</v>
          </cell>
          <cell r="DH94">
            <v>0.4</v>
          </cell>
          <cell r="DI94">
            <v>0.4</v>
          </cell>
          <cell r="DJ94">
            <v>0.4</v>
          </cell>
          <cell r="DL94" t="str">
            <v>Coal MiningPrecisionService requested.Coal Mining.Pumping.Precision.Small</v>
          </cell>
        </row>
        <row r="95">
          <cell r="L95"/>
          <cell r="M95" t="str">
            <v>GJ</v>
          </cell>
          <cell r="N95">
            <v>0.6</v>
          </cell>
          <cell r="O95">
            <v>0.6</v>
          </cell>
          <cell r="P95">
            <v>0.6</v>
          </cell>
          <cell r="Q95">
            <v>0.6</v>
          </cell>
          <cell r="R95">
            <v>0.6</v>
          </cell>
          <cell r="S95">
            <v>0.6</v>
          </cell>
          <cell r="T95">
            <v>0.6</v>
          </cell>
          <cell r="U95">
            <v>0.6</v>
          </cell>
          <cell r="V95">
            <v>0.6</v>
          </cell>
          <cell r="W95">
            <v>0.6</v>
          </cell>
          <cell r="X95">
            <v>0.6</v>
          </cell>
          <cell r="Y95">
            <v>0.6</v>
          </cell>
          <cell r="Z95">
            <v>0.6</v>
          </cell>
          <cell r="AA95">
            <v>0.6</v>
          </cell>
          <cell r="AB95">
            <v>0.6</v>
          </cell>
          <cell r="AC95">
            <v>0.6</v>
          </cell>
          <cell r="AD95">
            <v>0.6</v>
          </cell>
          <cell r="AE95">
            <v>0.6</v>
          </cell>
          <cell r="AF95">
            <v>0.6</v>
          </cell>
          <cell r="AG95">
            <v>0.6</v>
          </cell>
          <cell r="AH95">
            <v>0.6</v>
          </cell>
          <cell r="AI95">
            <v>0.6</v>
          </cell>
          <cell r="AJ95">
            <v>0.6</v>
          </cell>
          <cell r="AK95">
            <v>0.6</v>
          </cell>
          <cell r="AL95">
            <v>0.6</v>
          </cell>
          <cell r="AM95">
            <v>0.6</v>
          </cell>
          <cell r="AN95">
            <v>0.6</v>
          </cell>
          <cell r="AO95">
            <v>0.6</v>
          </cell>
          <cell r="AP95">
            <v>0.6</v>
          </cell>
          <cell r="AQ95">
            <v>0.6</v>
          </cell>
          <cell r="AR95">
            <v>0.6</v>
          </cell>
          <cell r="AS95">
            <v>0.6</v>
          </cell>
          <cell r="AT95">
            <v>0.6</v>
          </cell>
          <cell r="AU95">
            <v>0.6</v>
          </cell>
          <cell r="AV95">
            <v>0.6</v>
          </cell>
          <cell r="AW95">
            <v>0.6</v>
          </cell>
          <cell r="AX95">
            <v>0.6</v>
          </cell>
          <cell r="AY95">
            <v>0.6</v>
          </cell>
          <cell r="AZ95">
            <v>0.6</v>
          </cell>
          <cell r="BA95">
            <v>0.6</v>
          </cell>
          <cell r="BB95">
            <v>0.6</v>
          </cell>
          <cell r="BC95">
            <v>0.6</v>
          </cell>
          <cell r="BD95">
            <v>0.6</v>
          </cell>
          <cell r="BE95">
            <v>0.6</v>
          </cell>
          <cell r="BF95">
            <v>0.6</v>
          </cell>
          <cell r="BG95">
            <v>0.6</v>
          </cell>
          <cell r="BH95">
            <v>0.6</v>
          </cell>
          <cell r="BI95">
            <v>0.6</v>
          </cell>
          <cell r="BJ95">
            <v>0.6</v>
          </cell>
          <cell r="BK95">
            <v>0.6</v>
          </cell>
          <cell r="BL95">
            <v>0.6</v>
          </cell>
          <cell r="BM95">
            <v>0.6</v>
          </cell>
          <cell r="BN95">
            <v>0.6</v>
          </cell>
          <cell r="BO95">
            <v>0.6</v>
          </cell>
          <cell r="BP95">
            <v>0.6</v>
          </cell>
          <cell r="BQ95">
            <v>0.6</v>
          </cell>
          <cell r="BR95">
            <v>0.6</v>
          </cell>
          <cell r="BS95">
            <v>0.6</v>
          </cell>
          <cell r="BT95">
            <v>0.6</v>
          </cell>
          <cell r="BU95">
            <v>0.6</v>
          </cell>
          <cell r="BV95">
            <v>0.6</v>
          </cell>
          <cell r="BW95">
            <v>0.6</v>
          </cell>
          <cell r="BX95">
            <v>0.6</v>
          </cell>
          <cell r="BY95">
            <v>0.6</v>
          </cell>
          <cell r="BZ95">
            <v>0.6</v>
          </cell>
          <cell r="CA95">
            <v>0.6</v>
          </cell>
          <cell r="CB95">
            <v>0.6</v>
          </cell>
          <cell r="CC95">
            <v>0.6</v>
          </cell>
          <cell r="CD95">
            <v>0.6</v>
          </cell>
          <cell r="CE95">
            <v>0.6</v>
          </cell>
          <cell r="CF95">
            <v>0.6</v>
          </cell>
          <cell r="CG95">
            <v>0.6</v>
          </cell>
          <cell r="CH95">
            <v>0.6</v>
          </cell>
          <cell r="CI95">
            <v>0.6</v>
          </cell>
          <cell r="CJ95">
            <v>0.6</v>
          </cell>
          <cell r="CK95">
            <v>0.6</v>
          </cell>
          <cell r="CL95">
            <v>0.6</v>
          </cell>
          <cell r="CM95">
            <v>0.6</v>
          </cell>
          <cell r="CN95">
            <v>0.6</v>
          </cell>
          <cell r="CO95">
            <v>0.6</v>
          </cell>
          <cell r="CP95">
            <v>0.6</v>
          </cell>
          <cell r="CQ95">
            <v>0.6</v>
          </cell>
          <cell r="CR95">
            <v>0.6</v>
          </cell>
          <cell r="CS95">
            <v>0.6</v>
          </cell>
          <cell r="CT95">
            <v>0.6</v>
          </cell>
          <cell r="CU95">
            <v>0.6</v>
          </cell>
          <cell r="CV95">
            <v>0.6</v>
          </cell>
          <cell r="CW95">
            <v>0.6</v>
          </cell>
          <cell r="CX95">
            <v>0.6</v>
          </cell>
          <cell r="CY95">
            <v>0.6</v>
          </cell>
          <cell r="CZ95">
            <v>0.6</v>
          </cell>
          <cell r="DA95">
            <v>0.6</v>
          </cell>
          <cell r="DB95">
            <v>0.6</v>
          </cell>
          <cell r="DC95">
            <v>0.6</v>
          </cell>
          <cell r="DD95">
            <v>0.6</v>
          </cell>
          <cell r="DE95">
            <v>0.6</v>
          </cell>
          <cell r="DF95">
            <v>0.6</v>
          </cell>
          <cell r="DG95">
            <v>0.6</v>
          </cell>
          <cell r="DH95">
            <v>0.6</v>
          </cell>
          <cell r="DI95">
            <v>0.6</v>
          </cell>
          <cell r="DJ95">
            <v>0.6</v>
          </cell>
          <cell r="DL95" t="str">
            <v>Coal MiningPrecisionService requested.Coal Mining.Pumping.Precision.Large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GJ</v>
          </cell>
          <cell r="N97">
            <v>2.4E-2</v>
          </cell>
          <cell r="O97">
            <v>2.4E-2</v>
          </cell>
          <cell r="P97">
            <v>2.4E-2</v>
          </cell>
          <cell r="Q97">
            <v>2.4E-2</v>
          </cell>
          <cell r="R97">
            <v>2.4E-2</v>
          </cell>
          <cell r="S97">
            <v>2.4E-2</v>
          </cell>
          <cell r="T97">
            <v>2.4E-2</v>
          </cell>
          <cell r="U97">
            <v>2.4E-2</v>
          </cell>
          <cell r="V97">
            <v>2.4E-2</v>
          </cell>
          <cell r="W97">
            <v>2.4E-2</v>
          </cell>
          <cell r="X97">
            <v>2.4E-2</v>
          </cell>
          <cell r="Y97">
            <v>2.4E-2</v>
          </cell>
          <cell r="Z97">
            <v>2.4E-2</v>
          </cell>
          <cell r="AA97">
            <v>2.4E-2</v>
          </cell>
          <cell r="AB97">
            <v>2.4E-2</v>
          </cell>
          <cell r="AC97">
            <v>2.4E-2</v>
          </cell>
          <cell r="AD97">
            <v>2.4E-2</v>
          </cell>
          <cell r="AE97">
            <v>2.4E-2</v>
          </cell>
          <cell r="AF97">
            <v>2.4E-2</v>
          </cell>
          <cell r="AG97">
            <v>2.4E-2</v>
          </cell>
          <cell r="AH97">
            <v>2.4E-2</v>
          </cell>
          <cell r="AI97">
            <v>2.4E-2</v>
          </cell>
          <cell r="AJ97">
            <v>2.4E-2</v>
          </cell>
          <cell r="AK97">
            <v>2.4E-2</v>
          </cell>
          <cell r="AL97">
            <v>2.4E-2</v>
          </cell>
          <cell r="AM97">
            <v>2.4E-2</v>
          </cell>
          <cell r="AN97">
            <v>2.4E-2</v>
          </cell>
          <cell r="AO97">
            <v>2.4E-2</v>
          </cell>
          <cell r="AP97">
            <v>2.4E-2</v>
          </cell>
          <cell r="AQ97">
            <v>2.4E-2</v>
          </cell>
          <cell r="AR97">
            <v>2.4E-2</v>
          </cell>
          <cell r="AS97">
            <v>2.4E-2</v>
          </cell>
          <cell r="AT97">
            <v>2.4E-2</v>
          </cell>
          <cell r="AU97">
            <v>2.4E-2</v>
          </cell>
          <cell r="AV97">
            <v>2.4E-2</v>
          </cell>
          <cell r="AW97">
            <v>2.4E-2</v>
          </cell>
          <cell r="AX97">
            <v>2.4E-2</v>
          </cell>
          <cell r="AY97">
            <v>2.4E-2</v>
          </cell>
          <cell r="AZ97">
            <v>2.4E-2</v>
          </cell>
          <cell r="BA97">
            <v>2.4E-2</v>
          </cell>
          <cell r="BB97">
            <v>2.4E-2</v>
          </cell>
          <cell r="BC97">
            <v>2.4E-2</v>
          </cell>
          <cell r="BD97">
            <v>2.4E-2</v>
          </cell>
          <cell r="BE97">
            <v>2.4E-2</v>
          </cell>
          <cell r="BF97">
            <v>2.4E-2</v>
          </cell>
          <cell r="BG97">
            <v>2.4E-2</v>
          </cell>
          <cell r="BH97">
            <v>2.4E-2</v>
          </cell>
          <cell r="BI97">
            <v>2.4E-2</v>
          </cell>
          <cell r="BJ97">
            <v>2.4E-2</v>
          </cell>
          <cell r="BK97">
            <v>2.4E-2</v>
          </cell>
          <cell r="BL97">
            <v>2.4E-2</v>
          </cell>
          <cell r="BM97">
            <v>2.4E-2</v>
          </cell>
          <cell r="BN97">
            <v>2.4E-2</v>
          </cell>
          <cell r="BO97">
            <v>2.4E-2</v>
          </cell>
          <cell r="BP97">
            <v>2.4E-2</v>
          </cell>
          <cell r="BQ97">
            <v>2.4E-2</v>
          </cell>
          <cell r="BR97">
            <v>2.4E-2</v>
          </cell>
          <cell r="BS97">
            <v>2.4E-2</v>
          </cell>
          <cell r="BT97">
            <v>2.4E-2</v>
          </cell>
          <cell r="BU97">
            <v>2.4E-2</v>
          </cell>
          <cell r="BV97">
            <v>2.4E-2</v>
          </cell>
          <cell r="BW97">
            <v>2.4E-2</v>
          </cell>
          <cell r="BX97">
            <v>2.4E-2</v>
          </cell>
          <cell r="BY97">
            <v>2.4E-2</v>
          </cell>
          <cell r="BZ97">
            <v>2.4E-2</v>
          </cell>
          <cell r="CA97">
            <v>2.4E-2</v>
          </cell>
          <cell r="CB97">
            <v>2.4E-2</v>
          </cell>
          <cell r="CC97">
            <v>2.4E-2</v>
          </cell>
          <cell r="CD97">
            <v>2.4E-2</v>
          </cell>
          <cell r="CE97">
            <v>2.4E-2</v>
          </cell>
          <cell r="CF97">
            <v>2.4E-2</v>
          </cell>
          <cell r="CG97">
            <v>2.4E-2</v>
          </cell>
          <cell r="CH97">
            <v>2.4E-2</v>
          </cell>
          <cell r="CI97">
            <v>2.4E-2</v>
          </cell>
          <cell r="CJ97">
            <v>2.4E-2</v>
          </cell>
          <cell r="CK97">
            <v>2.4E-2</v>
          </cell>
          <cell r="CL97">
            <v>2.4E-2</v>
          </cell>
          <cell r="CM97">
            <v>2.4E-2</v>
          </cell>
          <cell r="CN97">
            <v>2.4E-2</v>
          </cell>
          <cell r="CO97">
            <v>2.4E-2</v>
          </cell>
          <cell r="CP97">
            <v>2.4E-2</v>
          </cell>
          <cell r="CQ97">
            <v>2.4E-2</v>
          </cell>
          <cell r="CR97">
            <v>2.4E-2</v>
          </cell>
          <cell r="CS97">
            <v>2.4E-2</v>
          </cell>
          <cell r="CT97">
            <v>2.4E-2</v>
          </cell>
          <cell r="CU97">
            <v>2.4E-2</v>
          </cell>
          <cell r="CV97">
            <v>2.4E-2</v>
          </cell>
          <cell r="CW97">
            <v>2.4E-2</v>
          </cell>
          <cell r="CX97">
            <v>2.4E-2</v>
          </cell>
          <cell r="CY97">
            <v>2.4E-2</v>
          </cell>
          <cell r="CZ97">
            <v>2.4E-2</v>
          </cell>
          <cell r="DA97">
            <v>2.4E-2</v>
          </cell>
          <cell r="DB97">
            <v>2.4E-2</v>
          </cell>
          <cell r="DC97">
            <v>2.4E-2</v>
          </cell>
          <cell r="DD97">
            <v>2.4E-2</v>
          </cell>
          <cell r="DE97">
            <v>2.4E-2</v>
          </cell>
          <cell r="DF97">
            <v>2.4E-2</v>
          </cell>
          <cell r="DG97">
            <v>2.4E-2</v>
          </cell>
          <cell r="DH97">
            <v>2.4E-2</v>
          </cell>
          <cell r="DI97">
            <v>2.4E-2</v>
          </cell>
          <cell r="DJ97">
            <v>2.4E-2</v>
          </cell>
          <cell r="DL97" t="str">
            <v>Coal MiningMachine DriveService requested.Coal Mining.Machine Drive.Size 1</v>
          </cell>
        </row>
        <row r="98">
          <cell r="L98"/>
          <cell r="M98" t="str">
            <v>GJ</v>
          </cell>
          <cell r="N98">
            <v>9.5000000000000001E-2</v>
          </cell>
          <cell r="O98">
            <v>9.5000000000000001E-2</v>
          </cell>
          <cell r="P98">
            <v>9.5000000000000001E-2</v>
          </cell>
          <cell r="Q98">
            <v>9.5000000000000001E-2</v>
          </cell>
          <cell r="R98">
            <v>9.5000000000000001E-2</v>
          </cell>
          <cell r="S98">
            <v>9.5000000000000001E-2</v>
          </cell>
          <cell r="T98">
            <v>9.5000000000000001E-2</v>
          </cell>
          <cell r="U98">
            <v>9.5000000000000001E-2</v>
          </cell>
          <cell r="V98">
            <v>9.5000000000000001E-2</v>
          </cell>
          <cell r="W98">
            <v>9.5000000000000001E-2</v>
          </cell>
          <cell r="X98">
            <v>9.5000000000000001E-2</v>
          </cell>
          <cell r="Y98">
            <v>9.5000000000000001E-2</v>
          </cell>
          <cell r="Z98">
            <v>9.5000000000000001E-2</v>
          </cell>
          <cell r="AA98">
            <v>9.5000000000000001E-2</v>
          </cell>
          <cell r="AB98">
            <v>9.5000000000000001E-2</v>
          </cell>
          <cell r="AC98">
            <v>9.5000000000000001E-2</v>
          </cell>
          <cell r="AD98">
            <v>9.5000000000000001E-2</v>
          </cell>
          <cell r="AE98">
            <v>9.5000000000000001E-2</v>
          </cell>
          <cell r="AF98">
            <v>9.5000000000000001E-2</v>
          </cell>
          <cell r="AG98">
            <v>9.5000000000000001E-2</v>
          </cell>
          <cell r="AH98">
            <v>9.5000000000000001E-2</v>
          </cell>
          <cell r="AI98">
            <v>9.5000000000000001E-2</v>
          </cell>
          <cell r="AJ98">
            <v>9.5000000000000001E-2</v>
          </cell>
          <cell r="AK98">
            <v>9.5000000000000001E-2</v>
          </cell>
          <cell r="AL98">
            <v>9.5000000000000001E-2</v>
          </cell>
          <cell r="AM98">
            <v>9.5000000000000001E-2</v>
          </cell>
          <cell r="AN98">
            <v>9.5000000000000001E-2</v>
          </cell>
          <cell r="AO98">
            <v>9.5000000000000001E-2</v>
          </cell>
          <cell r="AP98">
            <v>9.5000000000000001E-2</v>
          </cell>
          <cell r="AQ98">
            <v>9.5000000000000001E-2</v>
          </cell>
          <cell r="AR98">
            <v>9.5000000000000001E-2</v>
          </cell>
          <cell r="AS98">
            <v>9.5000000000000001E-2</v>
          </cell>
          <cell r="AT98">
            <v>9.5000000000000001E-2</v>
          </cell>
          <cell r="AU98">
            <v>9.5000000000000001E-2</v>
          </cell>
          <cell r="AV98">
            <v>9.5000000000000001E-2</v>
          </cell>
          <cell r="AW98">
            <v>9.5000000000000001E-2</v>
          </cell>
          <cell r="AX98">
            <v>9.5000000000000001E-2</v>
          </cell>
          <cell r="AY98">
            <v>9.5000000000000001E-2</v>
          </cell>
          <cell r="AZ98">
            <v>9.5000000000000001E-2</v>
          </cell>
          <cell r="BA98">
            <v>9.5000000000000001E-2</v>
          </cell>
          <cell r="BB98">
            <v>9.5000000000000001E-2</v>
          </cell>
          <cell r="BC98">
            <v>9.5000000000000001E-2</v>
          </cell>
          <cell r="BD98">
            <v>9.5000000000000001E-2</v>
          </cell>
          <cell r="BE98">
            <v>9.5000000000000001E-2</v>
          </cell>
          <cell r="BF98">
            <v>9.5000000000000001E-2</v>
          </cell>
          <cell r="BG98">
            <v>9.5000000000000001E-2</v>
          </cell>
          <cell r="BH98">
            <v>9.5000000000000001E-2</v>
          </cell>
          <cell r="BI98">
            <v>9.5000000000000001E-2</v>
          </cell>
          <cell r="BJ98">
            <v>9.5000000000000001E-2</v>
          </cell>
          <cell r="BK98">
            <v>9.5000000000000001E-2</v>
          </cell>
          <cell r="BL98">
            <v>9.5000000000000001E-2</v>
          </cell>
          <cell r="BM98">
            <v>9.5000000000000001E-2</v>
          </cell>
          <cell r="BN98">
            <v>9.5000000000000001E-2</v>
          </cell>
          <cell r="BO98">
            <v>9.5000000000000001E-2</v>
          </cell>
          <cell r="BP98">
            <v>9.5000000000000001E-2</v>
          </cell>
          <cell r="BQ98">
            <v>9.5000000000000001E-2</v>
          </cell>
          <cell r="BR98">
            <v>9.5000000000000001E-2</v>
          </cell>
          <cell r="BS98">
            <v>9.5000000000000001E-2</v>
          </cell>
          <cell r="BT98">
            <v>9.5000000000000001E-2</v>
          </cell>
          <cell r="BU98">
            <v>9.5000000000000001E-2</v>
          </cell>
          <cell r="BV98">
            <v>9.5000000000000001E-2</v>
          </cell>
          <cell r="BW98">
            <v>9.5000000000000001E-2</v>
          </cell>
          <cell r="BX98">
            <v>9.5000000000000001E-2</v>
          </cell>
          <cell r="BY98">
            <v>9.5000000000000001E-2</v>
          </cell>
          <cell r="BZ98">
            <v>9.5000000000000001E-2</v>
          </cell>
          <cell r="CA98">
            <v>9.5000000000000001E-2</v>
          </cell>
          <cell r="CB98">
            <v>9.5000000000000001E-2</v>
          </cell>
          <cell r="CC98">
            <v>9.5000000000000001E-2</v>
          </cell>
          <cell r="CD98">
            <v>9.5000000000000001E-2</v>
          </cell>
          <cell r="CE98">
            <v>9.5000000000000001E-2</v>
          </cell>
          <cell r="CF98">
            <v>9.5000000000000001E-2</v>
          </cell>
          <cell r="CG98">
            <v>9.5000000000000001E-2</v>
          </cell>
          <cell r="CH98">
            <v>9.5000000000000001E-2</v>
          </cell>
          <cell r="CI98">
            <v>9.5000000000000001E-2</v>
          </cell>
          <cell r="CJ98">
            <v>9.5000000000000001E-2</v>
          </cell>
          <cell r="CK98">
            <v>9.5000000000000001E-2</v>
          </cell>
          <cell r="CL98">
            <v>9.5000000000000001E-2</v>
          </cell>
          <cell r="CM98">
            <v>9.5000000000000001E-2</v>
          </cell>
          <cell r="CN98">
            <v>9.5000000000000001E-2</v>
          </cell>
          <cell r="CO98">
            <v>9.5000000000000001E-2</v>
          </cell>
          <cell r="CP98">
            <v>9.5000000000000001E-2</v>
          </cell>
          <cell r="CQ98">
            <v>9.5000000000000001E-2</v>
          </cell>
          <cell r="CR98">
            <v>9.5000000000000001E-2</v>
          </cell>
          <cell r="CS98">
            <v>9.5000000000000001E-2</v>
          </cell>
          <cell r="CT98">
            <v>9.5000000000000001E-2</v>
          </cell>
          <cell r="CU98">
            <v>9.5000000000000001E-2</v>
          </cell>
          <cell r="CV98">
            <v>9.5000000000000001E-2</v>
          </cell>
          <cell r="CW98">
            <v>9.5000000000000001E-2</v>
          </cell>
          <cell r="CX98">
            <v>9.5000000000000001E-2</v>
          </cell>
          <cell r="CY98">
            <v>9.5000000000000001E-2</v>
          </cell>
          <cell r="CZ98">
            <v>9.5000000000000001E-2</v>
          </cell>
          <cell r="DA98">
            <v>9.5000000000000001E-2</v>
          </cell>
          <cell r="DB98">
            <v>9.5000000000000001E-2</v>
          </cell>
          <cell r="DC98">
            <v>9.5000000000000001E-2</v>
          </cell>
          <cell r="DD98">
            <v>9.5000000000000001E-2</v>
          </cell>
          <cell r="DE98">
            <v>9.5000000000000001E-2</v>
          </cell>
          <cell r="DF98">
            <v>9.5000000000000001E-2</v>
          </cell>
          <cell r="DG98">
            <v>9.5000000000000001E-2</v>
          </cell>
          <cell r="DH98">
            <v>9.5000000000000001E-2</v>
          </cell>
          <cell r="DI98">
            <v>9.5000000000000001E-2</v>
          </cell>
          <cell r="DJ98">
            <v>9.5000000000000001E-2</v>
          </cell>
          <cell r="DL98" t="str">
            <v>Coal MiningMachine DriveService requested.Coal Mining.Machine Drive.Size 2</v>
          </cell>
        </row>
        <row r="99">
          <cell r="L99"/>
          <cell r="M99" t="str">
            <v>GJ</v>
          </cell>
          <cell r="N99">
            <v>0.20399999999999999</v>
          </cell>
          <cell r="O99">
            <v>0.20399999999999999</v>
          </cell>
          <cell r="P99">
            <v>0.20399999999999999</v>
          </cell>
          <cell r="Q99">
            <v>0.20399999999999999</v>
          </cell>
          <cell r="R99">
            <v>0.20399999999999999</v>
          </cell>
          <cell r="S99">
            <v>0.20399999999999999</v>
          </cell>
          <cell r="T99">
            <v>0.20399999999999999</v>
          </cell>
          <cell r="U99">
            <v>0.20399999999999999</v>
          </cell>
          <cell r="V99">
            <v>0.20399999999999999</v>
          </cell>
          <cell r="W99">
            <v>0.20399999999999999</v>
          </cell>
          <cell r="X99">
            <v>0.20399999999999999</v>
          </cell>
          <cell r="Y99">
            <v>0.20399999999999999</v>
          </cell>
          <cell r="Z99">
            <v>0.20399999999999999</v>
          </cell>
          <cell r="AA99">
            <v>0.20399999999999999</v>
          </cell>
          <cell r="AB99">
            <v>0.20399999999999999</v>
          </cell>
          <cell r="AC99">
            <v>0.20399999999999999</v>
          </cell>
          <cell r="AD99">
            <v>0.20399999999999999</v>
          </cell>
          <cell r="AE99">
            <v>0.20399999999999999</v>
          </cell>
          <cell r="AF99">
            <v>0.20399999999999999</v>
          </cell>
          <cell r="AG99">
            <v>0.20399999999999999</v>
          </cell>
          <cell r="AH99">
            <v>0.20399999999999999</v>
          </cell>
          <cell r="AI99">
            <v>0.20399999999999999</v>
          </cell>
          <cell r="AJ99">
            <v>0.20399999999999999</v>
          </cell>
          <cell r="AK99">
            <v>0.20399999999999999</v>
          </cell>
          <cell r="AL99">
            <v>0.20399999999999999</v>
          </cell>
          <cell r="AM99">
            <v>0.20399999999999999</v>
          </cell>
          <cell r="AN99">
            <v>0.20399999999999999</v>
          </cell>
          <cell r="AO99">
            <v>0.20399999999999999</v>
          </cell>
          <cell r="AP99">
            <v>0.20399999999999999</v>
          </cell>
          <cell r="AQ99">
            <v>0.20399999999999999</v>
          </cell>
          <cell r="AR99">
            <v>0.20399999999999999</v>
          </cell>
          <cell r="AS99">
            <v>0.20399999999999999</v>
          </cell>
          <cell r="AT99">
            <v>0.20399999999999999</v>
          </cell>
          <cell r="AU99">
            <v>0.20399999999999999</v>
          </cell>
          <cell r="AV99">
            <v>0.20399999999999999</v>
          </cell>
          <cell r="AW99">
            <v>0.20399999999999999</v>
          </cell>
          <cell r="AX99">
            <v>0.20399999999999999</v>
          </cell>
          <cell r="AY99">
            <v>0.20399999999999999</v>
          </cell>
          <cell r="AZ99">
            <v>0.20399999999999999</v>
          </cell>
          <cell r="BA99">
            <v>0.20399999999999999</v>
          </cell>
          <cell r="BB99">
            <v>0.20399999999999999</v>
          </cell>
          <cell r="BC99">
            <v>0.20399999999999999</v>
          </cell>
          <cell r="BD99">
            <v>0.20399999999999999</v>
          </cell>
          <cell r="BE99">
            <v>0.20399999999999999</v>
          </cell>
          <cell r="BF99">
            <v>0.20399999999999999</v>
          </cell>
          <cell r="BG99">
            <v>0.20399999999999999</v>
          </cell>
          <cell r="BH99">
            <v>0.20399999999999999</v>
          </cell>
          <cell r="BI99">
            <v>0.20399999999999999</v>
          </cell>
          <cell r="BJ99">
            <v>0.20399999999999999</v>
          </cell>
          <cell r="BK99">
            <v>0.20399999999999999</v>
          </cell>
          <cell r="BL99">
            <v>0.20399999999999999</v>
          </cell>
          <cell r="BM99">
            <v>0.20399999999999999</v>
          </cell>
          <cell r="BN99">
            <v>0.20399999999999999</v>
          </cell>
          <cell r="BO99">
            <v>0.20399999999999999</v>
          </cell>
          <cell r="BP99">
            <v>0.20399999999999999</v>
          </cell>
          <cell r="BQ99">
            <v>0.20399999999999999</v>
          </cell>
          <cell r="BR99">
            <v>0.20399999999999999</v>
          </cell>
          <cell r="BS99">
            <v>0.20399999999999999</v>
          </cell>
          <cell r="BT99">
            <v>0.20399999999999999</v>
          </cell>
          <cell r="BU99">
            <v>0.20399999999999999</v>
          </cell>
          <cell r="BV99">
            <v>0.20399999999999999</v>
          </cell>
          <cell r="BW99">
            <v>0.20399999999999999</v>
          </cell>
          <cell r="BX99">
            <v>0.20399999999999999</v>
          </cell>
          <cell r="BY99">
            <v>0.20399999999999999</v>
          </cell>
          <cell r="BZ99">
            <v>0.20399999999999999</v>
          </cell>
          <cell r="CA99">
            <v>0.20399999999999999</v>
          </cell>
          <cell r="CB99">
            <v>0.20399999999999999</v>
          </cell>
          <cell r="CC99">
            <v>0.20399999999999999</v>
          </cell>
          <cell r="CD99">
            <v>0.20399999999999999</v>
          </cell>
          <cell r="CE99">
            <v>0.20399999999999999</v>
          </cell>
          <cell r="CF99">
            <v>0.20399999999999999</v>
          </cell>
          <cell r="CG99">
            <v>0.20399999999999999</v>
          </cell>
          <cell r="CH99">
            <v>0.20399999999999999</v>
          </cell>
          <cell r="CI99">
            <v>0.20399999999999999</v>
          </cell>
          <cell r="CJ99">
            <v>0.20399999999999999</v>
          </cell>
          <cell r="CK99">
            <v>0.20399999999999999</v>
          </cell>
          <cell r="CL99">
            <v>0.20399999999999999</v>
          </cell>
          <cell r="CM99">
            <v>0.20399999999999999</v>
          </cell>
          <cell r="CN99">
            <v>0.20399999999999999</v>
          </cell>
          <cell r="CO99">
            <v>0.20399999999999999</v>
          </cell>
          <cell r="CP99">
            <v>0.20399999999999999</v>
          </cell>
          <cell r="CQ99">
            <v>0.20399999999999999</v>
          </cell>
          <cell r="CR99">
            <v>0.20399999999999999</v>
          </cell>
          <cell r="CS99">
            <v>0.20399999999999999</v>
          </cell>
          <cell r="CT99">
            <v>0.20399999999999999</v>
          </cell>
          <cell r="CU99">
            <v>0.20399999999999999</v>
          </cell>
          <cell r="CV99">
            <v>0.20399999999999999</v>
          </cell>
          <cell r="CW99">
            <v>0.20399999999999999</v>
          </cell>
          <cell r="CX99">
            <v>0.20399999999999999</v>
          </cell>
          <cell r="CY99">
            <v>0.20399999999999999</v>
          </cell>
          <cell r="CZ99">
            <v>0.20399999999999999</v>
          </cell>
          <cell r="DA99">
            <v>0.20399999999999999</v>
          </cell>
          <cell r="DB99">
            <v>0.20399999999999999</v>
          </cell>
          <cell r="DC99">
            <v>0.20399999999999999</v>
          </cell>
          <cell r="DD99">
            <v>0.20399999999999999</v>
          </cell>
          <cell r="DE99">
            <v>0.20399999999999999</v>
          </cell>
          <cell r="DF99">
            <v>0.20399999999999999</v>
          </cell>
          <cell r="DG99">
            <v>0.20399999999999999</v>
          </cell>
          <cell r="DH99">
            <v>0.20399999999999999</v>
          </cell>
          <cell r="DI99">
            <v>0.20399999999999999</v>
          </cell>
          <cell r="DJ99">
            <v>0.20399999999999999</v>
          </cell>
          <cell r="DL99" t="str">
            <v>Coal MiningMachine DriveService requested.Coal Mining.Machine Drive.Size 3</v>
          </cell>
        </row>
        <row r="100">
          <cell r="L100"/>
          <cell r="M100" t="str">
            <v>GJ</v>
          </cell>
          <cell r="N100">
            <v>0.17299999999999999</v>
          </cell>
          <cell r="O100">
            <v>0.17299999999999999</v>
          </cell>
          <cell r="P100">
            <v>0.17299999999999999</v>
          </cell>
          <cell r="Q100">
            <v>0.17299999999999999</v>
          </cell>
          <cell r="R100">
            <v>0.17299999999999999</v>
          </cell>
          <cell r="S100">
            <v>0.17299999999999999</v>
          </cell>
          <cell r="T100">
            <v>0.17299999999999999</v>
          </cell>
          <cell r="U100">
            <v>0.17299999999999999</v>
          </cell>
          <cell r="V100">
            <v>0.17299999999999999</v>
          </cell>
          <cell r="W100">
            <v>0.17299999999999999</v>
          </cell>
          <cell r="X100">
            <v>0.17299999999999999</v>
          </cell>
          <cell r="Y100">
            <v>0.17299999999999999</v>
          </cell>
          <cell r="Z100">
            <v>0.17299999999999999</v>
          </cell>
          <cell r="AA100">
            <v>0.17299999999999999</v>
          </cell>
          <cell r="AB100">
            <v>0.17299999999999999</v>
          </cell>
          <cell r="AC100">
            <v>0.17299999999999999</v>
          </cell>
          <cell r="AD100">
            <v>0.17299999999999999</v>
          </cell>
          <cell r="AE100">
            <v>0.17299999999999999</v>
          </cell>
          <cell r="AF100">
            <v>0.17299999999999999</v>
          </cell>
          <cell r="AG100">
            <v>0.17299999999999999</v>
          </cell>
          <cell r="AH100">
            <v>0.17299999999999999</v>
          </cell>
          <cell r="AI100">
            <v>0.17299999999999999</v>
          </cell>
          <cell r="AJ100">
            <v>0.17299999999999999</v>
          </cell>
          <cell r="AK100">
            <v>0.17299999999999999</v>
          </cell>
          <cell r="AL100">
            <v>0.17299999999999999</v>
          </cell>
          <cell r="AM100">
            <v>0.17299999999999999</v>
          </cell>
          <cell r="AN100">
            <v>0.17299999999999999</v>
          </cell>
          <cell r="AO100">
            <v>0.17299999999999999</v>
          </cell>
          <cell r="AP100">
            <v>0.17299999999999999</v>
          </cell>
          <cell r="AQ100">
            <v>0.17299999999999999</v>
          </cell>
          <cell r="AR100">
            <v>0.17299999999999999</v>
          </cell>
          <cell r="AS100">
            <v>0.17299999999999999</v>
          </cell>
          <cell r="AT100">
            <v>0.17299999999999999</v>
          </cell>
          <cell r="AU100">
            <v>0.17299999999999999</v>
          </cell>
          <cell r="AV100">
            <v>0.17299999999999999</v>
          </cell>
          <cell r="AW100">
            <v>0.17299999999999999</v>
          </cell>
          <cell r="AX100">
            <v>0.17299999999999999</v>
          </cell>
          <cell r="AY100">
            <v>0.17299999999999999</v>
          </cell>
          <cell r="AZ100">
            <v>0.17299999999999999</v>
          </cell>
          <cell r="BA100">
            <v>0.17299999999999999</v>
          </cell>
          <cell r="BB100">
            <v>0.17299999999999999</v>
          </cell>
          <cell r="BC100">
            <v>0.17299999999999999</v>
          </cell>
          <cell r="BD100">
            <v>0.17299999999999999</v>
          </cell>
          <cell r="BE100">
            <v>0.17299999999999999</v>
          </cell>
          <cell r="BF100">
            <v>0.17299999999999999</v>
          </cell>
          <cell r="BG100">
            <v>0.17299999999999999</v>
          </cell>
          <cell r="BH100">
            <v>0.17299999999999999</v>
          </cell>
          <cell r="BI100">
            <v>0.17299999999999999</v>
          </cell>
          <cell r="BJ100">
            <v>0.17299999999999999</v>
          </cell>
          <cell r="BK100">
            <v>0.17299999999999999</v>
          </cell>
          <cell r="BL100">
            <v>0.17299999999999999</v>
          </cell>
          <cell r="BM100">
            <v>0.17299999999999999</v>
          </cell>
          <cell r="BN100">
            <v>0.17299999999999999</v>
          </cell>
          <cell r="BO100">
            <v>0.17299999999999999</v>
          </cell>
          <cell r="BP100">
            <v>0.17299999999999999</v>
          </cell>
          <cell r="BQ100">
            <v>0.17299999999999999</v>
          </cell>
          <cell r="BR100">
            <v>0.17299999999999999</v>
          </cell>
          <cell r="BS100">
            <v>0.17299999999999999</v>
          </cell>
          <cell r="BT100">
            <v>0.17299999999999999</v>
          </cell>
          <cell r="BU100">
            <v>0.17299999999999999</v>
          </cell>
          <cell r="BV100">
            <v>0.17299999999999999</v>
          </cell>
          <cell r="BW100">
            <v>0.17299999999999999</v>
          </cell>
          <cell r="BX100">
            <v>0.17299999999999999</v>
          </cell>
          <cell r="BY100">
            <v>0.17299999999999999</v>
          </cell>
          <cell r="BZ100">
            <v>0.17299999999999999</v>
          </cell>
          <cell r="CA100">
            <v>0.17299999999999999</v>
          </cell>
          <cell r="CB100">
            <v>0.17299999999999999</v>
          </cell>
          <cell r="CC100">
            <v>0.17299999999999999</v>
          </cell>
          <cell r="CD100">
            <v>0.17299999999999999</v>
          </cell>
          <cell r="CE100">
            <v>0.17299999999999999</v>
          </cell>
          <cell r="CF100">
            <v>0.17299999999999999</v>
          </cell>
          <cell r="CG100">
            <v>0.17299999999999999</v>
          </cell>
          <cell r="CH100">
            <v>0.17299999999999999</v>
          </cell>
          <cell r="CI100">
            <v>0.17299999999999999</v>
          </cell>
          <cell r="CJ100">
            <v>0.17299999999999999</v>
          </cell>
          <cell r="CK100">
            <v>0.17299999999999999</v>
          </cell>
          <cell r="CL100">
            <v>0.17299999999999999</v>
          </cell>
          <cell r="CM100">
            <v>0.17299999999999999</v>
          </cell>
          <cell r="CN100">
            <v>0.17299999999999999</v>
          </cell>
          <cell r="CO100">
            <v>0.17299999999999999</v>
          </cell>
          <cell r="CP100">
            <v>0.17299999999999999</v>
          </cell>
          <cell r="CQ100">
            <v>0.17299999999999999</v>
          </cell>
          <cell r="CR100">
            <v>0.17299999999999999</v>
          </cell>
          <cell r="CS100">
            <v>0.17299999999999999</v>
          </cell>
          <cell r="CT100">
            <v>0.17299999999999999</v>
          </cell>
          <cell r="CU100">
            <v>0.17299999999999999</v>
          </cell>
          <cell r="CV100">
            <v>0.17299999999999999</v>
          </cell>
          <cell r="CW100">
            <v>0.17299999999999999</v>
          </cell>
          <cell r="CX100">
            <v>0.17299999999999999</v>
          </cell>
          <cell r="CY100">
            <v>0.17299999999999999</v>
          </cell>
          <cell r="CZ100">
            <v>0.17299999999999999</v>
          </cell>
          <cell r="DA100">
            <v>0.17299999999999999</v>
          </cell>
          <cell r="DB100">
            <v>0.17299999999999999</v>
          </cell>
          <cell r="DC100">
            <v>0.17299999999999999</v>
          </cell>
          <cell r="DD100">
            <v>0.17299999999999999</v>
          </cell>
          <cell r="DE100">
            <v>0.17299999999999999</v>
          </cell>
          <cell r="DF100">
            <v>0.17299999999999999</v>
          </cell>
          <cell r="DG100">
            <v>0.17299999999999999</v>
          </cell>
          <cell r="DH100">
            <v>0.17299999999999999</v>
          </cell>
          <cell r="DI100">
            <v>0.17299999999999999</v>
          </cell>
          <cell r="DJ100">
            <v>0.17299999999999999</v>
          </cell>
          <cell r="DL100" t="str">
            <v>Coal MiningMachine DriveService requested.Coal Mining.Machine Drive.Size 4</v>
          </cell>
        </row>
        <row r="101">
          <cell r="L101"/>
          <cell r="M101" t="str">
            <v>GJ</v>
          </cell>
          <cell r="N101">
            <v>0.33400000000000002</v>
          </cell>
          <cell r="O101">
            <v>0.33400000000000002</v>
          </cell>
          <cell r="P101">
            <v>0.33400000000000002</v>
          </cell>
          <cell r="Q101">
            <v>0.33400000000000002</v>
          </cell>
          <cell r="R101">
            <v>0.33400000000000002</v>
          </cell>
          <cell r="S101">
            <v>0.33400000000000002</v>
          </cell>
          <cell r="T101">
            <v>0.33400000000000002</v>
          </cell>
          <cell r="U101">
            <v>0.33400000000000002</v>
          </cell>
          <cell r="V101">
            <v>0.33400000000000002</v>
          </cell>
          <cell r="W101">
            <v>0.33400000000000002</v>
          </cell>
          <cell r="X101">
            <v>0.33400000000000002</v>
          </cell>
          <cell r="Y101">
            <v>0.33400000000000002</v>
          </cell>
          <cell r="Z101">
            <v>0.33400000000000002</v>
          </cell>
          <cell r="AA101">
            <v>0.33400000000000002</v>
          </cell>
          <cell r="AB101">
            <v>0.33400000000000002</v>
          </cell>
          <cell r="AC101">
            <v>0.33400000000000002</v>
          </cell>
          <cell r="AD101">
            <v>0.33400000000000002</v>
          </cell>
          <cell r="AE101">
            <v>0.33400000000000002</v>
          </cell>
          <cell r="AF101">
            <v>0.33400000000000002</v>
          </cell>
          <cell r="AG101">
            <v>0.33400000000000002</v>
          </cell>
          <cell r="AH101">
            <v>0.33400000000000002</v>
          </cell>
          <cell r="AI101">
            <v>0.33400000000000002</v>
          </cell>
          <cell r="AJ101">
            <v>0.33400000000000002</v>
          </cell>
          <cell r="AK101">
            <v>0.33400000000000002</v>
          </cell>
          <cell r="AL101">
            <v>0.33400000000000002</v>
          </cell>
          <cell r="AM101">
            <v>0.33400000000000002</v>
          </cell>
          <cell r="AN101">
            <v>0.33400000000000002</v>
          </cell>
          <cell r="AO101">
            <v>0.33400000000000002</v>
          </cell>
          <cell r="AP101">
            <v>0.33400000000000002</v>
          </cell>
          <cell r="AQ101">
            <v>0.33400000000000002</v>
          </cell>
          <cell r="AR101">
            <v>0.33400000000000002</v>
          </cell>
          <cell r="AS101">
            <v>0.33400000000000002</v>
          </cell>
          <cell r="AT101">
            <v>0.33400000000000002</v>
          </cell>
          <cell r="AU101">
            <v>0.33400000000000002</v>
          </cell>
          <cell r="AV101">
            <v>0.33400000000000002</v>
          </cell>
          <cell r="AW101">
            <v>0.33400000000000002</v>
          </cell>
          <cell r="AX101">
            <v>0.33400000000000002</v>
          </cell>
          <cell r="AY101">
            <v>0.33400000000000002</v>
          </cell>
          <cell r="AZ101">
            <v>0.33400000000000002</v>
          </cell>
          <cell r="BA101">
            <v>0.33400000000000002</v>
          </cell>
          <cell r="BB101">
            <v>0.33400000000000002</v>
          </cell>
          <cell r="BC101">
            <v>0.33400000000000002</v>
          </cell>
          <cell r="BD101">
            <v>0.33400000000000002</v>
          </cell>
          <cell r="BE101">
            <v>0.33400000000000002</v>
          </cell>
          <cell r="BF101">
            <v>0.33400000000000002</v>
          </cell>
          <cell r="BG101">
            <v>0.33400000000000002</v>
          </cell>
          <cell r="BH101">
            <v>0.33400000000000002</v>
          </cell>
          <cell r="BI101">
            <v>0.33400000000000002</v>
          </cell>
          <cell r="BJ101">
            <v>0.33400000000000002</v>
          </cell>
          <cell r="BK101">
            <v>0.33400000000000002</v>
          </cell>
          <cell r="BL101">
            <v>0.33400000000000002</v>
          </cell>
          <cell r="BM101">
            <v>0.33400000000000002</v>
          </cell>
          <cell r="BN101">
            <v>0.33400000000000002</v>
          </cell>
          <cell r="BO101">
            <v>0.33400000000000002</v>
          </cell>
          <cell r="BP101">
            <v>0.33400000000000002</v>
          </cell>
          <cell r="BQ101">
            <v>0.33400000000000002</v>
          </cell>
          <cell r="BR101">
            <v>0.33400000000000002</v>
          </cell>
          <cell r="BS101">
            <v>0.33400000000000002</v>
          </cell>
          <cell r="BT101">
            <v>0.33400000000000002</v>
          </cell>
          <cell r="BU101">
            <v>0.33400000000000002</v>
          </cell>
          <cell r="BV101">
            <v>0.33400000000000002</v>
          </cell>
          <cell r="BW101">
            <v>0.33400000000000002</v>
          </cell>
          <cell r="BX101">
            <v>0.33400000000000002</v>
          </cell>
          <cell r="BY101">
            <v>0.33400000000000002</v>
          </cell>
          <cell r="BZ101">
            <v>0.33400000000000002</v>
          </cell>
          <cell r="CA101">
            <v>0.33400000000000002</v>
          </cell>
          <cell r="CB101">
            <v>0.33400000000000002</v>
          </cell>
          <cell r="CC101">
            <v>0.33400000000000002</v>
          </cell>
          <cell r="CD101">
            <v>0.33400000000000002</v>
          </cell>
          <cell r="CE101">
            <v>0.33400000000000002</v>
          </cell>
          <cell r="CF101">
            <v>0.33400000000000002</v>
          </cell>
          <cell r="CG101">
            <v>0.33400000000000002</v>
          </cell>
          <cell r="CH101">
            <v>0.33400000000000002</v>
          </cell>
          <cell r="CI101">
            <v>0.33400000000000002</v>
          </cell>
          <cell r="CJ101">
            <v>0.33400000000000002</v>
          </cell>
          <cell r="CK101">
            <v>0.33400000000000002</v>
          </cell>
          <cell r="CL101">
            <v>0.33400000000000002</v>
          </cell>
          <cell r="CM101">
            <v>0.33400000000000002</v>
          </cell>
          <cell r="CN101">
            <v>0.33400000000000002</v>
          </cell>
          <cell r="CO101">
            <v>0.33400000000000002</v>
          </cell>
          <cell r="CP101">
            <v>0.33400000000000002</v>
          </cell>
          <cell r="CQ101">
            <v>0.33400000000000002</v>
          </cell>
          <cell r="CR101">
            <v>0.33400000000000002</v>
          </cell>
          <cell r="CS101">
            <v>0.33400000000000002</v>
          </cell>
          <cell r="CT101">
            <v>0.33400000000000002</v>
          </cell>
          <cell r="CU101">
            <v>0.33400000000000002</v>
          </cell>
          <cell r="CV101">
            <v>0.33400000000000002</v>
          </cell>
          <cell r="CW101">
            <v>0.33400000000000002</v>
          </cell>
          <cell r="CX101">
            <v>0.33400000000000002</v>
          </cell>
          <cell r="CY101">
            <v>0.33400000000000002</v>
          </cell>
          <cell r="CZ101">
            <v>0.33400000000000002</v>
          </cell>
          <cell r="DA101">
            <v>0.33400000000000002</v>
          </cell>
          <cell r="DB101">
            <v>0.33400000000000002</v>
          </cell>
          <cell r="DC101">
            <v>0.33400000000000002</v>
          </cell>
          <cell r="DD101">
            <v>0.33400000000000002</v>
          </cell>
          <cell r="DE101">
            <v>0.33400000000000002</v>
          </cell>
          <cell r="DF101">
            <v>0.33400000000000002</v>
          </cell>
          <cell r="DG101">
            <v>0.33400000000000002</v>
          </cell>
          <cell r="DH101">
            <v>0.33400000000000002</v>
          </cell>
          <cell r="DI101">
            <v>0.33400000000000002</v>
          </cell>
          <cell r="DJ101">
            <v>0.33400000000000002</v>
          </cell>
          <cell r="DL101" t="str">
            <v>Coal MiningMachine DriveService requested.Coal Mining.Machine Drive.Size 5</v>
          </cell>
        </row>
        <row r="102">
          <cell r="L102"/>
          <cell r="M102" t="str">
            <v>GJ</v>
          </cell>
          <cell r="N102">
            <v>0.17</v>
          </cell>
          <cell r="O102">
            <v>0.17</v>
          </cell>
          <cell r="P102">
            <v>0.17</v>
          </cell>
          <cell r="Q102">
            <v>0.17</v>
          </cell>
          <cell r="R102">
            <v>0.17</v>
          </cell>
          <cell r="S102">
            <v>0.17</v>
          </cell>
          <cell r="T102">
            <v>0.17</v>
          </cell>
          <cell r="U102">
            <v>0.17</v>
          </cell>
          <cell r="V102">
            <v>0.17</v>
          </cell>
          <cell r="W102">
            <v>0.17</v>
          </cell>
          <cell r="X102">
            <v>0.17</v>
          </cell>
          <cell r="Y102">
            <v>0.17</v>
          </cell>
          <cell r="Z102">
            <v>0.17</v>
          </cell>
          <cell r="AA102">
            <v>0.17</v>
          </cell>
          <cell r="AB102">
            <v>0.17</v>
          </cell>
          <cell r="AC102">
            <v>0.17</v>
          </cell>
          <cell r="AD102">
            <v>0.17</v>
          </cell>
          <cell r="AE102">
            <v>0.17</v>
          </cell>
          <cell r="AF102">
            <v>0.17</v>
          </cell>
          <cell r="AG102">
            <v>0.17</v>
          </cell>
          <cell r="AH102">
            <v>0.17</v>
          </cell>
          <cell r="AI102">
            <v>0.17</v>
          </cell>
          <cell r="AJ102">
            <v>0.17</v>
          </cell>
          <cell r="AK102">
            <v>0.17</v>
          </cell>
          <cell r="AL102">
            <v>0.17</v>
          </cell>
          <cell r="AM102">
            <v>0.17</v>
          </cell>
          <cell r="AN102">
            <v>0.17</v>
          </cell>
          <cell r="AO102">
            <v>0.17</v>
          </cell>
          <cell r="AP102">
            <v>0.17</v>
          </cell>
          <cell r="AQ102">
            <v>0.17</v>
          </cell>
          <cell r="AR102">
            <v>0.17</v>
          </cell>
          <cell r="AS102">
            <v>0.17</v>
          </cell>
          <cell r="AT102">
            <v>0.17</v>
          </cell>
          <cell r="AU102">
            <v>0.17</v>
          </cell>
          <cell r="AV102">
            <v>0.17</v>
          </cell>
          <cell r="AW102">
            <v>0.17</v>
          </cell>
          <cell r="AX102">
            <v>0.17</v>
          </cell>
          <cell r="AY102">
            <v>0.17</v>
          </cell>
          <cell r="AZ102">
            <v>0.17</v>
          </cell>
          <cell r="BA102">
            <v>0.17</v>
          </cell>
          <cell r="BB102">
            <v>0.17</v>
          </cell>
          <cell r="BC102">
            <v>0.17</v>
          </cell>
          <cell r="BD102">
            <v>0.17</v>
          </cell>
          <cell r="BE102">
            <v>0.17</v>
          </cell>
          <cell r="BF102">
            <v>0.17</v>
          </cell>
          <cell r="BG102">
            <v>0.17</v>
          </cell>
          <cell r="BH102">
            <v>0.17</v>
          </cell>
          <cell r="BI102">
            <v>0.17</v>
          </cell>
          <cell r="BJ102">
            <v>0.17</v>
          </cell>
          <cell r="BK102">
            <v>0.17</v>
          </cell>
          <cell r="BL102">
            <v>0.17</v>
          </cell>
          <cell r="BM102">
            <v>0.17</v>
          </cell>
          <cell r="BN102">
            <v>0.17</v>
          </cell>
          <cell r="BO102">
            <v>0.17</v>
          </cell>
          <cell r="BP102">
            <v>0.17</v>
          </cell>
          <cell r="BQ102">
            <v>0.17</v>
          </cell>
          <cell r="BR102">
            <v>0.17</v>
          </cell>
          <cell r="BS102">
            <v>0.17</v>
          </cell>
          <cell r="BT102">
            <v>0.17</v>
          </cell>
          <cell r="BU102">
            <v>0.17</v>
          </cell>
          <cell r="BV102">
            <v>0.17</v>
          </cell>
          <cell r="BW102">
            <v>0.17</v>
          </cell>
          <cell r="BX102">
            <v>0.17</v>
          </cell>
          <cell r="BY102">
            <v>0.17</v>
          </cell>
          <cell r="BZ102">
            <v>0.17</v>
          </cell>
          <cell r="CA102">
            <v>0.17</v>
          </cell>
          <cell r="CB102">
            <v>0.17</v>
          </cell>
          <cell r="CC102">
            <v>0.17</v>
          </cell>
          <cell r="CD102">
            <v>0.17</v>
          </cell>
          <cell r="CE102">
            <v>0.17</v>
          </cell>
          <cell r="CF102">
            <v>0.17</v>
          </cell>
          <cell r="CG102">
            <v>0.17</v>
          </cell>
          <cell r="CH102">
            <v>0.17</v>
          </cell>
          <cell r="CI102">
            <v>0.17</v>
          </cell>
          <cell r="CJ102">
            <v>0.17</v>
          </cell>
          <cell r="CK102">
            <v>0.17</v>
          </cell>
          <cell r="CL102">
            <v>0.17</v>
          </cell>
          <cell r="CM102">
            <v>0.17</v>
          </cell>
          <cell r="CN102">
            <v>0.17</v>
          </cell>
          <cell r="CO102">
            <v>0.17</v>
          </cell>
          <cell r="CP102">
            <v>0.17</v>
          </cell>
          <cell r="CQ102">
            <v>0.17</v>
          </cell>
          <cell r="CR102">
            <v>0.17</v>
          </cell>
          <cell r="CS102">
            <v>0.17</v>
          </cell>
          <cell r="CT102">
            <v>0.17</v>
          </cell>
          <cell r="CU102">
            <v>0.17</v>
          </cell>
          <cell r="CV102">
            <v>0.17</v>
          </cell>
          <cell r="CW102">
            <v>0.17</v>
          </cell>
          <cell r="CX102">
            <v>0.17</v>
          </cell>
          <cell r="CY102">
            <v>0.17</v>
          </cell>
          <cell r="CZ102">
            <v>0.17</v>
          </cell>
          <cell r="DA102">
            <v>0.17</v>
          </cell>
          <cell r="DB102">
            <v>0.17</v>
          </cell>
          <cell r="DC102">
            <v>0.17</v>
          </cell>
          <cell r="DD102">
            <v>0.17</v>
          </cell>
          <cell r="DE102">
            <v>0.17</v>
          </cell>
          <cell r="DF102">
            <v>0.17</v>
          </cell>
          <cell r="DG102">
            <v>0.17</v>
          </cell>
          <cell r="DH102">
            <v>0.17</v>
          </cell>
          <cell r="DI102">
            <v>0.17</v>
          </cell>
          <cell r="DJ102">
            <v>0.17</v>
          </cell>
          <cell r="DL102" t="str">
            <v>Coal MiningMachine DriveService requested.Coal Mining.Machine Drive.Size 6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/>
      <sheetData sheetId="5"/>
      <sheetData sheetId="6">
        <row r="3">
          <cell r="F3">
            <v>6</v>
          </cell>
        </row>
      </sheetData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6">
          <cell r="C6" t="str">
            <v>End use currency year</v>
          </cell>
          <cell r="D6" t="str">
            <v>Benchmark currency year</v>
          </cell>
          <cell r="E6" t="str">
            <v>Benchmark currency country</v>
          </cell>
        </row>
        <row r="7">
          <cell r="C7">
            <v>2022</v>
          </cell>
          <cell r="D7">
            <v>2022</v>
          </cell>
          <cell r="E7" t="str">
            <v>USD</v>
          </cell>
        </row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>
        <row r="1">
          <cell r="C1" t="str">
            <v>Parameter</v>
          </cell>
          <cell r="D1" t="str">
            <v>Source</v>
          </cell>
          <cell r="E1" t="str">
            <v>Data Year</v>
          </cell>
        </row>
        <row r="2">
          <cell r="T2" t="str">
            <v>Year</v>
          </cell>
          <cell r="U2" t="str">
            <v>Currency</v>
          </cell>
        </row>
        <row r="4">
          <cell r="C4" t="str">
            <v>Canada</v>
          </cell>
          <cell r="D4" t="str">
            <v>StatCan</v>
          </cell>
        </row>
        <row r="5">
          <cell r="C5" t="str">
            <v>British Columbia</v>
          </cell>
          <cell r="D5" t="str">
            <v>StatCan</v>
          </cell>
        </row>
        <row r="6">
          <cell r="C6" t="str">
            <v>Alberta</v>
          </cell>
          <cell r="D6" t="str">
            <v>StatCan</v>
          </cell>
        </row>
        <row r="7">
          <cell r="C7" t="str">
            <v>Saskatchewan</v>
          </cell>
          <cell r="D7" t="str">
            <v>StatCan</v>
          </cell>
        </row>
        <row r="8">
          <cell r="C8" t="str">
            <v>Manitoba</v>
          </cell>
          <cell r="D8" t="str">
            <v>StatCan</v>
          </cell>
        </row>
        <row r="9">
          <cell r="C9" t="str">
            <v>Ontario</v>
          </cell>
          <cell r="D9" t="str">
            <v>StatCan</v>
          </cell>
        </row>
        <row r="10">
          <cell r="C10" t="str">
            <v>Quebec</v>
          </cell>
          <cell r="D10" t="str">
            <v>StatCan</v>
          </cell>
        </row>
        <row r="11">
          <cell r="C11" t="str">
            <v>New Brunswick</v>
          </cell>
          <cell r="D11" t="str">
            <v>StatCan</v>
          </cell>
        </row>
        <row r="12">
          <cell r="C12" t="str">
            <v>Nova Scotia</v>
          </cell>
          <cell r="D12" t="str">
            <v>StatCan</v>
          </cell>
        </row>
        <row r="13">
          <cell r="C13" t="str">
            <v>Prince Edward Island</v>
          </cell>
          <cell r="D13" t="str">
            <v>StatCan</v>
          </cell>
        </row>
        <row r="14">
          <cell r="C14" t="str">
            <v>Newfoundland and Labrador</v>
          </cell>
          <cell r="D14" t="str">
            <v>StatCan</v>
          </cell>
        </row>
        <row r="15">
          <cell r="C15" t="str">
            <v>Yukon</v>
          </cell>
          <cell r="D15" t="str">
            <v>StatCan</v>
          </cell>
        </row>
        <row r="16">
          <cell r="C16" t="str">
            <v>Northwest Territories</v>
          </cell>
          <cell r="D16" t="str">
            <v>StatCan</v>
          </cell>
        </row>
        <row r="17">
          <cell r="C17" t="str">
            <v>Nunavut</v>
          </cell>
          <cell r="D17" t="str">
            <v>StatCan</v>
          </cell>
        </row>
        <row r="22">
          <cell r="B22" t="str">
            <v>Population forecast</v>
          </cell>
        </row>
        <row r="26">
          <cell r="M26">
            <v>1452400</v>
          </cell>
          <cell r="N26">
            <v>1524900</v>
          </cell>
          <cell r="O26">
            <v>1598100</v>
          </cell>
          <cell r="P26">
            <v>1672400</v>
          </cell>
          <cell r="Q26">
            <v>1733021.3669466309</v>
          </cell>
          <cell r="R26">
            <v>1792073.4508568139</v>
          </cell>
          <cell r="U26" t="str">
            <v>Scenario M3: Medium growth</v>
          </cell>
        </row>
        <row r="27">
          <cell r="M27">
            <v>15465400</v>
          </cell>
          <cell r="N27">
            <v>16239800</v>
          </cell>
          <cell r="O27">
            <v>16942700</v>
          </cell>
          <cell r="P27">
            <v>17554000</v>
          </cell>
          <cell r="Q27">
            <v>18190299.614554629</v>
          </cell>
          <cell r="R27">
            <v>18810127.574946489</v>
          </cell>
          <cell r="U27" t="str">
            <v>Scenario M3: Medium growth</v>
          </cell>
        </row>
        <row r="28">
          <cell r="M28">
            <v>8749700</v>
          </cell>
          <cell r="N28">
            <v>8977700</v>
          </cell>
          <cell r="O28">
            <v>9185100</v>
          </cell>
          <cell r="P28">
            <v>9385400</v>
          </cell>
          <cell r="Q28">
            <v>9725603.1675083172</v>
          </cell>
          <cell r="R28">
            <v>10056999.620707691</v>
          </cell>
          <cell r="U28" t="str">
            <v>Scenario M3: Medium growth</v>
          </cell>
        </row>
        <row r="29">
          <cell r="M29">
            <v>784400</v>
          </cell>
          <cell r="N29">
            <v>790600</v>
          </cell>
          <cell r="O29">
            <v>791500</v>
          </cell>
          <cell r="P29">
            <v>786400</v>
          </cell>
          <cell r="Q29">
            <v>814905.5267680164</v>
          </cell>
          <cell r="R29">
            <v>842673.14144570578</v>
          </cell>
          <cell r="U29" t="str">
            <v>Scenario M3: Medium growth</v>
          </cell>
        </row>
        <row r="30">
          <cell r="M30">
            <v>974700</v>
          </cell>
          <cell r="N30">
            <v>980500</v>
          </cell>
          <cell r="O30">
            <v>979000</v>
          </cell>
          <cell r="P30">
            <v>969700</v>
          </cell>
          <cell r="Q30">
            <v>1004849.8083760751</v>
          </cell>
          <cell r="R30">
            <v>1039089.7065868527</v>
          </cell>
          <cell r="U30" t="str">
            <v>Scenario M3: Medium growth</v>
          </cell>
        </row>
        <row r="31">
          <cell r="M31">
            <v>165700</v>
          </cell>
          <cell r="N31">
            <v>173800</v>
          </cell>
          <cell r="O31">
            <v>180700</v>
          </cell>
          <cell r="P31">
            <v>186100</v>
          </cell>
          <cell r="Q31">
            <v>192845.77636257355</v>
          </cell>
          <cell r="R31">
            <v>199416.92729278465</v>
          </cell>
          <cell r="U31" t="str">
            <v>Scenario M3: Medium growth</v>
          </cell>
        </row>
        <row r="32">
          <cell r="M32">
            <v>514200.00000000006</v>
          </cell>
          <cell r="N32">
            <v>503400</v>
          </cell>
          <cell r="O32">
            <v>489100</v>
          </cell>
          <cell r="P32">
            <v>471700</v>
          </cell>
          <cell r="Q32">
            <v>488798.2413230841</v>
          </cell>
          <cell r="R32">
            <v>505453.86675984162</v>
          </cell>
          <cell r="U32" t="str">
            <v>Scenario M3: Medium growth</v>
          </cell>
        </row>
        <row r="33">
          <cell r="M33">
            <v>44400</v>
          </cell>
          <cell r="N33">
            <v>47000</v>
          </cell>
          <cell r="O33">
            <v>49300</v>
          </cell>
          <cell r="P33">
            <v>51200</v>
          </cell>
          <cell r="Q33">
            <v>53055.90408255651</v>
          </cell>
          <cell r="R33">
            <v>54863.76505852001</v>
          </cell>
          <cell r="U33" t="str">
            <v>Scenario M3: Medium growth</v>
          </cell>
        </row>
        <row r="34">
          <cell r="M34">
            <v>45100</v>
          </cell>
          <cell r="N34">
            <v>45200</v>
          </cell>
          <cell r="O34">
            <v>45000</v>
          </cell>
          <cell r="P34">
            <v>44400</v>
          </cell>
          <cell r="Q34">
            <v>46009.416821591971</v>
          </cell>
          <cell r="R34">
            <v>47577.171261685326</v>
          </cell>
          <cell r="U34" t="str">
            <v>Scenario M3: Medium growth</v>
          </cell>
        </row>
        <row r="35">
          <cell r="M35">
            <v>41300</v>
          </cell>
          <cell r="N35">
            <v>43300</v>
          </cell>
          <cell r="O35">
            <v>45400</v>
          </cell>
          <cell r="P35">
            <v>47600</v>
          </cell>
          <cell r="Q35">
            <v>49325.410826751751</v>
          </cell>
          <cell r="R35">
            <v>51006.156577842827</v>
          </cell>
          <cell r="U35" t="str">
            <v>Scenario M3: Medium growth</v>
          </cell>
        </row>
        <row r="36">
          <cell r="M36">
            <v>2439000</v>
          </cell>
          <cell r="N36">
            <v>2448300</v>
          </cell>
          <cell r="O36">
            <v>2440300</v>
          </cell>
          <cell r="P36">
            <v>2413900</v>
          </cell>
          <cell r="Q36">
            <v>2501399.3528297488</v>
          </cell>
          <cell r="R36">
            <v>2586633.6420851848</v>
          </cell>
          <cell r="U36" t="str">
            <v>Scenario M3: Medium growth</v>
          </cell>
        </row>
        <row r="37">
          <cell r="M37">
            <v>130800</v>
          </cell>
          <cell r="N37">
            <v>135500</v>
          </cell>
          <cell r="O37">
            <v>139700</v>
          </cell>
          <cell r="P37">
            <v>143200</v>
          </cell>
          <cell r="Q37">
            <v>148390.73173090024</v>
          </cell>
          <cell r="R37">
            <v>153447.09289804817</v>
          </cell>
          <cell r="U37" t="str">
            <v>Scenario M3: Medium growth</v>
          </cell>
        </row>
        <row r="40">
          <cell r="B40" t="str">
            <v>Population annual growth rate</v>
          </cell>
          <cell r="C40" t="str">
            <v>Canada</v>
          </cell>
          <cell r="D40" t="str">
            <v>calc</v>
          </cell>
          <cell r="K40">
            <v>9.7932094088573063E-3</v>
          </cell>
          <cell r="L40">
            <v>1.2747078391496469E-2</v>
          </cell>
          <cell r="M40">
            <v>9.6749754434861668E-3</v>
          </cell>
          <cell r="N40">
            <v>9.7028416371309767E-3</v>
          </cell>
          <cell r="O40">
            <v>8.7600056512486812E-3</v>
          </cell>
          <cell r="P40">
            <v>7.8794891077342832E-3</v>
          </cell>
          <cell r="Q40">
            <v>7.1467408480028194E-3</v>
          </cell>
          <cell r="R40">
            <v>6.7238969325502662E-3</v>
          </cell>
        </row>
        <row r="41">
          <cell r="C41" t="str">
            <v>British Columbia</v>
          </cell>
          <cell r="D41" t="str">
            <v>calc</v>
          </cell>
          <cell r="K41">
            <v>1.3549599164150106E-2</v>
          </cell>
          <cell r="L41">
            <v>1.5520292931848978E-2</v>
          </cell>
          <cell r="M41">
            <v>9.7176252619131098E-3</v>
          </cell>
          <cell r="N41">
            <v>1.0436823784575333E-2</v>
          </cell>
          <cell r="O41">
            <v>9.4365435506438278E-3</v>
          </cell>
          <cell r="P41">
            <v>8.5686406793821224E-3</v>
          </cell>
          <cell r="Q41">
            <v>7.1467408480028194E-3</v>
          </cell>
          <cell r="R41">
            <v>6.7238969325502662E-3</v>
          </cell>
        </row>
        <row r="42">
          <cell r="C42" t="str">
            <v>Alberta</v>
          </cell>
          <cell r="D42" t="str">
            <v>calc</v>
          </cell>
          <cell r="K42">
            <v>2.1184007253333803E-2</v>
          </cell>
          <cell r="L42">
            <v>1.2956471986242946E-2</v>
          </cell>
          <cell r="M42">
            <v>2.3525876402321622E-2</v>
          </cell>
          <cell r="N42">
            <v>1.919261652029447E-2</v>
          </cell>
          <cell r="O42">
            <v>1.8244732369914196E-2</v>
          </cell>
          <cell r="P42">
            <v>1.7416066559800214E-2</v>
          </cell>
          <cell r="Q42">
            <v>7.1467408480028194E-3</v>
          </cell>
          <cell r="R42">
            <v>6.7238969325502662E-3</v>
          </cell>
        </row>
        <row r="43">
          <cell r="C43" t="str">
            <v>Saskatchewan</v>
          </cell>
          <cell r="D43" t="str">
            <v>calc</v>
          </cell>
          <cell r="K43">
            <v>1.2887983164340922E-2</v>
          </cell>
          <cell r="L43">
            <v>1.0197511112669533E-2</v>
          </cell>
          <cell r="M43">
            <v>1.9177296583581249E-2</v>
          </cell>
          <cell r="N43">
            <v>1.5185652185403464E-2</v>
          </cell>
          <cell r="O43">
            <v>1.3477185687365001E-2</v>
          </cell>
          <cell r="P43">
            <v>1.1593475097468442E-2</v>
          </cell>
          <cell r="Q43">
            <v>7.1467408480028194E-3</v>
          </cell>
          <cell r="R43">
            <v>6.7238969325502662E-3</v>
          </cell>
        </row>
        <row r="44">
          <cell r="C44" t="str">
            <v>Manitoba</v>
          </cell>
          <cell r="D44" t="str">
            <v>calc</v>
          </cell>
          <cell r="K44">
            <v>1.14403636533007E-2</v>
          </cell>
          <cell r="L44">
            <v>1.3325172770565663E-2</v>
          </cell>
          <cell r="M44">
            <v>1.0184392757599081E-2</v>
          </cell>
          <cell r="N44">
            <v>9.7899053560157601E-3</v>
          </cell>
          <cell r="O44">
            <v>9.4214226932380907E-3</v>
          </cell>
          <cell r="P44">
            <v>9.130288479971993E-3</v>
          </cell>
          <cell r="Q44">
            <v>7.1467408480028194E-3</v>
          </cell>
          <cell r="R44">
            <v>6.7238969325502662E-3</v>
          </cell>
        </row>
        <row r="45">
          <cell r="C45" t="str">
            <v>Ontario</v>
          </cell>
          <cell r="D45" t="str">
            <v>calc</v>
          </cell>
          <cell r="K45">
            <v>8.551478269280377E-3</v>
          </cell>
          <cell r="L45">
            <v>1.4714623391467008E-2</v>
          </cell>
          <cell r="M45">
            <v>9.5761490830659213E-3</v>
          </cell>
          <cell r="N45">
            <v>9.8198511494282936E-3</v>
          </cell>
          <cell r="O45">
            <v>8.510418089629157E-3</v>
          </cell>
          <cell r="P45">
            <v>7.1141424457366043E-3</v>
          </cell>
          <cell r="Q45">
            <v>7.1467408480028194E-3</v>
          </cell>
          <cell r="R45">
            <v>6.7238969325502662E-3</v>
          </cell>
        </row>
        <row r="46">
          <cell r="C46" t="str">
            <v>Quebec</v>
          </cell>
          <cell r="D46" t="str">
            <v>calc</v>
          </cell>
          <cell r="K46">
            <v>6.1305284421402373E-3</v>
          </cell>
          <cell r="L46">
            <v>9.6708170886097289E-3</v>
          </cell>
          <cell r="M46">
            <v>3.9645692743051075E-3</v>
          </cell>
          <cell r="N46">
            <v>5.158119673442263E-3</v>
          </cell>
          <cell r="O46">
            <v>4.5782244195355926E-3</v>
          </cell>
          <cell r="P46">
            <v>4.323857896752159E-3</v>
          </cell>
          <cell r="Q46">
            <v>7.1467408480028194E-3</v>
          </cell>
          <cell r="R46">
            <v>6.7238969325502662E-3</v>
          </cell>
        </row>
        <row r="47">
          <cell r="C47" t="str">
            <v>New Brunswick</v>
          </cell>
          <cell r="D47" t="str">
            <v>calc</v>
          </cell>
          <cell r="K47">
            <v>1.5375567539832602E-3</v>
          </cell>
          <cell r="L47">
            <v>6.3399351210386978E-3</v>
          </cell>
          <cell r="M47">
            <v>3.0522574522828805E-4</v>
          </cell>
          <cell r="N47">
            <v>1.5758516594028826E-3</v>
          </cell>
          <cell r="O47">
            <v>2.2757158218089657E-4</v>
          </cell>
          <cell r="P47">
            <v>-1.2920267114721051E-3</v>
          </cell>
          <cell r="Q47">
            <v>7.1467408480028194E-3</v>
          </cell>
          <cell r="R47">
            <v>6.7238969325502662E-3</v>
          </cell>
        </row>
        <row r="48">
          <cell r="C48" t="str">
            <v>Nova Scotia</v>
          </cell>
          <cell r="D48" t="str">
            <v>calc</v>
          </cell>
          <cell r="K48">
            <v>-1.1878218937966256E-3</v>
          </cell>
          <cell r="L48">
            <v>9.5053012657277947E-3</v>
          </cell>
          <cell r="M48">
            <v>-1.4686277091210398E-3</v>
          </cell>
          <cell r="N48">
            <v>1.1872871266174201E-3</v>
          </cell>
          <cell r="O48">
            <v>-3.0615374655240668E-4</v>
          </cell>
          <cell r="P48">
            <v>-1.9071585016413595E-3</v>
          </cell>
          <cell r="Q48">
            <v>7.1467408480028194E-3</v>
          </cell>
          <cell r="R48">
            <v>6.7238969325502662E-3</v>
          </cell>
        </row>
        <row r="49">
          <cell r="C49" t="str">
            <v>Prince Edward Island</v>
          </cell>
          <cell r="D49" t="str">
            <v>calc</v>
          </cell>
          <cell r="K49">
            <v>4.0502464677787398E-3</v>
          </cell>
          <cell r="L49">
            <v>2.2212701001766311E-2</v>
          </cell>
          <cell r="M49">
            <v>5.3609520009867406E-3</v>
          </cell>
          <cell r="N49">
            <v>9.590958946224637E-3</v>
          </cell>
          <cell r="O49">
            <v>7.8169913378258737E-3</v>
          </cell>
          <cell r="P49">
            <v>5.9065686006014584E-3</v>
          </cell>
          <cell r="Q49">
            <v>7.1467408480028194E-3</v>
          </cell>
          <cell r="R49">
            <v>6.7238969325502662E-3</v>
          </cell>
        </row>
        <row r="50">
          <cell r="C50" t="str">
            <v>Newfoundland and Labrador</v>
          </cell>
          <cell r="D50" t="str">
            <v>calc</v>
          </cell>
          <cell r="K50">
            <v>2.329312834649544E-3</v>
          </cell>
          <cell r="L50">
            <v>-2.5705695793580841E-3</v>
          </cell>
          <cell r="M50">
            <v>-2.7634066240762589E-3</v>
          </cell>
          <cell r="N50">
            <v>-4.2364432750481296E-3</v>
          </cell>
          <cell r="O50">
            <v>-5.7470452206662692E-3</v>
          </cell>
          <cell r="P50">
            <v>-7.2185754709153116E-3</v>
          </cell>
          <cell r="Q50">
            <v>7.1467408480028194E-3</v>
          </cell>
          <cell r="R50">
            <v>6.7238969325502662E-3</v>
          </cell>
        </row>
        <row r="51">
          <cell r="C51" t="str">
            <v>Yukon</v>
          </cell>
          <cell r="D51" t="str">
            <v>calc</v>
          </cell>
          <cell r="K51">
            <v>1.7278930866397202E-2</v>
          </cell>
          <cell r="L51">
            <v>2.2736442721618344E-2</v>
          </cell>
          <cell r="M51">
            <v>1.0340204629369687E-2</v>
          </cell>
          <cell r="N51">
            <v>1.1446643597561756E-2</v>
          </cell>
          <cell r="O51">
            <v>9.6010934609016552E-3</v>
          </cell>
          <cell r="P51">
            <v>7.5917626044601505E-3</v>
          </cell>
          <cell r="Q51">
            <v>7.1467408480028194E-3</v>
          </cell>
          <cell r="R51">
            <v>6.7238969325502662E-3</v>
          </cell>
        </row>
        <row r="52">
          <cell r="C52" t="str">
            <v>Northwest Territories</v>
          </cell>
          <cell r="D52" t="str">
            <v>calc</v>
          </cell>
          <cell r="K52">
            <v>4.3605573447920154E-3</v>
          </cell>
          <cell r="L52">
            <v>5.0795839073902727E-3</v>
          </cell>
          <cell r="M52">
            <v>-1.2018628213033011E-3</v>
          </cell>
          <cell r="N52">
            <v>4.4306619075240583E-4</v>
          </cell>
          <cell r="O52">
            <v>-8.8652621680329613E-4</v>
          </cell>
          <cell r="P52">
            <v>-2.6810037394695563E-3</v>
          </cell>
          <cell r="Q52">
            <v>7.1467408480028194E-3</v>
          </cell>
          <cell r="R52">
            <v>6.7238969325502662E-3</v>
          </cell>
        </row>
        <row r="53">
          <cell r="C53" t="str">
            <v>Nunavut</v>
          </cell>
          <cell r="D53" t="str">
            <v>calc</v>
          </cell>
          <cell r="K53">
            <v>1.8135628661466674E-2</v>
          </cell>
          <cell r="L53">
            <v>1.4208938569302942E-2</v>
          </cell>
          <cell r="M53">
            <v>1.0723968281052709E-2</v>
          </cell>
          <cell r="N53">
            <v>9.5028954899454288E-3</v>
          </cell>
          <cell r="O53">
            <v>9.5168943631334102E-3</v>
          </cell>
          <cell r="P53">
            <v>9.5090577463332604E-3</v>
          </cell>
          <cell r="Q53">
            <v>7.1467408480028194E-3</v>
          </cell>
          <cell r="R53">
            <v>6.7238969325502662E-3</v>
          </cell>
        </row>
        <row r="54">
          <cell r="C54" t="str">
            <v>Atlantic</v>
          </cell>
          <cell r="D54" t="str">
            <v>calc</v>
          </cell>
          <cell r="K54">
            <v>7.8095498598629298E-4</v>
          </cell>
          <cell r="L54">
            <v>6.6471059290365009E-3</v>
          </cell>
          <cell r="M54">
            <v>-7.1890612196534587E-4</v>
          </cell>
          <cell r="N54">
            <v>7.614471392713984E-4</v>
          </cell>
          <cell r="O54">
            <v>-6.5437052500538773E-4</v>
          </cell>
          <cell r="P54">
            <v>-2.173092562158252E-3</v>
          </cell>
          <cell r="Q54">
            <v>7.1467408480028194E-3</v>
          </cell>
          <cell r="R54">
            <v>6.7238969325502662E-3</v>
          </cell>
        </row>
        <row r="55">
          <cell r="C55" t="str">
            <v>Territories</v>
          </cell>
          <cell r="D55" t="str">
            <v>calc</v>
          </cell>
          <cell r="K55">
            <v>1.2592284111616836E-2</v>
          </cell>
          <cell r="L55">
            <v>1.3618817905412417E-2</v>
          </cell>
          <cell r="M55">
            <v>6.3882099415235594E-3</v>
          </cell>
          <cell r="N55">
            <v>7.0854239316229251E-3</v>
          </cell>
          <cell r="O55">
            <v>6.1237994489733438E-3</v>
          </cell>
          <cell r="P55">
            <v>4.9612641689140702E-3</v>
          </cell>
          <cell r="Q55">
            <v>7.1467408480028194E-3</v>
          </cell>
          <cell r="R55">
            <v>6.7238969325502662E-3</v>
          </cell>
        </row>
        <row r="59">
          <cell r="B59" t="str">
            <v>GDP</v>
          </cell>
          <cell r="C59" t="str">
            <v>Canada</v>
          </cell>
          <cell r="D59" t="str">
            <v>StatCan</v>
          </cell>
          <cell r="K59">
            <v>2135960.2531350749</v>
          </cell>
          <cell r="L59">
            <v>2209681</v>
          </cell>
          <cell r="M59">
            <v>2494438.0342336129</v>
          </cell>
          <cell r="N59">
            <v>2763032.9952256023</v>
          </cell>
          <cell r="O59">
            <v>3038702.1591386888</v>
          </cell>
          <cell r="P59">
            <v>3356675.7142850365</v>
          </cell>
          <cell r="Q59">
            <v>3706476.3017864767</v>
          </cell>
          <cell r="R59">
            <v>4074858.5630359431</v>
          </cell>
          <cell r="T59">
            <v>2012</v>
          </cell>
          <cell r="U59" t="str">
            <v>Chained dollars, M$</v>
          </cell>
        </row>
        <row r="60">
          <cell r="B60" t="str">
            <v>Final domestic demand</v>
          </cell>
          <cell r="C60" t="str">
            <v>British Columbia</v>
          </cell>
          <cell r="D60" t="str">
            <v>StatCan</v>
          </cell>
          <cell r="K60">
            <v>266439.5562080465</v>
          </cell>
          <cell r="L60">
            <v>293203.8740330849</v>
          </cell>
          <cell r="M60">
            <v>330932.89580639999</v>
          </cell>
          <cell r="N60">
            <v>366566.93722984049</v>
          </cell>
          <cell r="O60">
            <v>403139.50124878017</v>
          </cell>
          <cell r="P60">
            <v>445324.51765339373</v>
          </cell>
          <cell r="Q60">
            <v>491731.97287494532</v>
          </cell>
          <cell r="R60">
            <v>540604.62747927231</v>
          </cell>
          <cell r="T60">
            <v>2012</v>
          </cell>
          <cell r="U60" t="str">
            <v>Chained dollars, M$</v>
          </cell>
        </row>
        <row r="61">
          <cell r="C61" t="str">
            <v>Alberta</v>
          </cell>
          <cell r="D61" t="str">
            <v>StatCan</v>
          </cell>
          <cell r="K61">
            <v>371864.0496689151</v>
          </cell>
          <cell r="L61">
            <v>352708.69722059922</v>
          </cell>
          <cell r="M61">
            <v>398094.70776005066</v>
          </cell>
          <cell r="N61">
            <v>440960.56814001396</v>
          </cell>
          <cell r="O61">
            <v>484955.42138564883</v>
          </cell>
          <cell r="P61">
            <v>535701.75694266777</v>
          </cell>
          <cell r="Q61">
            <v>591527.46226970514</v>
          </cell>
          <cell r="R61">
            <v>650318.67160160968</v>
          </cell>
          <cell r="T61">
            <v>2012</v>
          </cell>
          <cell r="U61" t="str">
            <v>Chained dollars, M$</v>
          </cell>
        </row>
        <row r="62">
          <cell r="K62">
            <v>92750.607097552813</v>
          </cell>
          <cell r="L62">
            <v>91073.700127476201</v>
          </cell>
          <cell r="M62">
            <v>102792.92323261904</v>
          </cell>
          <cell r="N62">
            <v>113861.41273887396</v>
          </cell>
          <cell r="O62">
            <v>125221.42201343761</v>
          </cell>
          <cell r="P62">
            <v>138324.74660823104</v>
          </cell>
          <cell r="Q62">
            <v>152739.626610976</v>
          </cell>
          <cell r="R62">
            <v>167920.23602327166</v>
          </cell>
          <cell r="T62">
            <v>2012</v>
          </cell>
          <cell r="U62" t="str">
            <v>Chained dollars, M$</v>
          </cell>
        </row>
        <row r="63">
          <cell r="K63">
            <v>70196.208350022484</v>
          </cell>
          <cell r="L63">
            <v>71860.97980913143</v>
          </cell>
          <cell r="M63">
            <v>81107.939730147147</v>
          </cell>
          <cell r="N63">
            <v>89841.443472865998</v>
          </cell>
          <cell r="O63">
            <v>98804.968573617676</v>
          </cell>
          <cell r="P63">
            <v>109144.04278297735</v>
          </cell>
          <cell r="Q63">
            <v>120517.98937105274</v>
          </cell>
          <cell r="R63">
            <v>132496.12866857069</v>
          </cell>
          <cell r="T63">
            <v>2012</v>
          </cell>
          <cell r="U63" t="str">
            <v>Chained dollars, M$</v>
          </cell>
        </row>
        <row r="64">
          <cell r="K64">
            <v>799780.92126918025</v>
          </cell>
          <cell r="L64">
            <v>840840.8710141218</v>
          </cell>
          <cell r="M64">
            <v>949038.97595050232</v>
          </cell>
          <cell r="N64">
            <v>1051229.1619671376</v>
          </cell>
          <cell r="O64">
            <v>1156110.8136380666</v>
          </cell>
          <cell r="P64">
            <v>1277087.680176323</v>
          </cell>
          <cell r="Q64">
            <v>1410173.5242795805</v>
          </cell>
          <cell r="R64">
            <v>1550328.9898299354</v>
          </cell>
          <cell r="T64">
            <v>2012</v>
          </cell>
          <cell r="U64" t="str">
            <v>Chained dollars, M$</v>
          </cell>
        </row>
        <row r="65">
          <cell r="K65">
            <v>407071.37344263529</v>
          </cell>
          <cell r="L65">
            <v>425403.7176016898</v>
          </cell>
          <cell r="M65">
            <v>480144.01111511135</v>
          </cell>
          <cell r="N65">
            <v>531844.73896086169</v>
          </cell>
          <cell r="O65">
            <v>584907.15072874713</v>
          </cell>
          <cell r="P65">
            <v>646112.55896147015</v>
          </cell>
          <cell r="Q65">
            <v>713444.22038915765</v>
          </cell>
          <cell r="R65">
            <v>784352.59097705118</v>
          </cell>
          <cell r="T65">
            <v>2012</v>
          </cell>
          <cell r="U65" t="str">
            <v>Chained dollars, M$</v>
          </cell>
        </row>
        <row r="66">
          <cell r="K66">
            <v>35252.556132781465</v>
          </cell>
          <cell r="L66">
            <v>36154.99685746742</v>
          </cell>
          <cell r="M66">
            <v>40807.366026012598</v>
          </cell>
          <cell r="N66">
            <v>45201.402973621203</v>
          </cell>
          <cell r="O66">
            <v>49711.169229387269</v>
          </cell>
          <cell r="P66">
            <v>54913.007508539442</v>
          </cell>
          <cell r="Q66">
            <v>60635.515109202766</v>
          </cell>
          <cell r="R66">
            <v>66662.006674031625</v>
          </cell>
          <cell r="T66">
            <v>2012</v>
          </cell>
          <cell r="U66" t="str">
            <v>Chained dollars, M$</v>
          </cell>
        </row>
        <row r="67">
          <cell r="K67">
            <v>42395.959179653837</v>
          </cell>
          <cell r="L67">
            <v>44859.467906088743</v>
          </cell>
          <cell r="M67">
            <v>50631.914968562312</v>
          </cell>
          <cell r="N67">
            <v>56083.835216446518</v>
          </cell>
          <cell r="O67">
            <v>61679.347101347033</v>
          </cell>
          <cell r="P67">
            <v>68133.550326871438</v>
          </cell>
          <cell r="Q67">
            <v>75233.776253216245</v>
          </cell>
          <cell r="R67">
            <v>82711.171590976257</v>
          </cell>
          <cell r="T67">
            <v>2012</v>
          </cell>
          <cell r="U67" t="str">
            <v>Chained dollars, M$</v>
          </cell>
        </row>
        <row r="68">
          <cell r="K68">
            <v>6365.6271166723736</v>
          </cell>
          <cell r="L68">
            <v>7123.5449380162063</v>
          </cell>
          <cell r="M68">
            <v>8040.191701146201</v>
          </cell>
          <cell r="N68">
            <v>8905.9397961879677</v>
          </cell>
          <cell r="O68">
            <v>9794.4897996507261</v>
          </cell>
          <cell r="P68">
            <v>10819.397335610862</v>
          </cell>
          <cell r="Q68">
            <v>11946.891280975291</v>
          </cell>
          <cell r="R68">
            <v>13134.278563841761</v>
          </cell>
          <cell r="T68">
            <v>2012</v>
          </cell>
          <cell r="U68" t="str">
            <v>Chained dollars, M$</v>
          </cell>
        </row>
        <row r="69">
          <cell r="K69">
            <v>36367.91991353636</v>
          </cell>
          <cell r="L69">
            <v>35661.853820872522</v>
          </cell>
          <cell r="M69">
            <v>40250.76610493278</v>
          </cell>
          <cell r="N69">
            <v>44584.869740092312</v>
          </cell>
          <cell r="O69">
            <v>49033.124171242016</v>
          </cell>
          <cell r="P69">
            <v>54164.010976246107</v>
          </cell>
          <cell r="Q69">
            <v>59808.465333363209</v>
          </cell>
          <cell r="R69">
            <v>65752.75740687392</v>
          </cell>
          <cell r="T69">
            <v>2012</v>
          </cell>
          <cell r="U69" t="str">
            <v>Chained dollars, M$</v>
          </cell>
        </row>
        <row r="70">
          <cell r="K70">
            <v>2657.6769019174608</v>
          </cell>
          <cell r="L70">
            <v>3069.1810465481008</v>
          </cell>
          <cell r="M70">
            <v>3464.1185244833096</v>
          </cell>
          <cell r="N70">
            <v>3837.1262990545029</v>
          </cell>
          <cell r="O70">
            <v>4219.9582813424686</v>
          </cell>
          <cell r="P70">
            <v>4661.5399392394947</v>
          </cell>
          <cell r="Q70">
            <v>5147.3209762541828</v>
          </cell>
          <cell r="R70">
            <v>5658.9070721089947</v>
          </cell>
          <cell r="T70">
            <v>2012</v>
          </cell>
          <cell r="U70" t="str">
            <v>Chained dollars, M$</v>
          </cell>
        </row>
        <row r="71">
          <cell r="K71">
            <v>5272.3279013132187</v>
          </cell>
          <cell r="L71">
            <v>4579.5005478868325</v>
          </cell>
          <cell r="M71">
            <v>5168.7836071639904</v>
          </cell>
          <cell r="N71">
            <v>5725.3455310478957</v>
          </cell>
          <cell r="O71">
            <v>6296.56607687009</v>
          </cell>
          <cell r="P71">
            <v>6955.4465448537558</v>
          </cell>
          <cell r="Q71">
            <v>7680.2765537135574</v>
          </cell>
          <cell r="R71">
            <v>8443.6100849476788</v>
          </cell>
          <cell r="T71">
            <v>2012</v>
          </cell>
          <cell r="U71" t="str">
            <v>Chained dollars, M$</v>
          </cell>
        </row>
        <row r="72">
          <cell r="K72">
            <v>2616.8574559353328</v>
          </cell>
          <cell r="L72">
            <v>3511.5755827327839</v>
          </cell>
          <cell r="M72">
            <v>3963.4397064810842</v>
          </cell>
          <cell r="N72">
            <v>4390.2131595580458</v>
          </cell>
          <cell r="O72">
            <v>4828.22689055107</v>
          </cell>
          <cell r="P72">
            <v>5333.4585286122619</v>
          </cell>
          <cell r="Q72">
            <v>5889.2604843339559</v>
          </cell>
          <cell r="R72">
            <v>6474.5870634518087</v>
          </cell>
          <cell r="T72">
            <v>2012</v>
          </cell>
          <cell r="U72" t="str">
            <v>Chained dollars, M$</v>
          </cell>
        </row>
        <row r="73">
          <cell r="K73">
            <v>120382.06234264404</v>
          </cell>
          <cell r="L73">
            <v>123799.8635224449</v>
          </cell>
          <cell r="M73">
            <v>139730.2388006539</v>
          </cell>
          <cell r="N73">
            <v>154776.04772634801</v>
          </cell>
          <cell r="O73">
            <v>170218.13030162704</v>
          </cell>
          <cell r="P73">
            <v>188029.96614726784</v>
          </cell>
          <cell r="Q73">
            <v>207624.64797675752</v>
          </cell>
          <cell r="R73">
            <v>228260.21423572357</v>
          </cell>
        </row>
        <row r="74">
          <cell r="K74">
            <v>10546.862259166013</v>
          </cell>
          <cell r="L74">
            <v>11160.257177167718</v>
          </cell>
          <cell r="M74">
            <v>12596.341838128385</v>
          </cell>
          <cell r="N74">
            <v>13952.684989660444</v>
          </cell>
          <cell r="O74">
            <v>15344.751248763629</v>
          </cell>
          <cell r="P74">
            <v>16950.44501270551</v>
          </cell>
          <cell r="Q74">
            <v>18716.858014301695</v>
          </cell>
          <cell r="R74">
            <v>20577.104220508481</v>
          </cell>
        </row>
        <row r="77">
          <cell r="U77" t="str">
            <v>nominal</v>
          </cell>
        </row>
        <row r="79">
          <cell r="T79">
            <v>2012</v>
          </cell>
          <cell r="U79" t="str">
            <v>real dollars, M$</v>
          </cell>
        </row>
        <row r="81">
          <cell r="K81">
            <v>2135960.5289421421</v>
          </cell>
          <cell r="L81">
            <v>2209681</v>
          </cell>
          <cell r="M81">
            <v>2494438.0342336129</v>
          </cell>
          <cell r="N81">
            <v>2763032.9952256023</v>
          </cell>
          <cell r="O81">
            <v>3038702.1591386888</v>
          </cell>
          <cell r="P81">
            <v>3356675.7142850365</v>
          </cell>
          <cell r="Q81">
            <v>3706476.3017864767</v>
          </cell>
          <cell r="R81">
            <v>4074858.5630359435</v>
          </cell>
          <cell r="T81">
            <v>2020</v>
          </cell>
        </row>
        <row r="95">
          <cell r="U95" t="str">
            <v>Whitehorse, Yukon</v>
          </cell>
        </row>
        <row r="96">
          <cell r="U96" t="str">
            <v>Yellowknife, Northwest Territories</v>
          </cell>
        </row>
        <row r="97">
          <cell r="U97" t="str">
            <v>Yellowknife, Northwest Territories</v>
          </cell>
        </row>
        <row r="102">
          <cell r="U102" t="str">
            <v>Price index for GDP</v>
          </cell>
        </row>
        <row r="103">
          <cell r="U103" t="str">
            <v>PPP exchange</v>
          </cell>
        </row>
      </sheetData>
      <sheetData sheetId="2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B27" t="str">
            <v>CNZ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C38" t="str">
            <v>Prince Edward Island</v>
          </cell>
          <cell r="D38" t="str">
            <v>Residential</v>
          </cell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C39" t="str">
            <v>Newfoundland and Labrador</v>
          </cell>
          <cell r="D39" t="str">
            <v>Residential</v>
          </cell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C40" t="str">
            <v>Yukon</v>
          </cell>
          <cell r="D40" t="str">
            <v>Residential</v>
          </cell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C41" t="str">
            <v>Northwest Territories</v>
          </cell>
          <cell r="D41" t="str">
            <v>Residential</v>
          </cell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C42" t="str">
            <v>Nunavut</v>
          </cell>
          <cell r="D42" t="str">
            <v>Residential</v>
          </cell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C43" t="str">
            <v>Atlantic</v>
          </cell>
          <cell r="D43" t="str">
            <v>Residential</v>
          </cell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C44" t="str">
            <v>Territories</v>
          </cell>
          <cell r="D44" t="str">
            <v>Residential</v>
          </cell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C45" t="str">
            <v>Canada</v>
          </cell>
          <cell r="D45" t="str">
            <v>Residential</v>
          </cell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C46" t="str">
            <v>British Columbia</v>
          </cell>
          <cell r="D46" t="str">
            <v>Residential</v>
          </cell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C47" t="str">
            <v>Alberta</v>
          </cell>
          <cell r="D47" t="str">
            <v>Residential</v>
          </cell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C48" t="str">
            <v>Saskatchewan</v>
          </cell>
          <cell r="D48" t="str">
            <v>Residential</v>
          </cell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C49" t="str">
            <v>Manitoba</v>
          </cell>
          <cell r="D49" t="str">
            <v>Residential</v>
          </cell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C50" t="str">
            <v>Ontario</v>
          </cell>
          <cell r="D50" t="str">
            <v>Residential</v>
          </cell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C51" t="str">
            <v>Quebec</v>
          </cell>
          <cell r="D51" t="str">
            <v>Residential</v>
          </cell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C52" t="str">
            <v>New Brunswick</v>
          </cell>
          <cell r="D52" t="str">
            <v>Residential</v>
          </cell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C53" t="str">
            <v>Nova Scotia</v>
          </cell>
          <cell r="D53" t="str">
            <v>Residential</v>
          </cell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C54" t="str">
            <v>Prince Edward Island</v>
          </cell>
          <cell r="D54" t="str">
            <v>Residential</v>
          </cell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C55" t="str">
            <v>Newfoundland and Labrador</v>
          </cell>
          <cell r="D55" t="str">
            <v>Residential</v>
          </cell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C56" t="str">
            <v>Yukon</v>
          </cell>
          <cell r="D56" t="str">
            <v>Residential</v>
          </cell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C57" t="str">
            <v>Northwest Territories</v>
          </cell>
          <cell r="D57" t="str">
            <v>Residential</v>
          </cell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C58" t="str">
            <v>Nunavut</v>
          </cell>
          <cell r="D58" t="str">
            <v>Residential</v>
          </cell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C59" t="str">
            <v>Atlantic</v>
          </cell>
          <cell r="D59" t="str">
            <v>Residential</v>
          </cell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C60" t="str">
            <v>Territories</v>
          </cell>
          <cell r="D60" t="str">
            <v>Residential</v>
          </cell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C61" t="str">
            <v>Canada</v>
          </cell>
          <cell r="D61" t="str">
            <v>Residential</v>
          </cell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ExtractionCIMS.CAN.AB.Electricity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ExtractionCIMS.Generic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ExtractionCIMS.Generic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ExtractionCIMS.CAN.AT.Electricity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ExtractionCIMS.Generic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ExtractionCIMS.Generic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 t="e">
            <v>#N/A</v>
          </cell>
          <cell r="L418" t="e">
            <v>#N/A</v>
          </cell>
          <cell r="M418" t="e">
            <v>#N/A</v>
          </cell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CJ418" t="str">
            <v>BCNatural Gas ProductionCIMS.CAN.BC.Electricity</v>
          </cell>
        </row>
        <row r="419"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CJ419" t="str">
            <v>BCNatural Gas ProductionCIMS.Generic Fuels.Diesel</v>
          </cell>
        </row>
        <row r="420">
          <cell r="K420" t="e">
            <v>#N/A</v>
          </cell>
          <cell r="L420" t="e">
            <v>#N/A</v>
          </cell>
          <cell r="M420" t="e">
            <v>#N/A</v>
          </cell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ExtractionCIMS.CAN.MB.Electricity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ExtractionCIMS.Generic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ExtractionCIMS.Generic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ExtractionCIMS.CAN.ON.Electricity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ExtractionCIMS.Generic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ExtractionCIMS.Generic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ExtractionCIMS.CAN.QC.Electricity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ExtractionCIMS.Generic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ExtractionCIMS.Generic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ExtractionCIMS.CAN.SK.Electricity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ExtractionCIMS.Generic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ExtractionCIMS.Generic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>
        <row r="1">
          <cell r="C1" t="str">
            <v>Region</v>
          </cell>
          <cell r="D1" t="str">
            <v>Sector</v>
          </cell>
          <cell r="E1" t="str">
            <v>Context</v>
          </cell>
        </row>
        <row r="2">
          <cell r="L2">
            <v>2000</v>
          </cell>
          <cell r="M2">
            <v>2005</v>
          </cell>
          <cell r="N2">
            <v>2010</v>
          </cell>
          <cell r="O2">
            <v>2015</v>
          </cell>
          <cell r="P2">
            <v>2020</v>
          </cell>
          <cell r="Q2">
            <v>2025</v>
          </cell>
          <cell r="R2">
            <v>2030</v>
          </cell>
          <cell r="S2">
            <v>2035</v>
          </cell>
          <cell r="T2">
            <v>2040</v>
          </cell>
          <cell r="U2">
            <v>2045</v>
          </cell>
        </row>
        <row r="4">
          <cell r="C4" t="str">
            <v>Canada</v>
          </cell>
          <cell r="E4" t="str">
            <v>CO2</v>
          </cell>
        </row>
        <row r="5">
          <cell r="C5" t="str">
            <v>British Columbia</v>
          </cell>
          <cell r="E5" t="str">
            <v>CO2</v>
          </cell>
        </row>
        <row r="6">
          <cell r="C6" t="str">
            <v>Alberta</v>
          </cell>
          <cell r="E6" t="str">
            <v>CO2</v>
          </cell>
        </row>
        <row r="7">
          <cell r="C7" t="str">
            <v>Saskatchewan</v>
          </cell>
          <cell r="E7" t="str">
            <v>CO2</v>
          </cell>
        </row>
        <row r="8">
          <cell r="C8" t="str">
            <v>Manitoba</v>
          </cell>
          <cell r="E8" t="str">
            <v>CO2</v>
          </cell>
        </row>
        <row r="9">
          <cell r="C9" t="str">
            <v>Ontario</v>
          </cell>
          <cell r="E9" t="str">
            <v>CO2</v>
          </cell>
        </row>
        <row r="10">
          <cell r="C10" t="str">
            <v>Quebec</v>
          </cell>
          <cell r="E10" t="str">
            <v>CO2</v>
          </cell>
        </row>
        <row r="11">
          <cell r="C11" t="str">
            <v>New Brunswick</v>
          </cell>
          <cell r="E11" t="str">
            <v>CO2</v>
          </cell>
        </row>
        <row r="12">
          <cell r="C12" t="str">
            <v>Nova Scotia</v>
          </cell>
          <cell r="E12" t="str">
            <v>CO2</v>
          </cell>
        </row>
        <row r="13">
          <cell r="C13" t="str">
            <v>Prince Edward Island</v>
          </cell>
          <cell r="E13" t="str">
            <v>CO2</v>
          </cell>
        </row>
        <row r="14">
          <cell r="C14" t="str">
            <v>Newfoundland and Labrador</v>
          </cell>
          <cell r="E14" t="str">
            <v>CO2</v>
          </cell>
        </row>
        <row r="15">
          <cell r="C15" t="str">
            <v>Yukon</v>
          </cell>
          <cell r="E15" t="str">
            <v>CO2</v>
          </cell>
        </row>
        <row r="16">
          <cell r="C16" t="str">
            <v>Northwest Territories</v>
          </cell>
          <cell r="E16" t="str">
            <v>CO2</v>
          </cell>
        </row>
        <row r="17">
          <cell r="C17" t="str">
            <v>Nunavut</v>
          </cell>
          <cell r="E17" t="str">
            <v>CO2</v>
          </cell>
        </row>
        <row r="24">
          <cell r="B24" t="str">
            <v>Need to check on process, CH4, N2O!!!</v>
          </cell>
        </row>
        <row r="25">
          <cell r="B25" t="str">
            <v>Need to check other provinces</v>
          </cell>
        </row>
      </sheetData>
      <sheetData sheetId="4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9">
          <cell r="K29">
            <v>543.37060000000008</v>
          </cell>
          <cell r="L29">
            <v>543.37060000000008</v>
          </cell>
          <cell r="M29">
            <v>574.17809999999997</v>
          </cell>
          <cell r="N29">
            <v>613.23760000000016</v>
          </cell>
          <cell r="O29">
            <v>636.72400000000005</v>
          </cell>
          <cell r="P29">
            <v>695.66539999999986</v>
          </cell>
          <cell r="Q29">
            <v>743.18320000000006</v>
          </cell>
          <cell r="R29">
            <v>788.05770000000007</v>
          </cell>
          <cell r="S29">
            <v>826.16360000000009</v>
          </cell>
          <cell r="T29">
            <v>854.95879999999988</v>
          </cell>
          <cell r="U29">
            <v>878.1377</v>
          </cell>
        </row>
        <row r="30">
          <cell r="K30">
            <v>63.412999999999997</v>
          </cell>
          <cell r="L30">
            <v>63.412999999999997</v>
          </cell>
          <cell r="M30">
            <v>67.615200000000002</v>
          </cell>
          <cell r="N30">
            <v>66.038399999999996</v>
          </cell>
          <cell r="O30">
            <v>72.575999999999993</v>
          </cell>
          <cell r="P30">
            <v>76.843100000000007</v>
          </cell>
          <cell r="Q30">
            <v>84.741900000000001</v>
          </cell>
          <cell r="R30">
            <v>92.768900000000002</v>
          </cell>
          <cell r="S30">
            <v>99.528700000000001</v>
          </cell>
          <cell r="T30">
            <v>105.4558</v>
          </cell>
          <cell r="U30">
            <v>111.6477</v>
          </cell>
        </row>
        <row r="31">
          <cell r="K31">
            <v>27.968699999999998</v>
          </cell>
          <cell r="L31">
            <v>27.968699999999998</v>
          </cell>
          <cell r="M31">
            <v>32.654899999999998</v>
          </cell>
          <cell r="N31">
            <v>35.613</v>
          </cell>
          <cell r="O31">
            <v>42.856900000000003</v>
          </cell>
          <cell r="P31">
            <v>41.225900000000003</v>
          </cell>
          <cell r="Q31">
            <v>46.284300000000002</v>
          </cell>
          <cell r="R31">
            <v>51.1708</v>
          </cell>
          <cell r="S31">
            <v>55.905500000000004</v>
          </cell>
          <cell r="T31">
            <v>60.161999999999999</v>
          </cell>
          <cell r="U31">
            <v>63.878599999999999</v>
          </cell>
        </row>
        <row r="32">
          <cell r="K32">
            <v>10.432</v>
          </cell>
          <cell r="L32">
            <v>10.432</v>
          </cell>
          <cell r="M32">
            <v>11.819900000000001</v>
          </cell>
          <cell r="N32">
            <v>12.962</v>
          </cell>
          <cell r="O32">
            <v>13.183999999999999</v>
          </cell>
          <cell r="P32">
            <v>14.545500000000001</v>
          </cell>
          <cell r="Q32">
            <v>15.948399999999999</v>
          </cell>
          <cell r="R32">
            <v>17.091699999999999</v>
          </cell>
          <cell r="S32">
            <v>18.133199999999999</v>
          </cell>
          <cell r="T32">
            <v>19.179500000000001</v>
          </cell>
          <cell r="U32">
            <v>19.953600000000002</v>
          </cell>
        </row>
        <row r="33">
          <cell r="K33">
            <v>22.45</v>
          </cell>
          <cell r="L33">
            <v>22.45</v>
          </cell>
          <cell r="M33">
            <v>27.494</v>
          </cell>
          <cell r="N33">
            <v>29.718</v>
          </cell>
          <cell r="O33">
            <v>31.786999999999999</v>
          </cell>
          <cell r="P33">
            <v>35.7134</v>
          </cell>
          <cell r="Q33">
            <v>38.930399999999999</v>
          </cell>
          <cell r="R33">
            <v>41.758099999999999</v>
          </cell>
          <cell r="S33">
            <v>44.137700000000002</v>
          </cell>
          <cell r="T33">
            <v>46.158799999999999</v>
          </cell>
          <cell r="U33">
            <v>47.629800000000003</v>
          </cell>
        </row>
        <row r="34">
          <cell r="K34">
            <v>164.268</v>
          </cell>
          <cell r="L34">
            <v>164.268</v>
          </cell>
          <cell r="M34">
            <v>169.798</v>
          </cell>
          <cell r="N34">
            <v>171.27500000000001</v>
          </cell>
          <cell r="O34">
            <v>165.71700000000001</v>
          </cell>
          <cell r="P34">
            <v>189.9059</v>
          </cell>
          <cell r="Q34">
            <v>207.96170000000001</v>
          </cell>
          <cell r="R34">
            <v>226.21799999999999</v>
          </cell>
          <cell r="S34">
            <v>242.98820000000001</v>
          </cell>
          <cell r="T34">
            <v>255.12190000000001</v>
          </cell>
          <cell r="U34">
            <v>264.11840000000001</v>
          </cell>
        </row>
        <row r="35">
          <cell r="K35">
            <v>206.31100000000001</v>
          </cell>
          <cell r="L35">
            <v>206.31100000000001</v>
          </cell>
          <cell r="M35">
            <v>216.06200000000001</v>
          </cell>
          <cell r="N35">
            <v>242.87610000000001</v>
          </cell>
          <cell r="O35">
            <v>255.279</v>
          </cell>
          <cell r="P35">
            <v>275.51740000000001</v>
          </cell>
          <cell r="Q35">
            <v>284.4006</v>
          </cell>
          <cell r="R35">
            <v>291.77670000000001</v>
          </cell>
          <cell r="S35">
            <v>296.54809999999998</v>
          </cell>
          <cell r="T35">
            <v>299.03739999999999</v>
          </cell>
          <cell r="U35">
            <v>300.5598</v>
          </cell>
        </row>
        <row r="36">
          <cell r="K36">
            <v>19.864899999999999</v>
          </cell>
          <cell r="L36">
            <v>19.864899999999999</v>
          </cell>
          <cell r="M36">
            <v>18.729900000000001</v>
          </cell>
          <cell r="N36">
            <v>21.169</v>
          </cell>
          <cell r="O36">
            <v>20.66</v>
          </cell>
          <cell r="P36">
            <v>22.9589</v>
          </cell>
          <cell r="Q36">
            <v>24.027000000000001</v>
          </cell>
          <cell r="R36">
            <v>24.7941</v>
          </cell>
          <cell r="S36">
            <v>25.4056</v>
          </cell>
          <cell r="T36">
            <v>25.8139</v>
          </cell>
          <cell r="U36">
            <v>25.974699999999999</v>
          </cell>
        </row>
        <row r="37">
          <cell r="K37">
            <v>14.86</v>
          </cell>
          <cell r="L37">
            <v>14.86</v>
          </cell>
          <cell r="M37">
            <v>14.992000000000001</v>
          </cell>
          <cell r="N37">
            <v>15.831</v>
          </cell>
          <cell r="O37">
            <v>17.183</v>
          </cell>
          <cell r="P37">
            <v>19.766400000000001</v>
          </cell>
          <cell r="Q37">
            <v>21.135300000000001</v>
          </cell>
          <cell r="R37">
            <v>22.303699999999999</v>
          </cell>
          <cell r="S37">
            <v>23.012599999999999</v>
          </cell>
          <cell r="T37">
            <v>23.428599999999999</v>
          </cell>
          <cell r="U37">
            <v>23.6782</v>
          </cell>
        </row>
        <row r="38">
          <cell r="C38" t="str">
            <v>Prince Edward Island</v>
          </cell>
          <cell r="D38" t="str">
            <v>Residential</v>
          </cell>
          <cell r="K38">
            <v>0.57799999999999996</v>
          </cell>
          <cell r="L38">
            <v>0.57799999999999996</v>
          </cell>
          <cell r="M38">
            <v>0.63600000000000001</v>
          </cell>
          <cell r="N38">
            <v>0.81610000000000005</v>
          </cell>
          <cell r="O38">
            <v>0.98899999999999999</v>
          </cell>
          <cell r="P38">
            <v>1.0862000000000001</v>
          </cell>
          <cell r="Q38">
            <v>1.1943999999999999</v>
          </cell>
          <cell r="R38">
            <v>1.3101</v>
          </cell>
          <cell r="S38">
            <v>1.42</v>
          </cell>
          <cell r="T38">
            <v>1.5496000000000001</v>
          </cell>
          <cell r="U38">
            <v>1.7014</v>
          </cell>
        </row>
        <row r="39">
          <cell r="C39" t="str">
            <v>Newfoundland and Labrador</v>
          </cell>
          <cell r="D39" t="str">
            <v>Residential</v>
          </cell>
          <cell r="K39">
            <v>12.1709</v>
          </cell>
          <cell r="L39">
            <v>12.1709</v>
          </cell>
          <cell r="M39">
            <v>13.212999999999999</v>
          </cell>
          <cell r="N39">
            <v>15.714</v>
          </cell>
          <cell r="O39">
            <v>15.1</v>
          </cell>
          <cell r="P39">
            <v>16.595600000000001</v>
          </cell>
          <cell r="Q39">
            <v>17.007200000000001</v>
          </cell>
          <cell r="R39">
            <v>17.261299999999999</v>
          </cell>
          <cell r="S39">
            <v>17.409600000000001</v>
          </cell>
          <cell r="T39">
            <v>17.299099999999999</v>
          </cell>
          <cell r="U39">
            <v>17.160499999999999</v>
          </cell>
        </row>
        <row r="40">
          <cell r="C40" t="str">
            <v>Yukon</v>
          </cell>
          <cell r="D40" t="str">
            <v>Residential</v>
          </cell>
          <cell r="K40">
            <v>0.433</v>
          </cell>
          <cell r="L40">
            <v>0.433</v>
          </cell>
          <cell r="M40">
            <v>0.5131</v>
          </cell>
          <cell r="N40">
            <v>0.58699999999999997</v>
          </cell>
          <cell r="O40">
            <v>0.72899999999999998</v>
          </cell>
          <cell r="P40">
            <v>0.85660000000000003</v>
          </cell>
          <cell r="Q40">
            <v>0.88580000000000003</v>
          </cell>
          <cell r="R40">
            <v>0.90820000000000001</v>
          </cell>
          <cell r="S40">
            <v>0.93689999999999996</v>
          </cell>
          <cell r="T40">
            <v>0.96950000000000003</v>
          </cell>
          <cell r="U40">
            <v>1.0065999999999999</v>
          </cell>
        </row>
        <row r="41">
          <cell r="C41" t="str">
            <v>Northwest Territories</v>
          </cell>
          <cell r="D41" t="str">
            <v>Residential</v>
          </cell>
          <cell r="K41">
            <v>0.40799999999999997</v>
          </cell>
          <cell r="L41">
            <v>0.40799999999999997</v>
          </cell>
          <cell r="M41">
            <v>0.40699999999999997</v>
          </cell>
          <cell r="N41">
            <v>0.39700000000000002</v>
          </cell>
          <cell r="O41">
            <v>0.41099999999999998</v>
          </cell>
          <cell r="P41">
            <v>0.3881</v>
          </cell>
          <cell r="Q41">
            <v>0.39200000000000002</v>
          </cell>
          <cell r="R41">
            <v>0.40820000000000001</v>
          </cell>
          <cell r="S41">
            <v>0.43190000000000001</v>
          </cell>
          <cell r="T41">
            <v>0.45789999999999997</v>
          </cell>
          <cell r="U41">
            <v>0.48330000000000001</v>
          </cell>
        </row>
        <row r="42">
          <cell r="C42" t="str">
            <v>Nunavut</v>
          </cell>
          <cell r="D42" t="str">
            <v>Residential</v>
          </cell>
          <cell r="K42">
            <v>0.21310000000000001</v>
          </cell>
          <cell r="L42">
            <v>0.21310000000000001</v>
          </cell>
          <cell r="M42">
            <v>0.24310000000000001</v>
          </cell>
          <cell r="N42">
            <v>0.24099999999999999</v>
          </cell>
          <cell r="O42">
            <v>0.25209999999999999</v>
          </cell>
          <cell r="P42">
            <v>0.26240000000000002</v>
          </cell>
          <cell r="Q42">
            <v>0.2742</v>
          </cell>
          <cell r="R42">
            <v>0.28789999999999999</v>
          </cell>
          <cell r="S42">
            <v>0.30559999999999998</v>
          </cell>
          <cell r="T42">
            <v>0.32479999999999998</v>
          </cell>
          <cell r="U42">
            <v>0.34510000000000002</v>
          </cell>
        </row>
        <row r="43">
          <cell r="C43" t="str">
            <v>Atlantic</v>
          </cell>
          <cell r="D43" t="str">
            <v>Residential</v>
          </cell>
          <cell r="K43">
            <v>11.868449999999999</v>
          </cell>
          <cell r="L43">
            <v>11.868449999999999</v>
          </cell>
          <cell r="M43">
            <v>11.892725000000002</v>
          </cell>
          <cell r="N43">
            <v>13.382524999999999</v>
          </cell>
          <cell r="O43">
            <v>13.483000000000001</v>
          </cell>
          <cell r="P43">
            <v>15.101775</v>
          </cell>
          <cell r="Q43">
            <v>15.840975</v>
          </cell>
          <cell r="R43">
            <v>16.417299999999997</v>
          </cell>
          <cell r="S43">
            <v>16.81195</v>
          </cell>
          <cell r="T43">
            <v>17.0228</v>
          </cell>
          <cell r="U43">
            <v>17.128700000000002</v>
          </cell>
        </row>
        <row r="44">
          <cell r="C44" t="str">
            <v>Territories</v>
          </cell>
          <cell r="D44" t="str">
            <v>Residential</v>
          </cell>
          <cell r="K44">
            <v>0.35136666666666666</v>
          </cell>
          <cell r="L44">
            <v>0.35136666666666666</v>
          </cell>
          <cell r="M44">
            <v>0.38773333333333332</v>
          </cell>
          <cell r="N44">
            <v>0.40833333333333338</v>
          </cell>
          <cell r="O44">
            <v>0.4640333333333333</v>
          </cell>
          <cell r="P44">
            <v>0.50236666666666663</v>
          </cell>
          <cell r="Q44">
            <v>0.51733333333333331</v>
          </cell>
          <cell r="R44">
            <v>0.53476666666666672</v>
          </cell>
          <cell r="S44">
            <v>0.55813333333333326</v>
          </cell>
          <cell r="T44">
            <v>0.58406666666666662</v>
          </cell>
          <cell r="U44">
            <v>0.61166666666666669</v>
          </cell>
        </row>
        <row r="45">
          <cell r="C45" t="str">
            <v>Canada</v>
          </cell>
          <cell r="D45" t="str">
            <v>Residential</v>
          </cell>
          <cell r="K45">
            <v>646.60209999999984</v>
          </cell>
          <cell r="L45">
            <v>646.60209999999984</v>
          </cell>
          <cell r="M45">
            <v>617.99019999999985</v>
          </cell>
          <cell r="N45">
            <v>676.32379999999989</v>
          </cell>
          <cell r="O45">
            <v>650.42499999999995</v>
          </cell>
          <cell r="P45">
            <v>634.69509999999991</v>
          </cell>
          <cell r="Q45">
            <v>580.38889999999992</v>
          </cell>
          <cell r="R45">
            <v>550.45680000000004</v>
          </cell>
          <cell r="S45">
            <v>530.50390000000004</v>
          </cell>
          <cell r="T45">
            <v>522.87650000000008</v>
          </cell>
          <cell r="U45">
            <v>523.54700000000003</v>
          </cell>
        </row>
        <row r="46">
          <cell r="C46" t="str">
            <v>British Columbia</v>
          </cell>
          <cell r="D46" t="str">
            <v>Residential</v>
          </cell>
          <cell r="K46">
            <v>79.057000000000002</v>
          </cell>
          <cell r="L46">
            <v>79.057000000000002</v>
          </cell>
          <cell r="M46">
            <v>67.221000000000004</v>
          </cell>
          <cell r="N46">
            <v>72.876900000000006</v>
          </cell>
          <cell r="O46">
            <v>81.649000000000001</v>
          </cell>
          <cell r="P46">
            <v>68.045199999999994</v>
          </cell>
          <cell r="Q46">
            <v>54.144399999999997</v>
          </cell>
          <cell r="R46">
            <v>53.043799999999997</v>
          </cell>
          <cell r="S46">
            <v>52.877499999999998</v>
          </cell>
          <cell r="T46">
            <v>53.730899999999998</v>
          </cell>
          <cell r="U46">
            <v>55.958300000000001</v>
          </cell>
        </row>
        <row r="47">
          <cell r="C47" t="str">
            <v>Alberta</v>
          </cell>
          <cell r="D47" t="str">
            <v>Residential</v>
          </cell>
          <cell r="K47">
            <v>146.89099999999999</v>
          </cell>
          <cell r="L47">
            <v>146.89099999999999</v>
          </cell>
          <cell r="M47">
            <v>160.02699999999999</v>
          </cell>
          <cell r="N47">
            <v>162.80699999999999</v>
          </cell>
          <cell r="O47">
            <v>169.99709999999999</v>
          </cell>
          <cell r="P47">
            <v>177.32910000000001</v>
          </cell>
          <cell r="Q47">
            <v>176.84030000000001</v>
          </cell>
          <cell r="R47">
            <v>176.28790000000001</v>
          </cell>
          <cell r="S47">
            <v>178.72409999999999</v>
          </cell>
          <cell r="T47">
            <v>183.13310000000001</v>
          </cell>
          <cell r="U47">
            <v>187.3672</v>
          </cell>
        </row>
        <row r="48">
          <cell r="C48" t="str">
            <v>Saskatchewan</v>
          </cell>
          <cell r="D48" t="str">
            <v>Residential</v>
          </cell>
          <cell r="K48">
            <v>29.418099999999999</v>
          </cell>
          <cell r="L48">
            <v>29.418099999999999</v>
          </cell>
          <cell r="M48">
            <v>35.966000000000001</v>
          </cell>
          <cell r="N48">
            <v>34.4589</v>
          </cell>
          <cell r="O48">
            <v>38.249000000000002</v>
          </cell>
          <cell r="P48">
            <v>40.285600000000002</v>
          </cell>
          <cell r="Q48">
            <v>38.8566</v>
          </cell>
          <cell r="R48">
            <v>37.805799999999998</v>
          </cell>
          <cell r="S48">
            <v>37.552399999999999</v>
          </cell>
          <cell r="T48">
            <v>38.472299999999997</v>
          </cell>
          <cell r="U48">
            <v>39.436300000000003</v>
          </cell>
        </row>
        <row r="49">
          <cell r="C49" t="str">
            <v>Manitoba</v>
          </cell>
          <cell r="D49" t="str">
            <v>Residential</v>
          </cell>
          <cell r="K49">
            <v>20.736999999999998</v>
          </cell>
          <cell r="L49">
            <v>20.736999999999998</v>
          </cell>
          <cell r="M49">
            <v>18.628</v>
          </cell>
          <cell r="N49">
            <v>19.815100000000001</v>
          </cell>
          <cell r="O49">
            <v>22.2239</v>
          </cell>
          <cell r="P49">
            <v>20.2761</v>
          </cell>
          <cell r="Q49">
            <v>17.840199999999999</v>
          </cell>
          <cell r="R49">
            <v>16.2318</v>
          </cell>
          <cell r="S49">
            <v>15.1244</v>
          </cell>
          <cell r="T49">
            <v>14.432</v>
          </cell>
          <cell r="U49">
            <v>14.133100000000001</v>
          </cell>
        </row>
        <row r="50">
          <cell r="C50" t="str">
            <v>Ontario</v>
          </cell>
          <cell r="D50" t="str">
            <v>Residential</v>
          </cell>
          <cell r="K50">
            <v>342.5421</v>
          </cell>
          <cell r="L50">
            <v>342.5421</v>
          </cell>
          <cell r="M50">
            <v>312.59399999999999</v>
          </cell>
          <cell r="N50">
            <v>362.71899999999999</v>
          </cell>
          <cell r="O50">
            <v>311.61599999999999</v>
          </cell>
          <cell r="P50">
            <v>305.50200000000001</v>
          </cell>
          <cell r="Q50">
            <v>274.06349999999998</v>
          </cell>
          <cell r="R50">
            <v>251.19919999999999</v>
          </cell>
          <cell r="S50">
            <v>231.97970000000001</v>
          </cell>
          <cell r="T50">
            <v>219.7243</v>
          </cell>
          <cell r="U50">
            <v>213.50139999999999</v>
          </cell>
        </row>
        <row r="51">
          <cell r="C51" t="str">
            <v>Quebec</v>
          </cell>
          <cell r="D51" t="str">
            <v>Residential</v>
          </cell>
          <cell r="K51">
            <v>27.007899999999999</v>
          </cell>
          <cell r="L51">
            <v>27.007899999999999</v>
          </cell>
          <cell r="M51">
            <v>22.457000000000001</v>
          </cell>
          <cell r="N51">
            <v>22.680900000000001</v>
          </cell>
          <cell r="O51">
            <v>25.734999999999999</v>
          </cell>
          <cell r="P51">
            <v>22.384</v>
          </cell>
          <cell r="Q51">
            <v>17.894500000000001</v>
          </cell>
          <cell r="R51">
            <v>15.233599999999999</v>
          </cell>
          <cell r="S51">
            <v>13.6652</v>
          </cell>
          <cell r="T51">
            <v>12.8529</v>
          </cell>
          <cell r="U51">
            <v>12.645899999999999</v>
          </cell>
        </row>
        <row r="52">
          <cell r="C52" t="str">
            <v>New Brunswick</v>
          </cell>
          <cell r="D52" t="str">
            <v>Residential</v>
          </cell>
          <cell r="K52">
            <v>0.76500000000000001</v>
          </cell>
          <cell r="L52">
            <v>0.76500000000000001</v>
          </cell>
          <cell r="M52">
            <v>0.51200000000000001</v>
          </cell>
          <cell r="N52">
            <v>0.63</v>
          </cell>
          <cell r="O52">
            <v>0.58399999999999996</v>
          </cell>
          <cell r="P52">
            <v>0.54630000000000001</v>
          </cell>
          <cell r="Q52">
            <v>0.46479999999999999</v>
          </cell>
          <cell r="R52">
            <v>0.40110000000000001</v>
          </cell>
          <cell r="S52">
            <v>0.35010000000000002</v>
          </cell>
          <cell r="T52">
            <v>0.3155</v>
          </cell>
          <cell r="U52">
            <v>0.29870000000000002</v>
          </cell>
        </row>
        <row r="53">
          <cell r="C53" t="str">
            <v>Nova Scotia</v>
          </cell>
          <cell r="D53" t="str">
            <v>Residential</v>
          </cell>
          <cell r="K53">
            <v>0</v>
          </cell>
          <cell r="L53">
            <v>0</v>
          </cell>
          <cell r="M53">
            <v>0.2311</v>
          </cell>
          <cell r="N53">
            <v>0.25</v>
          </cell>
          <cell r="O53">
            <v>0.29809999999999998</v>
          </cell>
          <cell r="P53">
            <v>0.31390000000000001</v>
          </cell>
          <cell r="Q53">
            <v>0.27750000000000002</v>
          </cell>
          <cell r="R53">
            <v>0.24979999999999999</v>
          </cell>
          <cell r="S53">
            <v>0.22839999999999999</v>
          </cell>
          <cell r="T53">
            <v>0.21429999999999999</v>
          </cell>
          <cell r="U53">
            <v>0.2056</v>
          </cell>
        </row>
        <row r="54">
          <cell r="C54" t="str">
            <v>Prince Edward Island</v>
          </cell>
          <cell r="D54" t="str">
            <v>Residential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C55" t="str">
            <v>Newfoundland and Labrador</v>
          </cell>
          <cell r="D55" t="str">
            <v>Residential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C56" t="str">
            <v>Yukon</v>
          </cell>
          <cell r="D56" t="str">
            <v>Residential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C57" t="str">
            <v>Northwest Territories</v>
          </cell>
          <cell r="D57" t="str">
            <v>Residential</v>
          </cell>
          <cell r="K57">
            <v>0.184</v>
          </cell>
          <cell r="L57">
            <v>0.184</v>
          </cell>
          <cell r="M57">
            <v>0.35410000000000003</v>
          </cell>
          <cell r="N57">
            <v>8.5999999999999993E-2</v>
          </cell>
          <cell r="O57">
            <v>7.2900000000000006E-2</v>
          </cell>
          <cell r="P57">
            <v>1.29E-2</v>
          </cell>
          <cell r="Q57">
            <v>7.1000000000000004E-3</v>
          </cell>
          <cell r="R57">
            <v>3.8E-3</v>
          </cell>
          <cell r="S57">
            <v>2.0999999999999999E-3</v>
          </cell>
          <cell r="T57">
            <v>1.1999999999999999E-3</v>
          </cell>
          <cell r="U57">
            <v>5.0000000000000001E-4</v>
          </cell>
        </row>
        <row r="58">
          <cell r="C58" t="str">
            <v>Nunavut</v>
          </cell>
          <cell r="D58" t="str">
            <v>Residential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C59" t="str">
            <v>Atlantic</v>
          </cell>
          <cell r="D59" t="str">
            <v>Residential</v>
          </cell>
          <cell r="K59">
            <v>0.19125</v>
          </cell>
          <cell r="L59">
            <v>0.19125</v>
          </cell>
          <cell r="M59">
            <v>0.185775</v>
          </cell>
          <cell r="N59">
            <v>0.22</v>
          </cell>
          <cell r="O59">
            <v>0.22052499999999997</v>
          </cell>
          <cell r="P59">
            <v>0.21505000000000002</v>
          </cell>
          <cell r="Q59">
            <v>0.18557499999999999</v>
          </cell>
          <cell r="R59">
            <v>0.16272500000000001</v>
          </cell>
          <cell r="S59">
            <v>0.144625</v>
          </cell>
          <cell r="T59">
            <v>0.13245000000000001</v>
          </cell>
          <cell r="U59">
            <v>0.12607499999999999</v>
          </cell>
        </row>
        <row r="60">
          <cell r="C60" t="str">
            <v>Territories</v>
          </cell>
          <cell r="D60" t="str">
            <v>Residential</v>
          </cell>
          <cell r="K60">
            <v>6.133333333333333E-2</v>
          </cell>
          <cell r="L60">
            <v>6.133333333333333E-2</v>
          </cell>
          <cell r="M60">
            <v>0.11803333333333334</v>
          </cell>
          <cell r="N60">
            <v>2.8666666666666663E-2</v>
          </cell>
          <cell r="O60">
            <v>2.4300000000000002E-2</v>
          </cell>
          <cell r="P60">
            <v>4.3E-3</v>
          </cell>
          <cell r="Q60">
            <v>2.3666666666666667E-3</v>
          </cell>
          <cell r="R60">
            <v>1.2666666666666666E-3</v>
          </cell>
          <cell r="S60">
            <v>6.9999999999999999E-4</v>
          </cell>
          <cell r="T60">
            <v>3.9999999999999996E-4</v>
          </cell>
          <cell r="U60">
            <v>1.6666666666666666E-4</v>
          </cell>
        </row>
        <row r="61">
          <cell r="C61" t="str">
            <v>Canada</v>
          </cell>
          <cell r="D61" t="str">
            <v>Residential</v>
          </cell>
          <cell r="K61">
            <v>138.92420000000001</v>
          </cell>
          <cell r="L61">
            <v>138.92420000000001</v>
          </cell>
          <cell r="M61">
            <v>120.87720000000002</v>
          </cell>
          <cell r="N61">
            <v>84.262500000000003</v>
          </cell>
          <cell r="O61">
            <v>62.07</v>
          </cell>
          <cell r="P61">
            <v>48.657700000000006</v>
          </cell>
          <cell r="Q61">
            <v>41.023900000000005</v>
          </cell>
          <cell r="R61">
            <v>36.169000000000004</v>
          </cell>
          <cell r="S61">
            <v>32.623100000000001</v>
          </cell>
          <cell r="T61">
            <v>30.187100000000004</v>
          </cell>
          <cell r="U61">
            <v>28.626200000000001</v>
          </cell>
        </row>
        <row r="62">
          <cell r="K62">
            <v>4.3559999999999999</v>
          </cell>
          <cell r="L62">
            <v>4.3559999999999999</v>
          </cell>
          <cell r="M62">
            <v>2.6728999999999998</v>
          </cell>
          <cell r="N62">
            <v>1.0529999999999999</v>
          </cell>
          <cell r="O62">
            <v>1.016</v>
          </cell>
          <cell r="P62">
            <v>0.85729999999999995</v>
          </cell>
          <cell r="Q62">
            <v>0.67559999999999998</v>
          </cell>
          <cell r="R62">
            <v>0.58360000000000001</v>
          </cell>
          <cell r="S62">
            <v>0.52329999999999999</v>
          </cell>
          <cell r="T62">
            <v>0.48549999999999999</v>
          </cell>
          <cell r="U62">
            <v>0.46689999999999998</v>
          </cell>
        </row>
        <row r="63">
          <cell r="K63">
            <v>1.218</v>
          </cell>
          <cell r="L63">
            <v>1.218</v>
          </cell>
          <cell r="M63">
            <v>1.62</v>
          </cell>
          <cell r="N63">
            <v>1.7241</v>
          </cell>
          <cell r="O63">
            <v>1.7689999999999999</v>
          </cell>
          <cell r="P63">
            <v>1.6361000000000001</v>
          </cell>
          <cell r="Q63">
            <v>1.5373000000000001</v>
          </cell>
          <cell r="R63">
            <v>1.4926999999999999</v>
          </cell>
          <cell r="S63">
            <v>1.4803999999999999</v>
          </cell>
          <cell r="T63">
            <v>1.4913000000000001</v>
          </cell>
          <cell r="U63">
            <v>1.5057</v>
          </cell>
        </row>
        <row r="64">
          <cell r="K64">
            <v>1.016</v>
          </cell>
          <cell r="L64">
            <v>1.016</v>
          </cell>
          <cell r="M64">
            <v>0.9</v>
          </cell>
          <cell r="N64">
            <v>0.68700000000000006</v>
          </cell>
          <cell r="O64">
            <v>0.372</v>
          </cell>
          <cell r="P64">
            <v>0.22109999999999999</v>
          </cell>
          <cell r="Q64">
            <v>0.14979999999999999</v>
          </cell>
          <cell r="R64">
            <v>0.1047</v>
          </cell>
          <cell r="S64">
            <v>7.6899999999999996E-2</v>
          </cell>
          <cell r="T64">
            <v>6.0299999999999999E-2</v>
          </cell>
          <cell r="U64">
            <v>5.0500000000000003E-2</v>
          </cell>
        </row>
        <row r="65">
          <cell r="K65">
            <v>0.3901</v>
          </cell>
          <cell r="L65">
            <v>0.3901</v>
          </cell>
          <cell r="M65">
            <v>0.50800000000000001</v>
          </cell>
          <cell r="N65">
            <v>0.37209999999999999</v>
          </cell>
          <cell r="O65">
            <v>0.49220000000000003</v>
          </cell>
          <cell r="P65">
            <v>0.31690000000000002</v>
          </cell>
          <cell r="Q65">
            <v>0.27179999999999999</v>
          </cell>
          <cell r="R65">
            <v>0.24049999999999999</v>
          </cell>
          <cell r="S65">
            <v>0.216</v>
          </cell>
          <cell r="T65">
            <v>0.19800000000000001</v>
          </cell>
          <cell r="U65">
            <v>0.18579999999999999</v>
          </cell>
        </row>
        <row r="66">
          <cell r="K66">
            <v>41.999099999999999</v>
          </cell>
          <cell r="L66">
            <v>41.999099999999999</v>
          </cell>
          <cell r="M66">
            <v>37.487000000000002</v>
          </cell>
          <cell r="N66">
            <v>25.202100000000002</v>
          </cell>
          <cell r="O66">
            <v>16.2529</v>
          </cell>
          <cell r="P66">
            <v>10.912000000000001</v>
          </cell>
          <cell r="Q66">
            <v>9.0859000000000005</v>
          </cell>
          <cell r="R66">
            <v>7.8308</v>
          </cell>
          <cell r="S66">
            <v>6.8525999999999998</v>
          </cell>
          <cell r="T66">
            <v>6.1810999999999998</v>
          </cell>
          <cell r="U66">
            <v>5.7568999999999999</v>
          </cell>
        </row>
        <row r="67">
          <cell r="K67">
            <v>52.942</v>
          </cell>
          <cell r="L67">
            <v>52.942</v>
          </cell>
          <cell r="M67">
            <v>33.133000000000003</v>
          </cell>
          <cell r="N67">
            <v>21.225100000000001</v>
          </cell>
          <cell r="O67">
            <v>13.255000000000001</v>
          </cell>
          <cell r="P67">
            <v>7.7271000000000001</v>
          </cell>
          <cell r="Q67">
            <v>5.0659999999999998</v>
          </cell>
          <cell r="R67">
            <v>3.3805999999999998</v>
          </cell>
          <cell r="S67">
            <v>2.3096999999999999</v>
          </cell>
          <cell r="T67">
            <v>1.635</v>
          </cell>
          <cell r="U67">
            <v>1.2168000000000001</v>
          </cell>
        </row>
        <row r="68">
          <cell r="K68">
            <v>8.7760999999999996</v>
          </cell>
          <cell r="L68">
            <v>8.7760999999999996</v>
          </cell>
          <cell r="M68">
            <v>9.9651999999999994</v>
          </cell>
          <cell r="N68">
            <v>8.1929999999999996</v>
          </cell>
          <cell r="O68">
            <v>5.31</v>
          </cell>
          <cell r="P68">
            <v>5.1571999999999996</v>
          </cell>
          <cell r="Q68">
            <v>4.6386000000000003</v>
          </cell>
          <cell r="R68">
            <v>4.2362000000000002</v>
          </cell>
          <cell r="S68">
            <v>3.8487</v>
          </cell>
          <cell r="T68">
            <v>3.5186000000000002</v>
          </cell>
          <cell r="U68">
            <v>3.2854999999999999</v>
          </cell>
        </row>
        <row r="69">
          <cell r="K69">
            <v>17.571999999999999</v>
          </cell>
          <cell r="L69">
            <v>17.571999999999999</v>
          </cell>
          <cell r="M69">
            <v>22.601099999999999</v>
          </cell>
          <cell r="N69">
            <v>17.588999999999999</v>
          </cell>
          <cell r="O69">
            <v>15.4857</v>
          </cell>
          <cell r="P69">
            <v>14.2789</v>
          </cell>
          <cell r="Q69">
            <v>12.801500000000001</v>
          </cell>
          <cell r="R69">
            <v>11.847099999999999</v>
          </cell>
          <cell r="S69">
            <v>11.1142</v>
          </cell>
          <cell r="T69">
            <v>10.640700000000001</v>
          </cell>
          <cell r="U69">
            <v>10.3515</v>
          </cell>
        </row>
        <row r="70">
          <cell r="K70">
            <v>4.0869</v>
          </cell>
          <cell r="L70">
            <v>4.0869</v>
          </cell>
          <cell r="M70">
            <v>4.915</v>
          </cell>
          <cell r="N70">
            <v>2.847</v>
          </cell>
          <cell r="O70">
            <v>2.6602000000000001</v>
          </cell>
          <cell r="P70">
            <v>2.5773999999999999</v>
          </cell>
          <cell r="Q70">
            <v>2.3856999999999999</v>
          </cell>
          <cell r="R70">
            <v>2.3178999999999998</v>
          </cell>
          <cell r="S70">
            <v>2.2543000000000002</v>
          </cell>
          <cell r="T70">
            <v>2.2084000000000001</v>
          </cell>
          <cell r="U70">
            <v>2.1711999999999998</v>
          </cell>
        </row>
        <row r="71">
          <cell r="K71">
            <v>4.6109</v>
          </cell>
          <cell r="L71">
            <v>4.6109</v>
          </cell>
          <cell r="M71">
            <v>5.5549999999999997</v>
          </cell>
          <cell r="N71">
            <v>4.0030000000000001</v>
          </cell>
          <cell r="O71">
            <v>4.6670999999999996</v>
          </cell>
          <cell r="P71">
            <v>4.3627000000000002</v>
          </cell>
          <cell r="Q71">
            <v>3.9775999999999998</v>
          </cell>
          <cell r="R71">
            <v>3.7892000000000001</v>
          </cell>
          <cell r="S71">
            <v>3.6638000000000002</v>
          </cell>
          <cell r="T71">
            <v>3.5306000000000002</v>
          </cell>
          <cell r="U71">
            <v>3.4298000000000002</v>
          </cell>
        </row>
        <row r="72">
          <cell r="K72">
            <v>0.65010000000000001</v>
          </cell>
          <cell r="L72">
            <v>0.65010000000000001</v>
          </cell>
          <cell r="M72">
            <v>0.45600000000000002</v>
          </cell>
          <cell r="N72">
            <v>7.3099999999999998E-2</v>
          </cell>
          <cell r="O72">
            <v>0.12590000000000001</v>
          </cell>
          <cell r="P72">
            <v>8.8499999999999995E-2</v>
          </cell>
          <cell r="Q72">
            <v>6.0100000000000001E-2</v>
          </cell>
          <cell r="R72">
            <v>4.2799999999999998E-2</v>
          </cell>
          <cell r="S72">
            <v>3.1800000000000002E-2</v>
          </cell>
          <cell r="T72">
            <v>2.4299999999999999E-2</v>
          </cell>
          <cell r="U72">
            <v>1.9E-2</v>
          </cell>
        </row>
        <row r="73">
          <cell r="K73">
            <v>1.306</v>
          </cell>
          <cell r="L73">
            <v>1.306</v>
          </cell>
          <cell r="M73">
            <v>1.0629999999999999</v>
          </cell>
          <cell r="N73">
            <v>1.2929999999999999</v>
          </cell>
          <cell r="O73">
            <v>0.66300000000000003</v>
          </cell>
          <cell r="P73">
            <v>0.52159999999999995</v>
          </cell>
          <cell r="Q73">
            <v>0.37309999999999999</v>
          </cell>
          <cell r="R73">
            <v>0.30209999999999998</v>
          </cell>
          <cell r="S73">
            <v>0.2505</v>
          </cell>
          <cell r="T73">
            <v>0.21240000000000001</v>
          </cell>
          <cell r="U73">
            <v>0.1857</v>
          </cell>
        </row>
        <row r="74"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8.9999999999999998E-4</v>
          </cell>
          <cell r="Q74">
            <v>8.9999999999999998E-4</v>
          </cell>
          <cell r="R74">
            <v>8.0000000000000004E-4</v>
          </cell>
          <cell r="S74">
            <v>8.9999999999999998E-4</v>
          </cell>
          <cell r="T74">
            <v>8.9999999999999998E-4</v>
          </cell>
          <cell r="U74">
            <v>8.9999999999999998E-4</v>
          </cell>
        </row>
        <row r="75">
          <cell r="K75">
            <v>8.761474999999999</v>
          </cell>
          <cell r="L75">
            <v>8.761474999999999</v>
          </cell>
          <cell r="M75">
            <v>10.759074999999999</v>
          </cell>
          <cell r="N75">
            <v>8.1579999999999995</v>
          </cell>
          <cell r="O75">
            <v>7.0307499999999994</v>
          </cell>
          <cell r="P75">
            <v>6.5940500000000002</v>
          </cell>
          <cell r="Q75">
            <v>5.95085</v>
          </cell>
          <cell r="R75">
            <v>5.547600000000001</v>
          </cell>
          <cell r="S75">
            <v>5.2202500000000001</v>
          </cell>
          <cell r="T75">
            <v>4.9745750000000006</v>
          </cell>
          <cell r="U75">
            <v>4.8094999999999999</v>
          </cell>
        </row>
        <row r="76">
          <cell r="K76">
            <v>0.65236666666666665</v>
          </cell>
          <cell r="L76">
            <v>0.65236666666666665</v>
          </cell>
          <cell r="M76">
            <v>0.5066666666666666</v>
          </cell>
          <cell r="N76">
            <v>0.45569999999999994</v>
          </cell>
          <cell r="O76">
            <v>0.26330000000000003</v>
          </cell>
          <cell r="P76">
            <v>0.20366666666666666</v>
          </cell>
          <cell r="Q76">
            <v>0.1447</v>
          </cell>
          <cell r="R76">
            <v>0.11523333333333334</v>
          </cell>
          <cell r="S76">
            <v>9.4399999999999998E-2</v>
          </cell>
          <cell r="T76">
            <v>7.9200000000000007E-2</v>
          </cell>
          <cell r="U76">
            <v>6.8533333333333335E-2</v>
          </cell>
        </row>
        <row r="79">
          <cell r="K79">
            <v>439.42949999999996</v>
          </cell>
          <cell r="L79">
            <v>439.42949999999996</v>
          </cell>
          <cell r="M79">
            <v>454.43790000000007</v>
          </cell>
          <cell r="N79">
            <v>501.53099999999989</v>
          </cell>
          <cell r="O79">
            <v>521.36699999999996</v>
          </cell>
          <cell r="P79">
            <v>583.94309999999996</v>
          </cell>
          <cell r="Q79">
            <v>633.65280000000007</v>
          </cell>
          <cell r="R79">
            <v>677.81979999999999</v>
          </cell>
          <cell r="S79">
            <v>723.46780000000001</v>
          </cell>
          <cell r="T79">
            <v>768.90769999999998</v>
          </cell>
          <cell r="U79">
            <v>818.20179999999993</v>
          </cell>
        </row>
        <row r="80">
          <cell r="K80">
            <v>52.682000000000002</v>
          </cell>
          <cell r="L80">
            <v>52.682000000000002</v>
          </cell>
          <cell r="M80">
            <v>53.971200000000003</v>
          </cell>
          <cell r="N80">
            <v>53.951500000000003</v>
          </cell>
          <cell r="O80">
            <v>52.053400000000003</v>
          </cell>
          <cell r="P80">
            <v>62.864600000000003</v>
          </cell>
          <cell r="Q80">
            <v>70.594399999999993</v>
          </cell>
          <cell r="R80">
            <v>77.015600000000006</v>
          </cell>
          <cell r="S80">
            <v>83.267799999999994</v>
          </cell>
          <cell r="T80">
            <v>88.372299999999996</v>
          </cell>
          <cell r="U80">
            <v>94.887600000000006</v>
          </cell>
        </row>
        <row r="81">
          <cell r="K81">
            <v>45.726799999999997</v>
          </cell>
          <cell r="L81">
            <v>45.726799999999997</v>
          </cell>
          <cell r="M81">
            <v>51.133099999999999</v>
          </cell>
          <cell r="N81">
            <v>60.236800000000002</v>
          </cell>
          <cell r="O81">
            <v>60.969299999999997</v>
          </cell>
          <cell r="P81">
            <v>65.096999999999994</v>
          </cell>
          <cell r="Q81">
            <v>69.209000000000003</v>
          </cell>
          <cell r="R81">
            <v>73.602599999999995</v>
          </cell>
          <cell r="S81">
            <v>78.676299999999998</v>
          </cell>
          <cell r="T81">
            <v>85.600999999999999</v>
          </cell>
          <cell r="U81">
            <v>93.624499999999998</v>
          </cell>
        </row>
        <row r="82">
          <cell r="K82">
            <v>18.6647</v>
          </cell>
          <cell r="L82">
            <v>18.6647</v>
          </cell>
          <cell r="M82">
            <v>19.6005</v>
          </cell>
          <cell r="N82">
            <v>23.610299999999999</v>
          </cell>
          <cell r="O82">
            <v>25.475000000000001</v>
          </cell>
          <cell r="P82">
            <v>29.211300000000001</v>
          </cell>
          <cell r="Q82">
            <v>30.9757</v>
          </cell>
          <cell r="R82">
            <v>32.559399999999997</v>
          </cell>
          <cell r="S82">
            <v>33.701799999999999</v>
          </cell>
          <cell r="T82">
            <v>34.857700000000001</v>
          </cell>
          <cell r="U82">
            <v>35.811300000000003</v>
          </cell>
        </row>
        <row r="83">
          <cell r="K83">
            <v>20.542999999999999</v>
          </cell>
          <cell r="L83">
            <v>20.542999999999999</v>
          </cell>
          <cell r="M83">
            <v>18.489000000000001</v>
          </cell>
          <cell r="N83">
            <v>24.2699</v>
          </cell>
          <cell r="O83">
            <v>24.284199999999998</v>
          </cell>
          <cell r="P83">
            <v>27.101199999999999</v>
          </cell>
          <cell r="Q83">
            <v>29.452000000000002</v>
          </cell>
          <cell r="R83">
            <v>31.382200000000001</v>
          </cell>
          <cell r="S83">
            <v>32.968699999999998</v>
          </cell>
          <cell r="T83">
            <v>34.144599999999997</v>
          </cell>
          <cell r="U83">
            <v>35.128500000000003</v>
          </cell>
        </row>
        <row r="84">
          <cell r="K84">
            <v>142.12309999999999</v>
          </cell>
          <cell r="L84">
            <v>142.12309999999999</v>
          </cell>
          <cell r="M84">
            <v>149.0291</v>
          </cell>
          <cell r="N84">
            <v>170.73599999999999</v>
          </cell>
          <cell r="O84">
            <v>185.57730000000001</v>
          </cell>
          <cell r="P84">
            <v>207.73439999999999</v>
          </cell>
          <cell r="Q84">
            <v>231.14320000000001</v>
          </cell>
          <cell r="R84">
            <v>249.75540000000001</v>
          </cell>
          <cell r="S84">
            <v>271.34249999999997</v>
          </cell>
          <cell r="T84">
            <v>293.09930000000003</v>
          </cell>
          <cell r="U84">
            <v>315.70179999999999</v>
          </cell>
        </row>
        <row r="85">
          <cell r="K85">
            <v>127.259</v>
          </cell>
          <cell r="L85">
            <v>127.259</v>
          </cell>
          <cell r="M85">
            <v>129.28700000000001</v>
          </cell>
          <cell r="N85">
            <v>132.9059</v>
          </cell>
          <cell r="O85">
            <v>136.8023</v>
          </cell>
          <cell r="P85">
            <v>150.3639</v>
          </cell>
          <cell r="Q85">
            <v>157.32409999999999</v>
          </cell>
          <cell r="R85">
            <v>166.50200000000001</v>
          </cell>
          <cell r="S85">
            <v>174.5163</v>
          </cell>
          <cell r="T85">
            <v>182.00380000000001</v>
          </cell>
          <cell r="U85">
            <v>190.36590000000001</v>
          </cell>
        </row>
        <row r="86">
          <cell r="K86">
            <v>9.9192</v>
          </cell>
          <cell r="L86">
            <v>9.9192</v>
          </cell>
          <cell r="M86">
            <v>10.037100000000001</v>
          </cell>
          <cell r="N86">
            <v>10.744899999999999</v>
          </cell>
          <cell r="O86">
            <v>10.807499999999999</v>
          </cell>
          <cell r="P86">
            <v>12.7438</v>
          </cell>
          <cell r="Q86">
            <v>14.1503</v>
          </cell>
          <cell r="R86">
            <v>15.088699999999999</v>
          </cell>
          <cell r="S86">
            <v>16.057400000000001</v>
          </cell>
          <cell r="T86">
            <v>16.900500000000001</v>
          </cell>
          <cell r="U86">
            <v>17.552499999999998</v>
          </cell>
        </row>
        <row r="87">
          <cell r="K87">
            <v>11.5494</v>
          </cell>
          <cell r="L87">
            <v>11.5494</v>
          </cell>
          <cell r="M87">
            <v>11.510999999999999</v>
          </cell>
          <cell r="N87">
            <v>12.006</v>
          </cell>
          <cell r="O87">
            <v>12.304</v>
          </cell>
          <cell r="P87">
            <v>14.256600000000001</v>
          </cell>
          <cell r="Q87">
            <v>15.760400000000001</v>
          </cell>
          <cell r="R87">
            <v>16.608499999999999</v>
          </cell>
          <cell r="S87">
            <v>17.186499999999999</v>
          </cell>
          <cell r="T87">
            <v>17.668900000000001</v>
          </cell>
          <cell r="U87">
            <v>18.248999999999999</v>
          </cell>
        </row>
        <row r="88">
          <cell r="K88">
            <v>1.7452000000000001</v>
          </cell>
          <cell r="L88">
            <v>1.7452000000000001</v>
          </cell>
          <cell r="M88">
            <v>1.8170999999999999</v>
          </cell>
          <cell r="N88">
            <v>2.5619000000000001</v>
          </cell>
          <cell r="O88">
            <v>2.5486</v>
          </cell>
          <cell r="P88">
            <v>3.0308999999999999</v>
          </cell>
          <cell r="Q88">
            <v>3.1861999999999999</v>
          </cell>
          <cell r="R88">
            <v>3.3649</v>
          </cell>
          <cell r="S88">
            <v>3.6175000000000002</v>
          </cell>
          <cell r="T88">
            <v>3.8207</v>
          </cell>
          <cell r="U88">
            <v>4.0472999999999999</v>
          </cell>
        </row>
        <row r="89">
          <cell r="K89">
            <v>7.7180999999999997</v>
          </cell>
          <cell r="L89">
            <v>7.7180999999999997</v>
          </cell>
          <cell r="M89">
            <v>7.952</v>
          </cell>
          <cell r="N89">
            <v>9.0121000000000002</v>
          </cell>
          <cell r="O89">
            <v>8.8297000000000008</v>
          </cell>
          <cell r="P89">
            <v>9.4443000000000001</v>
          </cell>
          <cell r="Q89">
            <v>9.6954999999999991</v>
          </cell>
          <cell r="R89">
            <v>9.7353000000000005</v>
          </cell>
          <cell r="S89">
            <v>9.8796999999999997</v>
          </cell>
          <cell r="T89">
            <v>10.013500000000001</v>
          </cell>
          <cell r="U89">
            <v>10.2492</v>
          </cell>
        </row>
        <row r="90">
          <cell r="K90">
            <v>0.57110000000000005</v>
          </cell>
          <cell r="L90">
            <v>0.57110000000000005</v>
          </cell>
          <cell r="M90">
            <v>0.63290000000000002</v>
          </cell>
          <cell r="N90">
            <v>0.69599999999999995</v>
          </cell>
          <cell r="O90">
            <v>0.6804</v>
          </cell>
          <cell r="P90">
            <v>0.95479999999999998</v>
          </cell>
          <cell r="Q90">
            <v>0.99460000000000004</v>
          </cell>
          <cell r="R90">
            <v>1.0159</v>
          </cell>
          <cell r="S90">
            <v>1.0367</v>
          </cell>
          <cell r="T90">
            <v>1.0606</v>
          </cell>
          <cell r="U90">
            <v>1.0871</v>
          </cell>
        </row>
        <row r="91">
          <cell r="K91">
            <v>0.63390000000000002</v>
          </cell>
          <cell r="L91">
            <v>0.63390000000000002</v>
          </cell>
          <cell r="M91">
            <v>0.67200000000000004</v>
          </cell>
          <cell r="N91">
            <v>0.67579999999999996</v>
          </cell>
          <cell r="O91">
            <v>0.64459999999999995</v>
          </cell>
          <cell r="P91">
            <v>0.71599999999999997</v>
          </cell>
          <cell r="Q91">
            <v>0.72330000000000005</v>
          </cell>
          <cell r="R91">
            <v>0.71579999999999999</v>
          </cell>
          <cell r="S91">
            <v>0.7127</v>
          </cell>
          <cell r="T91">
            <v>0.82530000000000003</v>
          </cell>
          <cell r="U91">
            <v>0.91679999999999995</v>
          </cell>
        </row>
        <row r="92">
          <cell r="K92">
            <v>0.29399999999999998</v>
          </cell>
          <cell r="L92">
            <v>0.29399999999999998</v>
          </cell>
          <cell r="M92">
            <v>0.30590000000000001</v>
          </cell>
          <cell r="N92">
            <v>0.1239</v>
          </cell>
          <cell r="O92">
            <v>0.39069999999999999</v>
          </cell>
          <cell r="P92">
            <v>0.42430000000000001</v>
          </cell>
          <cell r="Q92">
            <v>0.44409999999999999</v>
          </cell>
          <cell r="R92">
            <v>0.47349999999999998</v>
          </cell>
          <cell r="S92">
            <v>0.50390000000000001</v>
          </cell>
          <cell r="T92">
            <v>0.53949999999999998</v>
          </cell>
          <cell r="U92">
            <v>0.58030000000000004</v>
          </cell>
        </row>
        <row r="93">
          <cell r="K93">
            <v>7.7329750000000006</v>
          </cell>
          <cell r="L93">
            <v>7.7329750000000006</v>
          </cell>
          <cell r="M93">
            <v>7.8292999999999999</v>
          </cell>
          <cell r="N93">
            <v>8.5812249999999999</v>
          </cell>
          <cell r="O93">
            <v>8.6224500000000006</v>
          </cell>
          <cell r="P93">
            <v>9.8689</v>
          </cell>
          <cell r="Q93">
            <v>10.6981</v>
          </cell>
          <cell r="R93">
            <v>11.199350000000001</v>
          </cell>
          <cell r="S93">
            <v>11.685274999999999</v>
          </cell>
          <cell r="T93">
            <v>12.100900000000001</v>
          </cell>
          <cell r="U93">
            <v>12.5245</v>
          </cell>
        </row>
        <row r="94">
          <cell r="K94">
            <v>0.4996666666666667</v>
          </cell>
          <cell r="L94">
            <v>0.4996666666666667</v>
          </cell>
          <cell r="M94">
            <v>0.53693333333333337</v>
          </cell>
          <cell r="N94">
            <v>0.4985666666666666</v>
          </cell>
          <cell r="O94">
            <v>0.57189999999999996</v>
          </cell>
          <cell r="P94">
            <v>0.69836666666666669</v>
          </cell>
          <cell r="Q94">
            <v>0.72066666666666679</v>
          </cell>
          <cell r="R94">
            <v>0.73506666666666665</v>
          </cell>
          <cell r="S94">
            <v>0.7511000000000001</v>
          </cell>
          <cell r="T94">
            <v>0.80846666666666656</v>
          </cell>
          <cell r="U94">
            <v>0.86140000000000005</v>
          </cell>
        </row>
        <row r="95">
          <cell r="K95">
            <v>702.98199999999986</v>
          </cell>
          <cell r="L95">
            <v>702.98199999999986</v>
          </cell>
          <cell r="M95">
            <v>591.19830000000002</v>
          </cell>
          <cell r="N95">
            <v>668.20979999999997</v>
          </cell>
          <cell r="O95">
            <v>731.07420000000002</v>
          </cell>
          <cell r="P95">
            <v>725.33139999999992</v>
          </cell>
          <cell r="Q95">
            <v>679.09119999999996</v>
          </cell>
          <cell r="R95">
            <v>648.17160000000001</v>
          </cell>
          <cell r="S95">
            <v>633.04269999999997</v>
          </cell>
          <cell r="T95">
            <v>635.96950000000004</v>
          </cell>
          <cell r="U95">
            <v>650.64490000000001</v>
          </cell>
        </row>
        <row r="96">
          <cell r="K96">
            <v>72.186999999999998</v>
          </cell>
          <cell r="L96">
            <v>72.186999999999998</v>
          </cell>
          <cell r="M96">
            <v>63.362099999999998</v>
          </cell>
          <cell r="N96">
            <v>69.945999999999998</v>
          </cell>
          <cell r="O96">
            <v>72.605800000000002</v>
          </cell>
          <cell r="P96">
            <v>76.339299999999994</v>
          </cell>
          <cell r="Q96">
            <v>66.012600000000006</v>
          </cell>
          <cell r="R96">
            <v>63.796999999999997</v>
          </cell>
          <cell r="S96">
            <v>62.938699999999997</v>
          </cell>
          <cell r="T96">
            <v>63.111600000000003</v>
          </cell>
          <cell r="U96">
            <v>64.816199999999995</v>
          </cell>
        </row>
        <row r="97">
          <cell r="K97">
            <v>164.113</v>
          </cell>
          <cell r="L97">
            <v>164.113</v>
          </cell>
          <cell r="M97">
            <v>127.4229</v>
          </cell>
          <cell r="N97">
            <v>153.9659</v>
          </cell>
          <cell r="O97">
            <v>229.79900000000001</v>
          </cell>
          <cell r="P97">
            <v>228.30789999999999</v>
          </cell>
          <cell r="Q97">
            <v>215.95930000000001</v>
          </cell>
          <cell r="R97">
            <v>207.28649999999999</v>
          </cell>
          <cell r="S97">
            <v>204.6859</v>
          </cell>
          <cell r="T97">
            <v>210.095</v>
          </cell>
          <cell r="U97">
            <v>219.6619</v>
          </cell>
        </row>
        <row r="98">
          <cell r="K98">
            <v>65.757000000000005</v>
          </cell>
          <cell r="L98">
            <v>65.757000000000005</v>
          </cell>
          <cell r="M98">
            <v>69.779899999999998</v>
          </cell>
          <cell r="N98">
            <v>64.043999999999997</v>
          </cell>
          <cell r="O98">
            <v>57.846400000000003</v>
          </cell>
          <cell r="P98">
            <v>57.8733</v>
          </cell>
          <cell r="Q98">
            <v>54.727400000000003</v>
          </cell>
          <cell r="R98">
            <v>52.772300000000001</v>
          </cell>
          <cell r="S98">
            <v>52.220999999999997</v>
          </cell>
          <cell r="T98">
            <v>53.816000000000003</v>
          </cell>
          <cell r="U98">
            <v>56.133000000000003</v>
          </cell>
        </row>
        <row r="99">
          <cell r="K99">
            <v>38.378900000000002</v>
          </cell>
          <cell r="L99">
            <v>38.378900000000002</v>
          </cell>
          <cell r="M99">
            <v>23.166</v>
          </cell>
          <cell r="N99">
            <v>31.763999999999999</v>
          </cell>
          <cell r="O99">
            <v>31.884899999999998</v>
          </cell>
          <cell r="P99">
            <v>29.939699999999998</v>
          </cell>
          <cell r="Q99">
            <v>26.979600000000001</v>
          </cell>
          <cell r="R99">
            <v>25.0349</v>
          </cell>
          <cell r="S99">
            <v>23.899000000000001</v>
          </cell>
          <cell r="T99">
            <v>23.2972</v>
          </cell>
          <cell r="U99">
            <v>23.190300000000001</v>
          </cell>
        </row>
        <row r="100">
          <cell r="K100">
            <v>281.56889999999999</v>
          </cell>
          <cell r="L100">
            <v>281.56889999999999</v>
          </cell>
          <cell r="M100">
            <v>214.99889999999999</v>
          </cell>
          <cell r="N100">
            <v>261.97989999999999</v>
          </cell>
          <cell r="O100">
            <v>255.69900000000001</v>
          </cell>
          <cell r="P100">
            <v>253.48929999999999</v>
          </cell>
          <cell r="Q100">
            <v>242.7499</v>
          </cell>
          <cell r="R100">
            <v>230.60929999999999</v>
          </cell>
          <cell r="S100">
            <v>222.86490000000001</v>
          </cell>
          <cell r="T100">
            <v>219.9588</v>
          </cell>
          <cell r="U100">
            <v>220.45699999999999</v>
          </cell>
        </row>
        <row r="101">
          <cell r="K101">
            <v>77.5291</v>
          </cell>
          <cell r="L101">
            <v>77.5291</v>
          </cell>
          <cell r="M101">
            <v>87.055099999999996</v>
          </cell>
          <cell r="N101">
            <v>78.066999999999993</v>
          </cell>
          <cell r="O101">
            <v>71.6768</v>
          </cell>
          <cell r="P101">
            <v>66.130399999999995</v>
          </cell>
          <cell r="Q101">
            <v>59.055799999999998</v>
          </cell>
          <cell r="R101">
            <v>55.1434</v>
          </cell>
          <cell r="S101">
            <v>53.0246</v>
          </cell>
          <cell r="T101">
            <v>52.320099999999996</v>
          </cell>
          <cell r="U101">
            <v>52.9148</v>
          </cell>
        </row>
        <row r="102">
          <cell r="K102">
            <v>1.1779999999999999</v>
          </cell>
          <cell r="L102">
            <v>1.1779999999999999</v>
          </cell>
          <cell r="M102">
            <v>2.1339000000000001</v>
          </cell>
          <cell r="N102">
            <v>2.8740000000000001</v>
          </cell>
          <cell r="O102">
            <v>2.5163000000000002</v>
          </cell>
          <cell r="P102">
            <v>3.0678999999999998</v>
          </cell>
          <cell r="Q102">
            <v>3.3180000000000001</v>
          </cell>
          <cell r="R102">
            <v>3.4011999999999998</v>
          </cell>
          <cell r="S102">
            <v>3.4533999999999998</v>
          </cell>
          <cell r="T102">
            <v>3.5003000000000002</v>
          </cell>
          <cell r="U102">
            <v>3.5697999999999999</v>
          </cell>
        </row>
        <row r="103">
          <cell r="K103">
            <v>1.1129</v>
          </cell>
          <cell r="L103">
            <v>1.1129</v>
          </cell>
          <cell r="M103">
            <v>2.1568999999999998</v>
          </cell>
          <cell r="N103">
            <v>4.5449000000000002</v>
          </cell>
          <cell r="O103">
            <v>8.0738000000000003</v>
          </cell>
          <cell r="P103">
            <v>8.9850999999999992</v>
          </cell>
          <cell r="Q103">
            <v>9.2649000000000008</v>
          </cell>
          <cell r="R103">
            <v>9.2562999999999995</v>
          </cell>
          <cell r="S103">
            <v>9.2036999999999995</v>
          </cell>
          <cell r="T103">
            <v>9.2103000000000002</v>
          </cell>
          <cell r="U103">
            <v>9.3041999999999998</v>
          </cell>
        </row>
        <row r="104"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K107">
            <v>1.1572</v>
          </cell>
          <cell r="L107">
            <v>1.1572</v>
          </cell>
          <cell r="M107">
            <v>1.1226</v>
          </cell>
          <cell r="N107">
            <v>1.0241</v>
          </cell>
          <cell r="O107">
            <v>0.97219999999999995</v>
          </cell>
          <cell r="P107">
            <v>1.1984999999999999</v>
          </cell>
          <cell r="Q107">
            <v>1.0237000000000001</v>
          </cell>
          <cell r="R107">
            <v>0.87070000000000003</v>
          </cell>
          <cell r="S107">
            <v>0.75149999999999995</v>
          </cell>
          <cell r="T107">
            <v>0.66020000000000001</v>
          </cell>
          <cell r="U107">
            <v>0.59770000000000001</v>
          </cell>
        </row>
        <row r="108"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K109">
            <v>0.57272499999999993</v>
          </cell>
          <cell r="L109">
            <v>0.57272499999999993</v>
          </cell>
          <cell r="M109">
            <v>1.0727</v>
          </cell>
          <cell r="N109">
            <v>1.8547250000000002</v>
          </cell>
          <cell r="O109">
            <v>2.6475249999999999</v>
          </cell>
          <cell r="P109">
            <v>3.0132499999999998</v>
          </cell>
          <cell r="Q109">
            <v>3.1457250000000001</v>
          </cell>
          <cell r="R109">
            <v>3.1643749999999997</v>
          </cell>
          <cell r="S109">
            <v>3.1642749999999999</v>
          </cell>
          <cell r="T109">
            <v>3.1776499999999999</v>
          </cell>
          <cell r="U109">
            <v>3.2184999999999997</v>
          </cell>
        </row>
        <row r="110">
          <cell r="K110">
            <v>0.38573333333333332</v>
          </cell>
          <cell r="L110">
            <v>0.38573333333333332</v>
          </cell>
          <cell r="M110">
            <v>0.37420000000000003</v>
          </cell>
          <cell r="N110">
            <v>0.34136666666666665</v>
          </cell>
          <cell r="O110">
            <v>0.32406666666666667</v>
          </cell>
          <cell r="P110">
            <v>0.39949999999999997</v>
          </cell>
          <cell r="Q110">
            <v>0.34123333333333333</v>
          </cell>
          <cell r="R110">
            <v>0.29023333333333334</v>
          </cell>
          <cell r="S110">
            <v>0.2505</v>
          </cell>
          <cell r="T110">
            <v>0.22006666666666666</v>
          </cell>
          <cell r="U110">
            <v>0.19923333333333335</v>
          </cell>
        </row>
        <row r="111">
          <cell r="K111">
            <v>233.55540000000002</v>
          </cell>
          <cell r="L111">
            <v>233.55540000000002</v>
          </cell>
          <cell r="M111">
            <v>215.87079999999997</v>
          </cell>
          <cell r="N111">
            <v>222.58739999999997</v>
          </cell>
          <cell r="O111">
            <v>181.31980000000004</v>
          </cell>
          <cell r="P111">
            <v>182.09859999999998</v>
          </cell>
          <cell r="Q111">
            <v>194.18009999999995</v>
          </cell>
          <cell r="R111">
            <v>205.2448</v>
          </cell>
          <cell r="S111">
            <v>216.3492</v>
          </cell>
          <cell r="T111">
            <v>230.57480000000001</v>
          </cell>
          <cell r="U111">
            <v>246.8192</v>
          </cell>
        </row>
        <row r="112">
          <cell r="K112">
            <v>12.286199999999999</v>
          </cell>
          <cell r="L112">
            <v>12.286199999999999</v>
          </cell>
          <cell r="M112">
            <v>10.908300000000001</v>
          </cell>
          <cell r="N112">
            <v>7.0058999999999996</v>
          </cell>
          <cell r="O112">
            <v>6.2758000000000003</v>
          </cell>
          <cell r="P112">
            <v>6.6185999999999998</v>
          </cell>
          <cell r="Q112">
            <v>7.0465</v>
          </cell>
          <cell r="R112">
            <v>7.5753000000000004</v>
          </cell>
          <cell r="S112">
            <v>8.1035000000000004</v>
          </cell>
          <cell r="T112">
            <v>8.5685000000000002</v>
          </cell>
          <cell r="U112">
            <v>9.2401</v>
          </cell>
        </row>
        <row r="113">
          <cell r="K113">
            <v>75.364699999999999</v>
          </cell>
          <cell r="L113">
            <v>75.364699999999999</v>
          </cell>
          <cell r="M113">
            <v>103.70529999999999</v>
          </cell>
          <cell r="N113">
            <v>113.62520000000001</v>
          </cell>
          <cell r="O113">
            <v>82.782399999999996</v>
          </cell>
          <cell r="P113">
            <v>86.510099999999994</v>
          </cell>
          <cell r="Q113">
            <v>95.138499999999993</v>
          </cell>
          <cell r="R113">
            <v>102.3342</v>
          </cell>
          <cell r="S113">
            <v>109.11879999999999</v>
          </cell>
          <cell r="T113">
            <v>118.3456</v>
          </cell>
          <cell r="U113">
            <v>128.50120000000001</v>
          </cell>
        </row>
        <row r="114">
          <cell r="K114">
            <v>3.8549000000000002</v>
          </cell>
          <cell r="L114">
            <v>3.8549000000000002</v>
          </cell>
          <cell r="M114">
            <v>4.4013</v>
          </cell>
          <cell r="N114">
            <v>3.2608000000000001</v>
          </cell>
          <cell r="O114">
            <v>3.8622000000000001</v>
          </cell>
          <cell r="P114">
            <v>3.8142999999999998</v>
          </cell>
          <cell r="Q114">
            <v>3.9754999999999998</v>
          </cell>
          <cell r="R114">
            <v>4.1252000000000004</v>
          </cell>
          <cell r="S114">
            <v>4.2930999999999999</v>
          </cell>
          <cell r="T114">
            <v>4.5961999999999996</v>
          </cell>
          <cell r="U114">
            <v>4.8775000000000004</v>
          </cell>
        </row>
        <row r="115">
          <cell r="K115">
            <v>2.7444000000000002</v>
          </cell>
          <cell r="L115">
            <v>2.7444000000000002</v>
          </cell>
          <cell r="M115">
            <v>1.8826000000000001</v>
          </cell>
          <cell r="N115">
            <v>4.1441999999999997</v>
          </cell>
          <cell r="O115">
            <v>3.6173999999999999</v>
          </cell>
          <cell r="P115">
            <v>3.4861</v>
          </cell>
          <cell r="Q115">
            <v>3.5150999999999999</v>
          </cell>
          <cell r="R115">
            <v>3.5920000000000001</v>
          </cell>
          <cell r="S115">
            <v>3.6741999999999999</v>
          </cell>
          <cell r="T115">
            <v>3.7507999999999999</v>
          </cell>
          <cell r="U115">
            <v>3.8538999999999999</v>
          </cell>
        </row>
        <row r="116">
          <cell r="K116">
            <v>62.793700000000001</v>
          </cell>
          <cell r="L116">
            <v>62.793700000000001</v>
          </cell>
          <cell r="M116">
            <v>44.416200000000003</v>
          </cell>
          <cell r="N116">
            <v>45.459000000000003</v>
          </cell>
          <cell r="O116">
            <v>53.412100000000002</v>
          </cell>
          <cell r="P116">
            <v>53.793100000000003</v>
          </cell>
          <cell r="Q116">
            <v>57.886299999999999</v>
          </cell>
          <cell r="R116">
            <v>61.062399999999997</v>
          </cell>
          <cell r="S116">
            <v>64.3202</v>
          </cell>
          <cell r="T116">
            <v>67.943200000000004</v>
          </cell>
          <cell r="U116">
            <v>72.010900000000007</v>
          </cell>
        </row>
        <row r="117">
          <cell r="K117">
            <v>41.579500000000003</v>
          </cell>
          <cell r="L117">
            <v>41.579500000000003</v>
          </cell>
          <cell r="M117">
            <v>24.932600000000001</v>
          </cell>
          <cell r="N117">
            <v>23.706099999999999</v>
          </cell>
          <cell r="O117">
            <v>17.763200000000001</v>
          </cell>
          <cell r="P117">
            <v>15.1694</v>
          </cell>
          <cell r="Q117">
            <v>14.049300000000001</v>
          </cell>
          <cell r="R117">
            <v>13.989599999999999</v>
          </cell>
          <cell r="S117">
            <v>14.223000000000001</v>
          </cell>
          <cell r="T117">
            <v>14.715299999999999</v>
          </cell>
          <cell r="U117">
            <v>15.5335</v>
          </cell>
        </row>
        <row r="118">
          <cell r="K118">
            <v>9.0500000000000007</v>
          </cell>
          <cell r="L118">
            <v>9.0500000000000007</v>
          </cell>
          <cell r="M118">
            <v>9.9159000000000006</v>
          </cell>
          <cell r="N118">
            <v>7.2024999999999997</v>
          </cell>
          <cell r="O118">
            <v>3.3433999999999999</v>
          </cell>
          <cell r="P118">
            <v>3.5291999999999999</v>
          </cell>
          <cell r="Q118">
            <v>3.7248999999999999</v>
          </cell>
          <cell r="R118">
            <v>3.8431000000000002</v>
          </cell>
          <cell r="S118">
            <v>3.9224999999999999</v>
          </cell>
          <cell r="T118">
            <v>3.9834000000000001</v>
          </cell>
          <cell r="U118">
            <v>4.0648</v>
          </cell>
        </row>
        <row r="119">
          <cell r="K119">
            <v>16.239999999999998</v>
          </cell>
          <cell r="L119">
            <v>16.239999999999998</v>
          </cell>
          <cell r="M119">
            <v>8.2860999999999994</v>
          </cell>
          <cell r="N119">
            <v>6.8456000000000001</v>
          </cell>
          <cell r="O119">
            <v>3.34</v>
          </cell>
          <cell r="P119">
            <v>2.677</v>
          </cell>
          <cell r="Q119">
            <v>2.5057</v>
          </cell>
          <cell r="R119">
            <v>2.4277000000000002</v>
          </cell>
          <cell r="S119">
            <v>2.4066000000000001</v>
          </cell>
          <cell r="T119">
            <v>2.4361000000000002</v>
          </cell>
          <cell r="U119">
            <v>2.5148000000000001</v>
          </cell>
        </row>
        <row r="120">
          <cell r="K120">
            <v>1.7766999999999999</v>
          </cell>
          <cell r="L120">
            <v>1.7766999999999999</v>
          </cell>
          <cell r="M120">
            <v>0.70679999999999998</v>
          </cell>
          <cell r="N120">
            <v>0.79669999999999996</v>
          </cell>
          <cell r="O120">
            <v>0.33169999999999999</v>
          </cell>
          <cell r="P120">
            <v>0.26750000000000002</v>
          </cell>
          <cell r="Q120">
            <v>0.2117</v>
          </cell>
          <cell r="R120">
            <v>0.1837</v>
          </cell>
          <cell r="S120">
            <v>0.17369999999999999</v>
          </cell>
          <cell r="T120">
            <v>0.16669999999999999</v>
          </cell>
          <cell r="U120">
            <v>0.16320000000000001</v>
          </cell>
        </row>
        <row r="121">
          <cell r="K121">
            <v>6.0197000000000003</v>
          </cell>
          <cell r="L121">
            <v>6.0197000000000003</v>
          </cell>
          <cell r="M121">
            <v>5.5147000000000004</v>
          </cell>
          <cell r="N121">
            <v>8.8937000000000008</v>
          </cell>
          <cell r="O121">
            <v>5.3095999999999997</v>
          </cell>
          <cell r="P121">
            <v>5.2419000000000002</v>
          </cell>
          <cell r="Q121">
            <v>5.2582000000000004</v>
          </cell>
          <cell r="R121">
            <v>5.2896999999999998</v>
          </cell>
          <cell r="S121">
            <v>5.3186</v>
          </cell>
          <cell r="T121">
            <v>5.2869000000000002</v>
          </cell>
          <cell r="U121">
            <v>5.2723000000000004</v>
          </cell>
        </row>
        <row r="122">
          <cell r="K122">
            <v>0.61860000000000004</v>
          </cell>
          <cell r="L122">
            <v>0.61860000000000004</v>
          </cell>
          <cell r="M122">
            <v>0.62919999999999998</v>
          </cell>
          <cell r="N122">
            <v>0.66249999999999998</v>
          </cell>
          <cell r="O122">
            <v>0.31309999999999999</v>
          </cell>
          <cell r="P122">
            <v>0.27139999999999997</v>
          </cell>
          <cell r="Q122">
            <v>0.24679999999999999</v>
          </cell>
          <cell r="R122">
            <v>0.24579999999999999</v>
          </cell>
          <cell r="S122">
            <v>0.25409999999999999</v>
          </cell>
          <cell r="T122">
            <v>0.2666</v>
          </cell>
          <cell r="U122">
            <v>0.28000000000000003</v>
          </cell>
        </row>
        <row r="123">
          <cell r="K123">
            <v>1.1008</v>
          </cell>
          <cell r="L123">
            <v>1.1008</v>
          </cell>
          <cell r="M123">
            <v>0.50560000000000005</v>
          </cell>
          <cell r="N123">
            <v>0.91900000000000004</v>
          </cell>
          <cell r="O123">
            <v>0.90939999999999999</v>
          </cell>
          <cell r="P123">
            <v>0.6855</v>
          </cell>
          <cell r="Q123">
            <v>0.59619999999999995</v>
          </cell>
          <cell r="R123">
            <v>0.55430000000000001</v>
          </cell>
          <cell r="S123">
            <v>0.51970000000000005</v>
          </cell>
          <cell r="T123">
            <v>0.49399999999999999</v>
          </cell>
          <cell r="U123">
            <v>0.48430000000000001</v>
          </cell>
        </row>
        <row r="124">
          <cell r="K124">
            <v>0.12620000000000001</v>
          </cell>
          <cell r="L124">
            <v>0.12620000000000001</v>
          </cell>
          <cell r="M124">
            <v>6.6199999999999995E-2</v>
          </cell>
          <cell r="N124">
            <v>6.6199999999999995E-2</v>
          </cell>
          <cell r="O124">
            <v>5.9499999999999997E-2</v>
          </cell>
          <cell r="P124">
            <v>3.4500000000000003E-2</v>
          </cell>
          <cell r="Q124">
            <v>2.5399999999999999E-2</v>
          </cell>
          <cell r="R124">
            <v>2.18E-2</v>
          </cell>
          <cell r="S124">
            <v>2.12E-2</v>
          </cell>
          <cell r="T124">
            <v>2.1499999999999998E-2</v>
          </cell>
          <cell r="U124">
            <v>2.2700000000000001E-2</v>
          </cell>
        </row>
        <row r="125">
          <cell r="K125">
            <v>8.2715999999999994</v>
          </cell>
          <cell r="L125">
            <v>8.2715999999999994</v>
          </cell>
          <cell r="M125">
            <v>6.1058750000000002</v>
          </cell>
          <cell r="N125">
            <v>5.9346250000000005</v>
          </cell>
          <cell r="O125">
            <v>3.081175</v>
          </cell>
          <cell r="P125">
            <v>2.9289000000000001</v>
          </cell>
          <cell r="Q125">
            <v>2.925125</v>
          </cell>
          <cell r="R125">
            <v>2.9360499999999998</v>
          </cell>
          <cell r="S125">
            <v>2.9553500000000001</v>
          </cell>
          <cell r="T125">
            <v>2.9682750000000002</v>
          </cell>
          <cell r="U125">
            <v>3.0037750000000001</v>
          </cell>
        </row>
        <row r="126">
          <cell r="K126">
            <v>0.61520000000000008</v>
          </cell>
          <cell r="L126">
            <v>0.61520000000000008</v>
          </cell>
          <cell r="M126">
            <v>0.40033333333333337</v>
          </cell>
          <cell r="N126">
            <v>0.54923333333333335</v>
          </cell>
          <cell r="O126">
            <v>0.42733333333333334</v>
          </cell>
          <cell r="P126">
            <v>0.33046666666666663</v>
          </cell>
          <cell r="Q126">
            <v>0.28946666666666665</v>
          </cell>
          <cell r="R126">
            <v>0.27396666666666669</v>
          </cell>
          <cell r="S126">
            <v>0.26500000000000001</v>
          </cell>
          <cell r="T126">
            <v>0.26069999999999999</v>
          </cell>
          <cell r="U126">
            <v>0.26233333333333336</v>
          </cell>
        </row>
        <row r="129">
          <cell r="K129">
            <v>888.25189999999998</v>
          </cell>
          <cell r="L129">
            <v>888.25189999999998</v>
          </cell>
          <cell r="M129">
            <v>807.84820000000002</v>
          </cell>
          <cell r="N129">
            <v>811.08560000000011</v>
          </cell>
          <cell r="O129">
            <v>828.6515999999998</v>
          </cell>
          <cell r="P129">
            <v>930.58380000000022</v>
          </cell>
          <cell r="Q129">
            <v>1040.2674</v>
          </cell>
          <cell r="R129">
            <v>1141.4159999999999</v>
          </cell>
          <cell r="S129">
            <v>1213.6387999999999</v>
          </cell>
          <cell r="T129">
            <v>1265.9097999999999</v>
          </cell>
          <cell r="U129">
            <v>1308.5674999999999</v>
          </cell>
        </row>
        <row r="130">
          <cell r="K130">
            <v>111.1965</v>
          </cell>
          <cell r="L130">
            <v>111.1965</v>
          </cell>
          <cell r="M130">
            <v>87.894099999999995</v>
          </cell>
          <cell r="N130">
            <v>78.724999999999994</v>
          </cell>
          <cell r="O130">
            <v>83.751499999999993</v>
          </cell>
          <cell r="P130">
            <v>106.05970000000001</v>
          </cell>
          <cell r="Q130">
            <v>127.3724</v>
          </cell>
          <cell r="R130">
            <v>148.42830000000001</v>
          </cell>
          <cell r="S130">
            <v>155.5042</v>
          </cell>
          <cell r="T130">
            <v>161.46119999999999</v>
          </cell>
          <cell r="U130">
            <v>166.62459999999999</v>
          </cell>
        </row>
        <row r="131">
          <cell r="K131">
            <v>137.60159999999999</v>
          </cell>
          <cell r="L131">
            <v>137.60159999999999</v>
          </cell>
          <cell r="M131">
            <v>142.1026</v>
          </cell>
          <cell r="N131">
            <v>171.42580000000001</v>
          </cell>
          <cell r="O131">
            <v>180.78620000000001</v>
          </cell>
          <cell r="P131">
            <v>194.6327</v>
          </cell>
          <cell r="Q131">
            <v>214.4562</v>
          </cell>
          <cell r="R131">
            <v>232.96440000000001</v>
          </cell>
          <cell r="S131">
            <v>240.6352</v>
          </cell>
          <cell r="T131">
            <v>245.3631</v>
          </cell>
          <cell r="U131">
            <v>249.90450000000001</v>
          </cell>
        </row>
        <row r="132">
          <cell r="K132">
            <v>31.704000000000001</v>
          </cell>
          <cell r="L132">
            <v>31.704000000000001</v>
          </cell>
          <cell r="M132">
            <v>37.979399999999998</v>
          </cell>
          <cell r="N132">
            <v>43.036499999999997</v>
          </cell>
          <cell r="O132">
            <v>44.0413</v>
          </cell>
          <cell r="P132">
            <v>53.257300000000001</v>
          </cell>
          <cell r="Q132">
            <v>58.339100000000002</v>
          </cell>
          <cell r="R132">
            <v>62.862099999999998</v>
          </cell>
          <cell r="S132">
            <v>66.601600000000005</v>
          </cell>
          <cell r="T132">
            <v>68.554400000000001</v>
          </cell>
          <cell r="U132">
            <v>69.425700000000006</v>
          </cell>
        </row>
        <row r="133">
          <cell r="K133">
            <v>30.1568</v>
          </cell>
          <cell r="L133">
            <v>30.1568</v>
          </cell>
          <cell r="M133">
            <v>24.403500000000001</v>
          </cell>
          <cell r="N133">
            <v>23.784099999999999</v>
          </cell>
          <cell r="O133">
            <v>22.6615</v>
          </cell>
          <cell r="P133">
            <v>24.337</v>
          </cell>
          <cell r="Q133">
            <v>26.571000000000002</v>
          </cell>
          <cell r="R133">
            <v>28.503699999999998</v>
          </cell>
          <cell r="S133">
            <v>29.917999999999999</v>
          </cell>
          <cell r="T133">
            <v>31.152200000000001</v>
          </cell>
          <cell r="U133">
            <v>32.218899999999998</v>
          </cell>
        </row>
        <row r="134">
          <cell r="K134">
            <v>161.8193</v>
          </cell>
          <cell r="L134">
            <v>161.8193</v>
          </cell>
          <cell r="M134">
            <v>163.97239999999999</v>
          </cell>
          <cell r="N134">
            <v>153.83000000000001</v>
          </cell>
          <cell r="O134">
            <v>145.3783</v>
          </cell>
          <cell r="P134">
            <v>159.00200000000001</v>
          </cell>
          <cell r="Q134">
            <v>184.01329999999999</v>
          </cell>
          <cell r="R134">
            <v>210.6242</v>
          </cell>
          <cell r="S134">
            <v>241.5933</v>
          </cell>
          <cell r="T134">
            <v>266.00689999999997</v>
          </cell>
          <cell r="U134">
            <v>285.43630000000002</v>
          </cell>
        </row>
        <row r="135">
          <cell r="K135">
            <v>358.9744</v>
          </cell>
          <cell r="L135">
            <v>358.9744</v>
          </cell>
          <cell r="M135">
            <v>300.34269999999998</v>
          </cell>
          <cell r="N135">
            <v>301.00330000000002</v>
          </cell>
          <cell r="O135">
            <v>313.00940000000003</v>
          </cell>
          <cell r="P135">
            <v>343.6508</v>
          </cell>
          <cell r="Q135">
            <v>377.29829999999998</v>
          </cell>
          <cell r="R135">
            <v>404.21800000000002</v>
          </cell>
          <cell r="S135">
            <v>423.40640000000002</v>
          </cell>
          <cell r="T135">
            <v>435.4452</v>
          </cell>
          <cell r="U135">
            <v>445.21319999999997</v>
          </cell>
        </row>
        <row r="136">
          <cell r="K136">
            <v>23.0017</v>
          </cell>
          <cell r="L136">
            <v>23.0017</v>
          </cell>
          <cell r="M136">
            <v>18.375599999999999</v>
          </cell>
          <cell r="N136">
            <v>16.444500000000001</v>
          </cell>
          <cell r="O136">
            <v>16.4924</v>
          </cell>
          <cell r="P136">
            <v>19.4373</v>
          </cell>
          <cell r="Q136">
            <v>19.732800000000001</v>
          </cell>
          <cell r="R136">
            <v>20.619800000000001</v>
          </cell>
          <cell r="S136">
            <v>21.566199999999998</v>
          </cell>
          <cell r="T136">
            <v>22.2194</v>
          </cell>
          <cell r="U136">
            <v>22.4908</v>
          </cell>
        </row>
        <row r="137">
          <cell r="K137">
            <v>16.1494</v>
          </cell>
          <cell r="L137">
            <v>16.1494</v>
          </cell>
          <cell r="M137">
            <v>15.583600000000001</v>
          </cell>
          <cell r="N137">
            <v>8.2302999999999997</v>
          </cell>
          <cell r="O137">
            <v>7.0865999999999998</v>
          </cell>
          <cell r="P137">
            <v>8.3376999999999999</v>
          </cell>
          <cell r="Q137">
            <v>9.2248000000000001</v>
          </cell>
          <cell r="R137">
            <v>9.9060000000000006</v>
          </cell>
          <cell r="S137">
            <v>10.5189</v>
          </cell>
          <cell r="T137">
            <v>10.781000000000001</v>
          </cell>
          <cell r="U137">
            <v>10.8826</v>
          </cell>
        </row>
        <row r="138">
          <cell r="K138">
            <v>1.6316999999999999</v>
          </cell>
          <cell r="L138">
            <v>1.6316999999999999</v>
          </cell>
          <cell r="M138">
            <v>1.8335999999999999</v>
          </cell>
          <cell r="N138">
            <v>2.3275000000000001</v>
          </cell>
          <cell r="O138">
            <v>2.2395999999999998</v>
          </cell>
          <cell r="P138">
            <v>2.6276000000000002</v>
          </cell>
          <cell r="Q138">
            <v>3.0449000000000002</v>
          </cell>
          <cell r="R138">
            <v>3.4699</v>
          </cell>
          <cell r="S138">
            <v>3.8618000000000001</v>
          </cell>
          <cell r="T138">
            <v>4.3037000000000001</v>
          </cell>
          <cell r="U138">
            <v>4.8510999999999997</v>
          </cell>
        </row>
        <row r="139">
          <cell r="K139">
            <v>15.6767</v>
          </cell>
          <cell r="L139">
            <v>15.6767</v>
          </cell>
          <cell r="M139">
            <v>14.993499999999999</v>
          </cell>
          <cell r="N139">
            <v>11.9076</v>
          </cell>
          <cell r="O139">
            <v>12.775499999999999</v>
          </cell>
          <cell r="P139">
            <v>18.189599999999999</v>
          </cell>
          <cell r="Q139">
            <v>18.693000000000001</v>
          </cell>
          <cell r="R139">
            <v>18.971900000000002</v>
          </cell>
          <cell r="S139">
            <v>19.4772</v>
          </cell>
          <cell r="T139">
            <v>20.006</v>
          </cell>
          <cell r="U139">
            <v>20.8415</v>
          </cell>
        </row>
        <row r="140">
          <cell r="K140">
            <v>5.8099999999999999E-2</v>
          </cell>
          <cell r="L140">
            <v>5.8099999999999999E-2</v>
          </cell>
          <cell r="M140">
            <v>0.1391</v>
          </cell>
          <cell r="N140">
            <v>0.1371</v>
          </cell>
          <cell r="O140">
            <v>0.1981</v>
          </cell>
          <cell r="P140">
            <v>0.74219999999999997</v>
          </cell>
          <cell r="Q140">
            <v>1.1731</v>
          </cell>
          <cell r="R140">
            <v>0.4597</v>
          </cell>
          <cell r="S140">
            <v>0.1062</v>
          </cell>
          <cell r="T140">
            <v>0.1065</v>
          </cell>
          <cell r="U140">
            <v>0.1067</v>
          </cell>
        </row>
        <row r="141">
          <cell r="K141">
            <v>7.7700000000000005E-2</v>
          </cell>
          <cell r="L141">
            <v>7.7700000000000005E-2</v>
          </cell>
          <cell r="M141">
            <v>2.41E-2</v>
          </cell>
          <cell r="N141">
            <v>2.9899999999999999E-2</v>
          </cell>
          <cell r="O141">
            <v>2.7199999999999998E-2</v>
          </cell>
          <cell r="P141">
            <v>2.9499999999999998E-2</v>
          </cell>
          <cell r="Q141">
            <v>4.0500000000000001E-2</v>
          </cell>
          <cell r="R141">
            <v>5.0900000000000001E-2</v>
          </cell>
          <cell r="S141">
            <v>6.0900000000000003E-2</v>
          </cell>
          <cell r="T141">
            <v>7.0800000000000002E-2</v>
          </cell>
          <cell r="U141">
            <v>7.7499999999999999E-2</v>
          </cell>
        </row>
        <row r="142">
          <cell r="K142">
            <v>0.20399999999999999</v>
          </cell>
          <cell r="L142">
            <v>0.20399999999999999</v>
          </cell>
          <cell r="M142">
            <v>0.20399999999999999</v>
          </cell>
          <cell r="N142">
            <v>0.20399999999999999</v>
          </cell>
          <cell r="O142">
            <v>0.20399999999999999</v>
          </cell>
          <cell r="P142">
            <v>0.28039999999999998</v>
          </cell>
          <cell r="Q142">
            <v>0.308</v>
          </cell>
          <cell r="R142">
            <v>0.33710000000000001</v>
          </cell>
          <cell r="S142">
            <v>0.38890000000000002</v>
          </cell>
          <cell r="T142">
            <v>0.43940000000000001</v>
          </cell>
          <cell r="U142">
            <v>0.49409999999999998</v>
          </cell>
        </row>
        <row r="143">
          <cell r="K143">
            <v>14.114875000000001</v>
          </cell>
          <cell r="L143">
            <v>14.114875000000001</v>
          </cell>
          <cell r="M143">
            <v>12.696574999999998</v>
          </cell>
          <cell r="N143">
            <v>9.7274750000000001</v>
          </cell>
          <cell r="O143">
            <v>9.6485249999999994</v>
          </cell>
          <cell r="P143">
            <v>12.14805</v>
          </cell>
          <cell r="Q143">
            <v>12.673874999999999</v>
          </cell>
          <cell r="R143">
            <v>13.241900000000001</v>
          </cell>
          <cell r="S143">
            <v>13.856024999999999</v>
          </cell>
          <cell r="T143">
            <v>14.327525</v>
          </cell>
          <cell r="U143">
            <v>14.766500000000001</v>
          </cell>
        </row>
        <row r="144">
          <cell r="K144">
            <v>0.11326666666666667</v>
          </cell>
          <cell r="L144">
            <v>0.11326666666666667</v>
          </cell>
          <cell r="M144">
            <v>0.12239999999999999</v>
          </cell>
          <cell r="N144">
            <v>0.12366666666666666</v>
          </cell>
          <cell r="O144">
            <v>0.1431</v>
          </cell>
          <cell r="P144">
            <v>0.35069999999999996</v>
          </cell>
          <cell r="Q144">
            <v>0.50719999999999998</v>
          </cell>
          <cell r="R144">
            <v>0.28256666666666663</v>
          </cell>
          <cell r="S144">
            <v>0.18533333333333335</v>
          </cell>
          <cell r="T144">
            <v>0.20556666666666668</v>
          </cell>
          <cell r="U144">
            <v>0.2261</v>
          </cell>
        </row>
        <row r="145">
          <cell r="K145">
            <v>1932.1078000000002</v>
          </cell>
          <cell r="L145">
            <v>1932.1078000000002</v>
          </cell>
          <cell r="M145">
            <v>2215.530099999999</v>
          </cell>
          <cell r="N145">
            <v>2769.3811999999994</v>
          </cell>
          <cell r="O145">
            <v>2778.7100999999998</v>
          </cell>
          <cell r="P145">
            <v>3053.7997999999998</v>
          </cell>
          <cell r="Q145">
            <v>2974.4190000000003</v>
          </cell>
          <cell r="R145">
            <v>2915.0293000000001</v>
          </cell>
          <cell r="S145">
            <v>2827.6840999999999</v>
          </cell>
          <cell r="T145">
            <v>2794.9394999999995</v>
          </cell>
          <cell r="U145">
            <v>2838.2623000000003</v>
          </cell>
        </row>
        <row r="146">
          <cell r="K146">
            <v>214.5421</v>
          </cell>
          <cell r="L146">
            <v>214.5421</v>
          </cell>
          <cell r="M146">
            <v>174.54499999999999</v>
          </cell>
          <cell r="N146">
            <v>195.26300000000001</v>
          </cell>
          <cell r="O146">
            <v>207.40729999999999</v>
          </cell>
          <cell r="P146">
            <v>252.0284</v>
          </cell>
          <cell r="Q146">
            <v>297.3614</v>
          </cell>
          <cell r="R146">
            <v>304.73590000000002</v>
          </cell>
          <cell r="S146">
            <v>305.41680000000002</v>
          </cell>
          <cell r="T146">
            <v>316.65870000000001</v>
          </cell>
          <cell r="U146">
            <v>335.59739999999999</v>
          </cell>
        </row>
        <row r="147">
          <cell r="K147">
            <v>1027.607</v>
          </cell>
          <cell r="L147">
            <v>1027.607</v>
          </cell>
          <cell r="M147">
            <v>1363.8547000000001</v>
          </cell>
          <cell r="N147">
            <v>1782.2746</v>
          </cell>
          <cell r="O147">
            <v>1852.3152</v>
          </cell>
          <cell r="P147">
            <v>2051.3712999999998</v>
          </cell>
          <cell r="Q147">
            <v>1949.9244000000001</v>
          </cell>
          <cell r="R147">
            <v>1910.5361</v>
          </cell>
          <cell r="S147">
            <v>1839.1362999999999</v>
          </cell>
          <cell r="T147">
            <v>1796.7827</v>
          </cell>
          <cell r="U147">
            <v>1802.1907000000001</v>
          </cell>
        </row>
        <row r="148">
          <cell r="K148">
            <v>216.09030000000001</v>
          </cell>
          <cell r="L148">
            <v>216.09030000000001</v>
          </cell>
          <cell r="M148">
            <v>217.18219999999999</v>
          </cell>
          <cell r="N148">
            <v>257.81479999999999</v>
          </cell>
          <cell r="O148">
            <v>206.5772</v>
          </cell>
          <cell r="P148">
            <v>239.04220000000001</v>
          </cell>
          <cell r="Q148">
            <v>235.9083</v>
          </cell>
          <cell r="R148">
            <v>233.9794</v>
          </cell>
          <cell r="S148">
            <v>234.45650000000001</v>
          </cell>
          <cell r="T148">
            <v>235.81479999999999</v>
          </cell>
          <cell r="U148">
            <v>238.7474</v>
          </cell>
        </row>
        <row r="149">
          <cell r="K149">
            <v>32.581299999999999</v>
          </cell>
          <cell r="L149">
            <v>32.581299999999999</v>
          </cell>
          <cell r="M149">
            <v>31.101600000000001</v>
          </cell>
          <cell r="N149">
            <v>43.758800000000001</v>
          </cell>
          <cell r="O149">
            <v>34.583300000000001</v>
          </cell>
          <cell r="P149">
            <v>41.351199999999999</v>
          </cell>
          <cell r="Q149">
            <v>41.853400000000001</v>
          </cell>
          <cell r="R149">
            <v>43.729500000000002</v>
          </cell>
          <cell r="S149">
            <v>44.195099999999996</v>
          </cell>
          <cell r="T149">
            <v>45.195099999999996</v>
          </cell>
          <cell r="U149">
            <v>46.966000000000001</v>
          </cell>
        </row>
        <row r="150">
          <cell r="K150">
            <v>310.01060000000001</v>
          </cell>
          <cell r="L150">
            <v>310.01060000000001</v>
          </cell>
          <cell r="M150">
            <v>264.8938</v>
          </cell>
          <cell r="N150">
            <v>284.53190000000001</v>
          </cell>
          <cell r="O150">
            <v>287.99110000000002</v>
          </cell>
          <cell r="P150">
            <v>282.20800000000003</v>
          </cell>
          <cell r="Q150">
            <v>277.8698</v>
          </cell>
          <cell r="R150">
            <v>268.1533</v>
          </cell>
          <cell r="S150">
            <v>267.00709999999998</v>
          </cell>
          <cell r="T150">
            <v>270.6583</v>
          </cell>
          <cell r="U150">
            <v>281.01440000000002</v>
          </cell>
        </row>
        <row r="151">
          <cell r="K151">
            <v>95.424300000000002</v>
          </cell>
          <cell r="L151">
            <v>95.424300000000002</v>
          </cell>
          <cell r="M151">
            <v>116.6006</v>
          </cell>
          <cell r="N151">
            <v>153.39760000000001</v>
          </cell>
          <cell r="O151">
            <v>136.53469999999999</v>
          </cell>
          <cell r="P151">
            <v>129.87350000000001</v>
          </cell>
          <cell r="Q151">
            <v>105.93129999999999</v>
          </cell>
          <cell r="R151">
            <v>93.785499999999999</v>
          </cell>
          <cell r="S151">
            <v>89.674499999999995</v>
          </cell>
          <cell r="T151">
            <v>90.579300000000003</v>
          </cell>
          <cell r="U151">
            <v>95.920900000000003</v>
          </cell>
        </row>
        <row r="152">
          <cell r="K152">
            <v>7.7012</v>
          </cell>
          <cell r="L152">
            <v>7.7012</v>
          </cell>
          <cell r="M152">
            <v>17.114799999999999</v>
          </cell>
          <cell r="N152">
            <v>18.8187</v>
          </cell>
          <cell r="O152">
            <v>25.4682</v>
          </cell>
          <cell r="P152">
            <v>29.129200000000001</v>
          </cell>
          <cell r="Q152">
            <v>26.633199999999999</v>
          </cell>
          <cell r="R152">
            <v>24.831900000000001</v>
          </cell>
          <cell r="S152">
            <v>23.9495</v>
          </cell>
          <cell r="T152">
            <v>23.740500000000001</v>
          </cell>
          <cell r="U152">
            <v>24.153300000000002</v>
          </cell>
        </row>
        <row r="153">
          <cell r="K153">
            <v>4.6820000000000004</v>
          </cell>
          <cell r="L153">
            <v>4.6820000000000004</v>
          </cell>
          <cell r="M153">
            <v>7.1874000000000002</v>
          </cell>
          <cell r="N153">
            <v>11.480399999999999</v>
          </cell>
          <cell r="O153">
            <v>1.9188000000000001</v>
          </cell>
          <cell r="P153">
            <v>2.8189000000000002</v>
          </cell>
          <cell r="Q153">
            <v>2.5011999999999999</v>
          </cell>
          <cell r="R153">
            <v>2.2749000000000001</v>
          </cell>
          <cell r="S153">
            <v>2.1675</v>
          </cell>
          <cell r="T153">
            <v>2.0897000000000001</v>
          </cell>
          <cell r="U153">
            <v>2.0735000000000001</v>
          </cell>
        </row>
        <row r="154">
          <cell r="K154">
            <v>0.75800000000000001</v>
          </cell>
          <cell r="L154">
            <v>0.75800000000000001</v>
          </cell>
          <cell r="M154">
            <v>0.75800000000000001</v>
          </cell>
          <cell r="N154">
            <v>1.1099000000000001</v>
          </cell>
          <cell r="O154">
            <v>2.149</v>
          </cell>
          <cell r="P154">
            <v>1.3310999999999999</v>
          </cell>
          <cell r="Q154">
            <v>1.4018999999999999</v>
          </cell>
          <cell r="R154">
            <v>1.444</v>
          </cell>
          <cell r="S154">
            <v>1.4965999999999999</v>
          </cell>
          <cell r="T154">
            <v>1.5691999999999999</v>
          </cell>
          <cell r="U154">
            <v>1.6620999999999999</v>
          </cell>
        </row>
        <row r="155">
          <cell r="K155">
            <v>19.588999999999999</v>
          </cell>
          <cell r="L155">
            <v>19.588999999999999</v>
          </cell>
          <cell r="M155">
            <v>19.047999999999998</v>
          </cell>
          <cell r="N155">
            <v>18.431000000000001</v>
          </cell>
          <cell r="O155">
            <v>21.54</v>
          </cell>
          <cell r="P155">
            <v>21.740300000000001</v>
          </cell>
          <cell r="Q155">
            <v>32.363700000000001</v>
          </cell>
          <cell r="R155">
            <v>28.929500000000001</v>
          </cell>
          <cell r="S155">
            <v>17.485800000000001</v>
          </cell>
          <cell r="T155">
            <v>8.9991000000000003</v>
          </cell>
          <cell r="U155">
            <v>6.8654000000000002</v>
          </cell>
        </row>
        <row r="156">
          <cell r="K156">
            <v>1.048</v>
          </cell>
          <cell r="L156">
            <v>1.048</v>
          </cell>
          <cell r="M156">
            <v>0.35</v>
          </cell>
          <cell r="N156">
            <v>0.1993</v>
          </cell>
          <cell r="O156">
            <v>0.1993</v>
          </cell>
          <cell r="P156">
            <v>0.2019</v>
          </cell>
          <cell r="Q156">
            <v>0.20830000000000001</v>
          </cell>
          <cell r="R156">
            <v>0.21060000000000001</v>
          </cell>
          <cell r="S156">
            <v>0.20830000000000001</v>
          </cell>
          <cell r="T156">
            <v>0.20449999999999999</v>
          </cell>
          <cell r="U156">
            <v>0.20069999999999999</v>
          </cell>
        </row>
        <row r="157">
          <cell r="K157">
            <v>2.0739999999999998</v>
          </cell>
          <cell r="L157">
            <v>2.0739999999999998</v>
          </cell>
          <cell r="M157">
            <v>2.8940000000000001</v>
          </cell>
          <cell r="N157">
            <v>2.3012000000000001</v>
          </cell>
          <cell r="O157">
            <v>2.0259999999999998</v>
          </cell>
          <cell r="P157">
            <v>2.7038000000000002</v>
          </cell>
          <cell r="Q157">
            <v>2.4621</v>
          </cell>
          <cell r="R157">
            <v>2.4186999999999999</v>
          </cell>
          <cell r="S157">
            <v>2.4901</v>
          </cell>
          <cell r="T157">
            <v>2.6476000000000002</v>
          </cell>
          <cell r="U157">
            <v>2.8704999999999998</v>
          </cell>
        </row>
        <row r="158"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K159">
            <v>8.1825499999999991</v>
          </cell>
          <cell r="L159">
            <v>8.1825499999999991</v>
          </cell>
          <cell r="M159">
            <v>11.027049999999999</v>
          </cell>
          <cell r="N159">
            <v>12.46</v>
          </cell>
          <cell r="O159">
            <v>12.769</v>
          </cell>
          <cell r="P159">
            <v>13.754875000000002</v>
          </cell>
          <cell r="Q159">
            <v>15.725000000000001</v>
          </cell>
          <cell r="R159">
            <v>14.370075</v>
          </cell>
          <cell r="S159">
            <v>11.274850000000001</v>
          </cell>
          <cell r="T159">
            <v>9.0996249999999996</v>
          </cell>
          <cell r="U159">
            <v>8.6885750000000002</v>
          </cell>
        </row>
        <row r="160">
          <cell r="K160">
            <v>1.0406666666666666</v>
          </cell>
          <cell r="L160">
            <v>1.0406666666666666</v>
          </cell>
          <cell r="M160">
            <v>1.0813333333333335</v>
          </cell>
          <cell r="N160">
            <v>0.83350000000000002</v>
          </cell>
          <cell r="O160">
            <v>0.74176666666666657</v>
          </cell>
          <cell r="P160">
            <v>0.9685666666666668</v>
          </cell>
          <cell r="Q160">
            <v>0.89013333333333333</v>
          </cell>
          <cell r="R160">
            <v>0.87643333333333329</v>
          </cell>
          <cell r="S160">
            <v>0.89946666666666664</v>
          </cell>
          <cell r="T160">
            <v>0.95069999999999999</v>
          </cell>
          <cell r="U160">
            <v>1.0237333333333332</v>
          </cell>
        </row>
        <row r="161">
          <cell r="K161">
            <v>1757.9968999999999</v>
          </cell>
          <cell r="L161">
            <v>1757.9968999999999</v>
          </cell>
          <cell r="M161">
            <v>1794.0907999999999</v>
          </cell>
          <cell r="N161">
            <v>1858.8947999999998</v>
          </cell>
          <cell r="O161">
            <v>1715.1753999999999</v>
          </cell>
          <cell r="P161">
            <v>1735.6438000000001</v>
          </cell>
          <cell r="Q161">
            <v>1692.7398000000005</v>
          </cell>
          <cell r="R161">
            <v>1670.0594000000003</v>
          </cell>
          <cell r="S161">
            <v>1676.8762000000002</v>
          </cell>
          <cell r="T161">
            <v>1706.7825000000005</v>
          </cell>
          <cell r="U161">
            <v>1749.5848000000001</v>
          </cell>
        </row>
        <row r="162">
          <cell r="K162">
            <v>88.866299999999995</v>
          </cell>
          <cell r="L162">
            <v>88.866299999999995</v>
          </cell>
          <cell r="M162">
            <v>88.24</v>
          </cell>
          <cell r="N162">
            <v>100.3439</v>
          </cell>
          <cell r="O162">
            <v>95.847200000000001</v>
          </cell>
          <cell r="P162">
            <v>102.6673</v>
          </cell>
          <cell r="Q162">
            <v>107.9331</v>
          </cell>
          <cell r="R162">
            <v>110.97880000000001</v>
          </cell>
          <cell r="S162">
            <v>113.45099999999999</v>
          </cell>
          <cell r="T162">
            <v>119.36539999999999</v>
          </cell>
          <cell r="U162">
            <v>127.5998</v>
          </cell>
        </row>
        <row r="163">
          <cell r="K163">
            <v>679.4461</v>
          </cell>
          <cell r="L163">
            <v>679.4461</v>
          </cell>
          <cell r="M163">
            <v>695.47619999999995</v>
          </cell>
          <cell r="N163">
            <v>736.62469999999996</v>
          </cell>
          <cell r="O163">
            <v>784.85820000000001</v>
          </cell>
          <cell r="P163">
            <v>781.04600000000005</v>
          </cell>
          <cell r="Q163">
            <v>738.51120000000003</v>
          </cell>
          <cell r="R163">
            <v>713.84360000000004</v>
          </cell>
          <cell r="S163">
            <v>709.42489999999998</v>
          </cell>
          <cell r="T163">
            <v>717.29909999999995</v>
          </cell>
          <cell r="U163">
            <v>730.84889999999996</v>
          </cell>
        </row>
        <row r="164">
          <cell r="K164">
            <v>85.230500000000006</v>
          </cell>
          <cell r="L164">
            <v>85.230500000000006</v>
          </cell>
          <cell r="M164">
            <v>85.058899999999994</v>
          </cell>
          <cell r="N164">
            <v>130.07249999999999</v>
          </cell>
          <cell r="O164">
            <v>132.4589</v>
          </cell>
          <cell r="P164">
            <v>123.7794</v>
          </cell>
          <cell r="Q164">
            <v>124.6444</v>
          </cell>
          <cell r="R164">
            <v>127.5609</v>
          </cell>
          <cell r="S164">
            <v>133.41069999999999</v>
          </cell>
          <cell r="T164">
            <v>139.4538</v>
          </cell>
          <cell r="U164">
            <v>143.17570000000001</v>
          </cell>
        </row>
        <row r="165">
          <cell r="K165">
            <v>31.3565</v>
          </cell>
          <cell r="L165">
            <v>31.3565</v>
          </cell>
          <cell r="M165">
            <v>27.050599999999999</v>
          </cell>
          <cell r="N165">
            <v>37.342399999999998</v>
          </cell>
          <cell r="O165">
            <v>38.646700000000003</v>
          </cell>
          <cell r="P165">
            <v>37.7468</v>
          </cell>
          <cell r="Q165">
            <v>39.221800000000002</v>
          </cell>
          <cell r="R165">
            <v>40.417499999999997</v>
          </cell>
          <cell r="S165">
            <v>41.630899999999997</v>
          </cell>
          <cell r="T165">
            <v>42.977699999999999</v>
          </cell>
          <cell r="U165">
            <v>44.670999999999999</v>
          </cell>
        </row>
        <row r="166">
          <cell r="K166">
            <v>445.26830000000001</v>
          </cell>
          <cell r="L166">
            <v>445.26830000000001</v>
          </cell>
          <cell r="M166">
            <v>511.05840000000001</v>
          </cell>
          <cell r="N166">
            <v>560.11540000000002</v>
          </cell>
          <cell r="O166">
            <v>405.58980000000003</v>
          </cell>
          <cell r="P166">
            <v>426.28039999999999</v>
          </cell>
          <cell r="Q166">
            <v>424.05680000000001</v>
          </cell>
          <cell r="R166">
            <v>420.7706</v>
          </cell>
          <cell r="S166">
            <v>422.41640000000001</v>
          </cell>
          <cell r="T166">
            <v>426.7208</v>
          </cell>
          <cell r="U166">
            <v>434.27530000000002</v>
          </cell>
        </row>
        <row r="167">
          <cell r="K167">
            <v>263.27870000000001</v>
          </cell>
          <cell r="L167">
            <v>263.27870000000001</v>
          </cell>
          <cell r="M167">
            <v>216.55260000000001</v>
          </cell>
          <cell r="N167">
            <v>176.0187</v>
          </cell>
          <cell r="O167">
            <v>163.75960000000001</v>
          </cell>
          <cell r="P167">
            <v>167.2397</v>
          </cell>
          <cell r="Q167">
            <v>167.1463</v>
          </cell>
          <cell r="R167">
            <v>172.279</v>
          </cell>
          <cell r="S167">
            <v>173.99709999999999</v>
          </cell>
          <cell r="T167">
            <v>176.8818</v>
          </cell>
          <cell r="U167">
            <v>181.63839999999999</v>
          </cell>
        </row>
        <row r="168">
          <cell r="K168">
            <v>76.223299999999995</v>
          </cell>
          <cell r="L168">
            <v>76.223299999999995</v>
          </cell>
          <cell r="M168">
            <v>95.094999999999999</v>
          </cell>
          <cell r="N168">
            <v>63.704799999999999</v>
          </cell>
          <cell r="O168">
            <v>51.772300000000001</v>
          </cell>
          <cell r="P168">
            <v>43.877499999999998</v>
          </cell>
          <cell r="Q168">
            <v>40.468000000000004</v>
          </cell>
          <cell r="R168">
            <v>38.785899999999998</v>
          </cell>
          <cell r="S168">
            <v>38.506</v>
          </cell>
          <cell r="T168">
            <v>38.906500000000001</v>
          </cell>
          <cell r="U168">
            <v>40.030799999999999</v>
          </cell>
        </row>
        <row r="169">
          <cell r="K169">
            <v>41.2273</v>
          </cell>
          <cell r="L169">
            <v>41.2273</v>
          </cell>
          <cell r="M169">
            <v>35.478999999999999</v>
          </cell>
          <cell r="N169">
            <v>10.980499999999999</v>
          </cell>
          <cell r="O169">
            <v>13.747400000000001</v>
          </cell>
          <cell r="P169">
            <v>15.1968</v>
          </cell>
          <cell r="Q169">
            <v>15.9085</v>
          </cell>
          <cell r="R169">
            <v>16.4346</v>
          </cell>
          <cell r="S169">
            <v>16.7623</v>
          </cell>
          <cell r="T169">
            <v>17.207000000000001</v>
          </cell>
          <cell r="U169">
            <v>17.600999999999999</v>
          </cell>
        </row>
        <row r="170">
          <cell r="K170">
            <v>3.6240000000000001</v>
          </cell>
          <cell r="L170">
            <v>3.6240000000000001</v>
          </cell>
          <cell r="M170">
            <v>4.4598000000000004</v>
          </cell>
          <cell r="N170">
            <v>1.3279000000000001</v>
          </cell>
          <cell r="O170">
            <v>2.2012999999999998</v>
          </cell>
          <cell r="P170">
            <v>1.9148000000000001</v>
          </cell>
          <cell r="Q170">
            <v>1.9579</v>
          </cell>
          <cell r="R170">
            <v>1.9928999999999999</v>
          </cell>
          <cell r="S170">
            <v>2.0527000000000002</v>
          </cell>
          <cell r="T170">
            <v>2.1583999999999999</v>
          </cell>
          <cell r="U170">
            <v>2.2902</v>
          </cell>
        </row>
        <row r="171">
          <cell r="K171">
            <v>34.625300000000003</v>
          </cell>
          <cell r="L171">
            <v>34.625300000000003</v>
          </cell>
          <cell r="M171">
            <v>27.552700000000002</v>
          </cell>
          <cell r="N171">
            <v>31.55</v>
          </cell>
          <cell r="O171">
            <v>17.619700000000002</v>
          </cell>
          <cell r="P171">
            <v>23.6981</v>
          </cell>
          <cell r="Q171">
            <v>19.538599999999999</v>
          </cell>
          <cell r="R171">
            <v>17.404699999999998</v>
          </cell>
          <cell r="S171">
            <v>17.378799999999998</v>
          </cell>
          <cell r="T171">
            <v>17.8901</v>
          </cell>
          <cell r="U171">
            <v>19.259899999999998</v>
          </cell>
        </row>
        <row r="172">
          <cell r="K172">
            <v>0.76400000000000001</v>
          </cell>
          <cell r="L172">
            <v>0.76400000000000001</v>
          </cell>
          <cell r="M172">
            <v>0.97589999999999999</v>
          </cell>
          <cell r="N172">
            <v>0.60640000000000005</v>
          </cell>
          <cell r="O172">
            <v>1.6910000000000001</v>
          </cell>
          <cell r="P172">
            <v>4.6540999999999997</v>
          </cell>
          <cell r="Q172">
            <v>6.4458000000000002</v>
          </cell>
          <cell r="R172">
            <v>3.2</v>
          </cell>
          <cell r="S172">
            <v>1.6487000000000001</v>
          </cell>
          <cell r="T172">
            <v>1.694</v>
          </cell>
          <cell r="U172">
            <v>1.7437</v>
          </cell>
        </row>
        <row r="173">
          <cell r="K173">
            <v>6.9085999999999999</v>
          </cell>
          <cell r="L173">
            <v>6.9085999999999999</v>
          </cell>
          <cell r="M173">
            <v>5.2466999999999997</v>
          </cell>
          <cell r="N173">
            <v>8.5202000000000009</v>
          </cell>
          <cell r="O173">
            <v>5.8337000000000003</v>
          </cell>
          <cell r="P173">
            <v>5.3148999999999997</v>
          </cell>
          <cell r="Q173">
            <v>4.5778999999999996</v>
          </cell>
          <cell r="R173">
            <v>3.9325999999999999</v>
          </cell>
          <cell r="S173">
            <v>3.4024999999999999</v>
          </cell>
          <cell r="T173">
            <v>3.0444</v>
          </cell>
          <cell r="U173">
            <v>2.8163999999999998</v>
          </cell>
        </row>
        <row r="174">
          <cell r="K174">
            <v>1.1779999999999999</v>
          </cell>
          <cell r="L174">
            <v>1.1779999999999999</v>
          </cell>
          <cell r="M174">
            <v>1.845</v>
          </cell>
          <cell r="N174">
            <v>1.6874</v>
          </cell>
          <cell r="O174">
            <v>1.1496</v>
          </cell>
          <cell r="P174">
            <v>2.2280000000000002</v>
          </cell>
          <cell r="Q174">
            <v>2.3294999999999999</v>
          </cell>
          <cell r="R174">
            <v>2.4582999999999999</v>
          </cell>
          <cell r="S174">
            <v>2.7942</v>
          </cell>
          <cell r="T174">
            <v>3.1835</v>
          </cell>
          <cell r="U174">
            <v>3.6337000000000002</v>
          </cell>
        </row>
        <row r="175">
          <cell r="K175">
            <v>38.924974999999996</v>
          </cell>
          <cell r="L175">
            <v>38.924974999999996</v>
          </cell>
          <cell r="M175">
            <v>40.646625</v>
          </cell>
          <cell r="N175">
            <v>26.890799999999999</v>
          </cell>
          <cell r="O175">
            <v>21.335175</v>
          </cell>
          <cell r="P175">
            <v>21.171799999999998</v>
          </cell>
          <cell r="Q175">
            <v>19.468250000000001</v>
          </cell>
          <cell r="R175">
            <v>18.654525</v>
          </cell>
          <cell r="S175">
            <v>18.674949999999999</v>
          </cell>
          <cell r="T175">
            <v>19.040500000000002</v>
          </cell>
          <cell r="U175">
            <v>19.795475</v>
          </cell>
        </row>
        <row r="176">
          <cell r="K176">
            <v>2.9502000000000002</v>
          </cell>
          <cell r="L176">
            <v>2.9502000000000002</v>
          </cell>
          <cell r="M176">
            <v>2.6892</v>
          </cell>
          <cell r="N176">
            <v>3.6046666666666671</v>
          </cell>
          <cell r="O176">
            <v>2.8914333333333335</v>
          </cell>
          <cell r="P176">
            <v>4.0656666666666661</v>
          </cell>
          <cell r="Q176">
            <v>4.4510666666666667</v>
          </cell>
          <cell r="R176">
            <v>3.1969666666666665</v>
          </cell>
          <cell r="S176">
            <v>2.6151333333333331</v>
          </cell>
          <cell r="T176">
            <v>2.6406333333333336</v>
          </cell>
          <cell r="U176">
            <v>2.7312666666666665</v>
          </cell>
        </row>
        <row r="179">
          <cell r="K179">
            <v>1365.7584999999999</v>
          </cell>
          <cell r="L179">
            <v>1365.7584999999999</v>
          </cell>
          <cell r="M179">
            <v>1376.6768</v>
          </cell>
          <cell r="N179">
            <v>1337.8242000000002</v>
          </cell>
          <cell r="O179">
            <v>1186.4656</v>
          </cell>
          <cell r="P179">
            <v>1273.5732</v>
          </cell>
          <cell r="Q179">
            <v>1182.1642000000002</v>
          </cell>
          <cell r="R179">
            <v>1084.9293</v>
          </cell>
          <cell r="S179">
            <v>985.28090000000009</v>
          </cell>
          <cell r="T179">
            <v>910.48130000000003</v>
          </cell>
          <cell r="U179">
            <v>870.41280000000006</v>
          </cell>
        </row>
        <row r="180">
          <cell r="K180">
            <v>158.4186</v>
          </cell>
          <cell r="L180">
            <v>158.4186</v>
          </cell>
          <cell r="M180">
            <v>147.958</v>
          </cell>
          <cell r="N180">
            <v>151.05350000000001</v>
          </cell>
          <cell r="O180">
            <v>139.21209999999999</v>
          </cell>
          <cell r="P180">
            <v>139.35079999999999</v>
          </cell>
          <cell r="Q180">
            <v>114.1643</v>
          </cell>
          <cell r="R180">
            <v>96.016400000000004</v>
          </cell>
          <cell r="S180">
            <v>81.237300000000005</v>
          </cell>
          <cell r="T180">
            <v>72.088800000000006</v>
          </cell>
          <cell r="U180">
            <v>68.120199999999997</v>
          </cell>
        </row>
        <row r="181">
          <cell r="K181">
            <v>174.3648</v>
          </cell>
          <cell r="L181">
            <v>174.3648</v>
          </cell>
          <cell r="M181">
            <v>186.12479999999999</v>
          </cell>
          <cell r="N181">
            <v>183.95949999999999</v>
          </cell>
          <cell r="O181">
            <v>176.17840000000001</v>
          </cell>
          <cell r="P181">
            <v>207.89179999999999</v>
          </cell>
          <cell r="Q181">
            <v>215.94820000000001</v>
          </cell>
          <cell r="R181">
            <v>217.89660000000001</v>
          </cell>
          <cell r="S181">
            <v>217.8981</v>
          </cell>
          <cell r="T181">
            <v>217.9153</v>
          </cell>
          <cell r="U181">
            <v>221.80539999999999</v>
          </cell>
        </row>
        <row r="182">
          <cell r="K182">
            <v>52.941299999999998</v>
          </cell>
          <cell r="L182">
            <v>52.941299999999998</v>
          </cell>
          <cell r="M182">
            <v>66.792500000000004</v>
          </cell>
          <cell r="N182">
            <v>68.037400000000005</v>
          </cell>
          <cell r="O182">
            <v>57.531399999999998</v>
          </cell>
          <cell r="P182">
            <v>66.780100000000004</v>
          </cell>
          <cell r="Q182">
            <v>68.471500000000006</v>
          </cell>
          <cell r="R182">
            <v>68.573599999999999</v>
          </cell>
          <cell r="S182">
            <v>67.495099999999994</v>
          </cell>
          <cell r="T182">
            <v>66.949200000000005</v>
          </cell>
          <cell r="U182">
            <v>66.387100000000004</v>
          </cell>
        </row>
        <row r="183">
          <cell r="K183">
            <v>43.201300000000003</v>
          </cell>
          <cell r="L183">
            <v>43.201300000000003</v>
          </cell>
          <cell r="M183">
            <v>42.931199999999997</v>
          </cell>
          <cell r="N183">
            <v>49.680399999999999</v>
          </cell>
          <cell r="O183">
            <v>45.206099999999999</v>
          </cell>
          <cell r="P183">
            <v>49.659700000000001</v>
          </cell>
          <cell r="Q183">
            <v>49.840899999999998</v>
          </cell>
          <cell r="R183">
            <v>48.685200000000002</v>
          </cell>
          <cell r="S183">
            <v>45.628399999999999</v>
          </cell>
          <cell r="T183">
            <v>42.909300000000002</v>
          </cell>
          <cell r="U183">
            <v>41.520699999999998</v>
          </cell>
        </row>
        <row r="184">
          <cell r="K184">
            <v>531.53970000000004</v>
          </cell>
          <cell r="L184">
            <v>531.53970000000004</v>
          </cell>
          <cell r="M184">
            <v>520.48479999999995</v>
          </cell>
          <cell r="N184">
            <v>486.435</v>
          </cell>
          <cell r="O184">
            <v>418.92770000000002</v>
          </cell>
          <cell r="P184">
            <v>459.55220000000003</v>
          </cell>
          <cell r="Q184">
            <v>439.85230000000001</v>
          </cell>
          <cell r="R184">
            <v>404.23770000000002</v>
          </cell>
          <cell r="S184">
            <v>364.91829999999999</v>
          </cell>
          <cell r="T184">
            <v>332.79719999999998</v>
          </cell>
          <cell r="U184">
            <v>314.25540000000001</v>
          </cell>
        </row>
        <row r="185">
          <cell r="K185">
            <v>293.17469999999997</v>
          </cell>
          <cell r="L185">
            <v>293.17469999999997</v>
          </cell>
          <cell r="M185">
            <v>299.08569999999997</v>
          </cell>
          <cell r="N185">
            <v>275.20800000000003</v>
          </cell>
          <cell r="O185">
            <v>245.137</v>
          </cell>
          <cell r="P185">
            <v>242.81620000000001</v>
          </cell>
          <cell r="Q185">
            <v>195.11060000000001</v>
          </cell>
          <cell r="R185">
            <v>159.9085</v>
          </cell>
          <cell r="S185">
            <v>131.28110000000001</v>
          </cell>
          <cell r="T185">
            <v>112.14709999999999</v>
          </cell>
          <cell r="U185">
            <v>100.0971</v>
          </cell>
        </row>
        <row r="186">
          <cell r="K186">
            <v>36.241</v>
          </cell>
          <cell r="L186">
            <v>36.241</v>
          </cell>
          <cell r="M186">
            <v>35.32</v>
          </cell>
          <cell r="N186">
            <v>35.1021</v>
          </cell>
          <cell r="O186">
            <v>28.5593</v>
          </cell>
          <cell r="P186">
            <v>29.360199999999999</v>
          </cell>
          <cell r="Q186">
            <v>26.670200000000001</v>
          </cell>
          <cell r="R186">
            <v>24.116499999999998</v>
          </cell>
          <cell r="S186">
            <v>20.593399999999999</v>
          </cell>
          <cell r="T186">
            <v>17.515499999999999</v>
          </cell>
          <cell r="U186">
            <v>15.363099999999999</v>
          </cell>
        </row>
        <row r="187">
          <cell r="K187">
            <v>42.695999999999998</v>
          </cell>
          <cell r="L187">
            <v>42.695999999999998</v>
          </cell>
          <cell r="M187">
            <v>40.307099999999998</v>
          </cell>
          <cell r="N187">
            <v>43.258699999999997</v>
          </cell>
          <cell r="O187">
            <v>38.0852</v>
          </cell>
          <cell r="P187">
            <v>38.638399999999997</v>
          </cell>
          <cell r="Q187">
            <v>34.798200000000001</v>
          </cell>
          <cell r="R187">
            <v>31.536200000000001</v>
          </cell>
          <cell r="S187">
            <v>26.757000000000001</v>
          </cell>
          <cell r="T187">
            <v>22.5365</v>
          </cell>
          <cell r="U187">
            <v>19.525600000000001</v>
          </cell>
        </row>
        <row r="188">
          <cell r="K188">
            <v>7.907</v>
          </cell>
          <cell r="L188">
            <v>7.907</v>
          </cell>
          <cell r="M188">
            <v>7.7649999999999997</v>
          </cell>
          <cell r="N188">
            <v>7.1959999999999997</v>
          </cell>
          <cell r="O188">
            <v>6.2957999999999998</v>
          </cell>
          <cell r="P188">
            <v>6.6658999999999997</v>
          </cell>
          <cell r="Q188">
            <v>6.2679</v>
          </cell>
          <cell r="R188">
            <v>5.8467000000000002</v>
          </cell>
          <cell r="S188">
            <v>5.0265000000000004</v>
          </cell>
          <cell r="T188">
            <v>4.2972000000000001</v>
          </cell>
          <cell r="U188">
            <v>3.8079999999999998</v>
          </cell>
        </row>
        <row r="189">
          <cell r="K189">
            <v>21.155000000000001</v>
          </cell>
          <cell r="L189">
            <v>21.155000000000001</v>
          </cell>
          <cell r="M189">
            <v>25.184999999999999</v>
          </cell>
          <cell r="N189">
            <v>33.119900000000001</v>
          </cell>
          <cell r="O189">
            <v>26.4651</v>
          </cell>
          <cell r="P189">
            <v>27.080400000000001</v>
          </cell>
          <cell r="Q189">
            <v>25.157299999999999</v>
          </cell>
          <cell r="R189">
            <v>22.2212</v>
          </cell>
          <cell r="S189">
            <v>18.4527</v>
          </cell>
          <cell r="T189">
            <v>15.116899999999999</v>
          </cell>
          <cell r="U189">
            <v>13.0785</v>
          </cell>
        </row>
        <row r="190">
          <cell r="K190">
            <v>2.101</v>
          </cell>
          <cell r="L190">
            <v>2.101</v>
          </cell>
          <cell r="M190">
            <v>2.3527</v>
          </cell>
          <cell r="N190">
            <v>2.3656999999999999</v>
          </cell>
          <cell r="O190">
            <v>2.6680999999999999</v>
          </cell>
          <cell r="P190">
            <v>3.2427000000000001</v>
          </cell>
          <cell r="Q190">
            <v>3.3549000000000002</v>
          </cell>
          <cell r="R190">
            <v>3.3355999999999999</v>
          </cell>
          <cell r="S190">
            <v>3.4104000000000001</v>
          </cell>
          <cell r="T190">
            <v>3.5531999999999999</v>
          </cell>
          <cell r="U190">
            <v>3.7216999999999998</v>
          </cell>
        </row>
        <row r="191">
          <cell r="K191">
            <v>1.5971</v>
          </cell>
          <cell r="L191">
            <v>1.5971</v>
          </cell>
          <cell r="M191">
            <v>1.7390000000000001</v>
          </cell>
          <cell r="N191">
            <v>1.6719999999999999</v>
          </cell>
          <cell r="O191">
            <v>1.5563</v>
          </cell>
          <cell r="P191">
            <v>1.7647999999999999</v>
          </cell>
          <cell r="Q191">
            <v>1.7165999999999999</v>
          </cell>
          <cell r="R191">
            <v>1.6866000000000001</v>
          </cell>
          <cell r="S191">
            <v>1.6371</v>
          </cell>
          <cell r="T191">
            <v>1.6240000000000001</v>
          </cell>
          <cell r="U191">
            <v>1.6093999999999999</v>
          </cell>
        </row>
        <row r="192">
          <cell r="K192">
            <v>0.42099999999999999</v>
          </cell>
          <cell r="L192">
            <v>0.42099999999999999</v>
          </cell>
          <cell r="M192">
            <v>0.63100000000000001</v>
          </cell>
          <cell r="N192">
            <v>0.73599999999999999</v>
          </cell>
          <cell r="O192">
            <v>0.6431</v>
          </cell>
          <cell r="P192">
            <v>0.77</v>
          </cell>
          <cell r="Q192">
            <v>0.81130000000000002</v>
          </cell>
          <cell r="R192">
            <v>0.86850000000000005</v>
          </cell>
          <cell r="S192">
            <v>0.94550000000000001</v>
          </cell>
          <cell r="T192">
            <v>1.0310999999999999</v>
          </cell>
          <cell r="U192">
            <v>1.1206</v>
          </cell>
        </row>
        <row r="193">
          <cell r="K193">
            <v>26.999749999999999</v>
          </cell>
          <cell r="L193">
            <v>26.999749999999999</v>
          </cell>
          <cell r="M193">
            <v>27.144275</v>
          </cell>
          <cell r="N193">
            <v>29.669174999999999</v>
          </cell>
          <cell r="O193">
            <v>24.851349999999996</v>
          </cell>
          <cell r="P193">
            <v>25.436224999999997</v>
          </cell>
          <cell r="Q193">
            <v>23.223399999999998</v>
          </cell>
          <cell r="R193">
            <v>20.930149999999998</v>
          </cell>
          <cell r="S193">
            <v>17.7074</v>
          </cell>
          <cell r="T193">
            <v>14.866524999999999</v>
          </cell>
          <cell r="U193">
            <v>12.9438</v>
          </cell>
        </row>
        <row r="194">
          <cell r="K194">
            <v>1.3730333333333335</v>
          </cell>
          <cell r="L194">
            <v>1.3730333333333335</v>
          </cell>
          <cell r="M194">
            <v>1.5742333333333336</v>
          </cell>
          <cell r="N194">
            <v>1.5912333333333333</v>
          </cell>
          <cell r="O194">
            <v>1.6224999999999998</v>
          </cell>
          <cell r="P194">
            <v>1.9258333333333333</v>
          </cell>
          <cell r="Q194">
            <v>1.9609333333333334</v>
          </cell>
          <cell r="R194">
            <v>1.9635666666666667</v>
          </cell>
          <cell r="S194">
            <v>1.9976666666666667</v>
          </cell>
          <cell r="T194">
            <v>2.069433333333333</v>
          </cell>
          <cell r="U194">
            <v>2.1505666666666663</v>
          </cell>
        </row>
        <row r="195">
          <cell r="K195">
            <v>745.27150000000006</v>
          </cell>
          <cell r="L195">
            <v>745.27150000000006</v>
          </cell>
          <cell r="M195">
            <v>818.83259999999984</v>
          </cell>
          <cell r="N195">
            <v>804.21490000000017</v>
          </cell>
          <cell r="O195">
            <v>716.82319999999982</v>
          </cell>
          <cell r="P195">
            <v>789.68720000000008</v>
          </cell>
          <cell r="Q195">
            <v>792.46559999999999</v>
          </cell>
          <cell r="R195">
            <v>795.93539999999985</v>
          </cell>
          <cell r="S195">
            <v>815.35390000000007</v>
          </cell>
          <cell r="T195">
            <v>846.49700000000007</v>
          </cell>
          <cell r="U195">
            <v>894.96609999999987</v>
          </cell>
        </row>
        <row r="196">
          <cell r="K196">
            <v>92.06</v>
          </cell>
          <cell r="L196">
            <v>92.06</v>
          </cell>
          <cell r="M196">
            <v>90.617999999999995</v>
          </cell>
          <cell r="N196">
            <v>95.216999999999999</v>
          </cell>
          <cell r="O196">
            <v>102.2332</v>
          </cell>
          <cell r="P196">
            <v>93.6952</v>
          </cell>
          <cell r="Q196">
            <v>87.816699999999997</v>
          </cell>
          <cell r="R196">
            <v>88.458299999999994</v>
          </cell>
          <cell r="S196">
            <v>89.1066</v>
          </cell>
          <cell r="T196">
            <v>91.977400000000003</v>
          </cell>
          <cell r="U196">
            <v>98.726399999999998</v>
          </cell>
        </row>
        <row r="197">
          <cell r="K197">
            <v>159.31299999999999</v>
          </cell>
          <cell r="L197">
            <v>159.31299999999999</v>
          </cell>
          <cell r="M197">
            <v>211.52799999999999</v>
          </cell>
          <cell r="N197">
            <v>211.86699999999999</v>
          </cell>
          <cell r="O197">
            <v>171.6523</v>
          </cell>
          <cell r="P197">
            <v>201.90260000000001</v>
          </cell>
          <cell r="Q197">
            <v>207.642</v>
          </cell>
          <cell r="R197">
            <v>206.5411</v>
          </cell>
          <cell r="S197">
            <v>213.2208</v>
          </cell>
          <cell r="T197">
            <v>222.2808</v>
          </cell>
          <cell r="U197">
            <v>235.7182</v>
          </cell>
        </row>
        <row r="198">
          <cell r="K198">
            <v>38.103999999999999</v>
          </cell>
          <cell r="L198">
            <v>38.103999999999999</v>
          </cell>
          <cell r="M198">
            <v>53.235999999999997</v>
          </cell>
          <cell r="N198">
            <v>59.064900000000002</v>
          </cell>
          <cell r="O198">
            <v>56.6633</v>
          </cell>
          <cell r="P198">
            <v>66.838899999999995</v>
          </cell>
          <cell r="Q198">
            <v>68.696899999999999</v>
          </cell>
          <cell r="R198">
            <v>70.670199999999994</v>
          </cell>
          <cell r="S198">
            <v>74.284199999999998</v>
          </cell>
          <cell r="T198">
            <v>78.646000000000001</v>
          </cell>
          <cell r="U198">
            <v>82.211299999999994</v>
          </cell>
        </row>
        <row r="199">
          <cell r="K199">
            <v>25.465</v>
          </cell>
          <cell r="L199">
            <v>25.465</v>
          </cell>
          <cell r="M199">
            <v>29.725000000000001</v>
          </cell>
          <cell r="N199">
            <v>28.786999999999999</v>
          </cell>
          <cell r="O199">
            <v>29.2926</v>
          </cell>
          <cell r="P199">
            <v>32.8065</v>
          </cell>
          <cell r="Q199">
            <v>33.6218</v>
          </cell>
          <cell r="R199">
            <v>34.185000000000002</v>
          </cell>
          <cell r="S199">
            <v>35.0152</v>
          </cell>
          <cell r="T199">
            <v>36.168100000000003</v>
          </cell>
          <cell r="U199">
            <v>38.023099999999999</v>
          </cell>
        </row>
        <row r="200">
          <cell r="K200">
            <v>227.88300000000001</v>
          </cell>
          <cell r="L200">
            <v>227.88300000000001</v>
          </cell>
          <cell r="M200">
            <v>226.61799999999999</v>
          </cell>
          <cell r="N200">
            <v>216.27600000000001</v>
          </cell>
          <cell r="O200">
            <v>191.4332</v>
          </cell>
          <cell r="P200">
            <v>224.19730000000001</v>
          </cell>
          <cell r="Q200">
            <v>235.66829999999999</v>
          </cell>
          <cell r="R200">
            <v>241.12860000000001</v>
          </cell>
          <cell r="S200">
            <v>251.01060000000001</v>
          </cell>
          <cell r="T200">
            <v>263.77260000000001</v>
          </cell>
          <cell r="U200">
            <v>282.0967</v>
          </cell>
        </row>
        <row r="201">
          <cell r="K201">
            <v>122.002</v>
          </cell>
          <cell r="L201">
            <v>122.002</v>
          </cell>
          <cell r="M201">
            <v>134.113</v>
          </cell>
          <cell r="N201">
            <v>130.06200000000001</v>
          </cell>
          <cell r="O201">
            <v>114.1808</v>
          </cell>
          <cell r="P201">
            <v>119.32550000000001</v>
          </cell>
          <cell r="Q201">
            <v>111.19450000000001</v>
          </cell>
          <cell r="R201">
            <v>110.0184</v>
          </cell>
          <cell r="S201">
            <v>110.0425</v>
          </cell>
          <cell r="T201">
            <v>112.04949999999999</v>
          </cell>
          <cell r="U201">
            <v>116.3758</v>
          </cell>
        </row>
        <row r="202">
          <cell r="K202">
            <v>30.204999999999998</v>
          </cell>
          <cell r="L202">
            <v>30.204999999999998</v>
          </cell>
          <cell r="M202">
            <v>26.007000000000001</v>
          </cell>
          <cell r="N202">
            <v>17.936900000000001</v>
          </cell>
          <cell r="O202">
            <v>12.7317</v>
          </cell>
          <cell r="P202">
            <v>12.5428</v>
          </cell>
          <cell r="Q202">
            <v>11.522399999999999</v>
          </cell>
          <cell r="R202">
            <v>10.983000000000001</v>
          </cell>
          <cell r="S202">
            <v>10.6912</v>
          </cell>
          <cell r="T202">
            <v>10.567600000000001</v>
          </cell>
          <cell r="U202">
            <v>10.627000000000001</v>
          </cell>
        </row>
        <row r="203">
          <cell r="K203">
            <v>23.536000000000001</v>
          </cell>
          <cell r="L203">
            <v>23.536000000000001</v>
          </cell>
          <cell r="M203">
            <v>20.898</v>
          </cell>
          <cell r="N203">
            <v>19.786999999999999</v>
          </cell>
          <cell r="O203">
            <v>17.9938</v>
          </cell>
          <cell r="P203">
            <v>17.3035</v>
          </cell>
          <cell r="Q203">
            <v>15.6172</v>
          </cell>
          <cell r="R203">
            <v>14.7034</v>
          </cell>
          <cell r="S203">
            <v>14.075699999999999</v>
          </cell>
          <cell r="T203">
            <v>13.8066</v>
          </cell>
          <cell r="U203">
            <v>13.7879</v>
          </cell>
        </row>
        <row r="204">
          <cell r="K204">
            <v>3.0230000000000001</v>
          </cell>
          <cell r="L204">
            <v>3.0230000000000001</v>
          </cell>
          <cell r="M204">
            <v>2.5539999999999998</v>
          </cell>
          <cell r="N204">
            <v>3.827</v>
          </cell>
          <cell r="O204">
            <v>3.4512</v>
          </cell>
          <cell r="P204">
            <v>3.4586999999999999</v>
          </cell>
          <cell r="Q204">
            <v>3.4135</v>
          </cell>
          <cell r="R204">
            <v>3.4950999999999999</v>
          </cell>
          <cell r="S204">
            <v>3.6030000000000002</v>
          </cell>
          <cell r="T204">
            <v>3.7810999999999999</v>
          </cell>
          <cell r="U204">
            <v>4.0224000000000002</v>
          </cell>
        </row>
        <row r="205">
          <cell r="K205">
            <v>20.013000000000002</v>
          </cell>
          <cell r="L205">
            <v>20.013000000000002</v>
          </cell>
          <cell r="M205">
            <v>19.193999999999999</v>
          </cell>
          <cell r="N205">
            <v>15.893000000000001</v>
          </cell>
          <cell r="O205">
            <v>12.709899999999999</v>
          </cell>
          <cell r="P205">
            <v>12.271000000000001</v>
          </cell>
          <cell r="Q205">
            <v>11.6648</v>
          </cell>
          <cell r="R205">
            <v>10.0616</v>
          </cell>
          <cell r="S205">
            <v>8.5159000000000002</v>
          </cell>
          <cell r="T205">
            <v>7.3667999999999996</v>
          </cell>
          <cell r="U205">
            <v>6.9980000000000002</v>
          </cell>
        </row>
        <row r="206">
          <cell r="K206">
            <v>1.4530000000000001</v>
          </cell>
          <cell r="L206">
            <v>1.4530000000000001</v>
          </cell>
          <cell r="M206">
            <v>2.6021000000000001</v>
          </cell>
          <cell r="N206">
            <v>1.7721</v>
          </cell>
          <cell r="O206">
            <v>1.1791</v>
          </cell>
          <cell r="P206">
            <v>1.4644999999999999</v>
          </cell>
          <cell r="Q206">
            <v>1.6445000000000001</v>
          </cell>
          <cell r="R206">
            <v>1.603</v>
          </cell>
          <cell r="S206">
            <v>1.6456999999999999</v>
          </cell>
          <cell r="T206">
            <v>1.7577</v>
          </cell>
          <cell r="U206">
            <v>1.8747</v>
          </cell>
        </row>
        <row r="207">
          <cell r="K207">
            <v>1.5940000000000001</v>
          </cell>
          <cell r="L207">
            <v>1.5940000000000001</v>
          </cell>
          <cell r="M207">
            <v>0.98099999999999998</v>
          </cell>
          <cell r="N207">
            <v>2.7610000000000001</v>
          </cell>
          <cell r="O207">
            <v>2.7244999999999999</v>
          </cell>
          <cell r="P207">
            <v>3.2233000000000001</v>
          </cell>
          <cell r="Q207">
            <v>3.2683</v>
          </cell>
          <cell r="R207">
            <v>3.3426999999999998</v>
          </cell>
          <cell r="S207">
            <v>3.3201000000000001</v>
          </cell>
          <cell r="T207">
            <v>3.4146999999999998</v>
          </cell>
          <cell r="U207">
            <v>3.5026000000000002</v>
          </cell>
        </row>
        <row r="208">
          <cell r="K208">
            <v>0.62050000000000005</v>
          </cell>
          <cell r="L208">
            <v>0.62050000000000005</v>
          </cell>
          <cell r="M208">
            <v>0.75849999999999995</v>
          </cell>
          <cell r="N208">
            <v>0.96399999999999997</v>
          </cell>
          <cell r="O208">
            <v>0.5776</v>
          </cell>
          <cell r="P208">
            <v>0.65739999999999998</v>
          </cell>
          <cell r="Q208">
            <v>0.69469999999999998</v>
          </cell>
          <cell r="R208">
            <v>0.745</v>
          </cell>
          <cell r="S208">
            <v>0.82240000000000002</v>
          </cell>
          <cell r="T208">
            <v>0.90810000000000002</v>
          </cell>
          <cell r="U208">
            <v>1.002</v>
          </cell>
        </row>
        <row r="209">
          <cell r="K209">
            <v>19.19425</v>
          </cell>
          <cell r="L209">
            <v>19.19425</v>
          </cell>
          <cell r="M209">
            <v>17.163250000000001</v>
          </cell>
          <cell r="N209">
            <v>14.360975</v>
          </cell>
          <cell r="O209">
            <v>11.721649999999999</v>
          </cell>
          <cell r="P209">
            <v>11.394</v>
          </cell>
          <cell r="Q209">
            <v>10.554475</v>
          </cell>
          <cell r="R209">
            <v>9.8107749999999996</v>
          </cell>
          <cell r="S209">
            <v>9.2214500000000008</v>
          </cell>
          <cell r="T209">
            <v>8.8805250000000004</v>
          </cell>
          <cell r="U209">
            <v>8.8588250000000013</v>
          </cell>
        </row>
        <row r="210">
          <cell r="K210">
            <v>1.2225000000000001</v>
          </cell>
          <cell r="L210">
            <v>1.2225000000000001</v>
          </cell>
          <cell r="M210">
            <v>1.4471999999999998</v>
          </cell>
          <cell r="N210">
            <v>1.8323666666666665</v>
          </cell>
          <cell r="O210">
            <v>1.4937333333333334</v>
          </cell>
          <cell r="P210">
            <v>1.7817333333333334</v>
          </cell>
          <cell r="Q210">
            <v>1.8691666666666666</v>
          </cell>
          <cell r="R210">
            <v>1.8968999999999998</v>
          </cell>
          <cell r="S210">
            <v>1.9294</v>
          </cell>
          <cell r="T210">
            <v>2.0268333333333333</v>
          </cell>
          <cell r="U210">
            <v>2.1264333333333334</v>
          </cell>
        </row>
      </sheetData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  <row r="43">
          <cell r="K43">
            <v>2004</v>
          </cell>
          <cell r="L43">
            <v>2005</v>
          </cell>
          <cell r="M43">
            <v>2006</v>
          </cell>
          <cell r="N43">
            <v>2007</v>
          </cell>
          <cell r="O43">
            <v>2008</v>
          </cell>
          <cell r="P43">
            <v>2009</v>
          </cell>
          <cell r="Q43">
            <v>2010</v>
          </cell>
          <cell r="R43">
            <v>2011</v>
          </cell>
          <cell r="S43">
            <v>2012</v>
          </cell>
          <cell r="T43">
            <v>2013</v>
          </cell>
          <cell r="U43">
            <v>2014</v>
          </cell>
        </row>
        <row r="44">
          <cell r="K44">
            <v>42.437145593511701</v>
          </cell>
          <cell r="L44">
            <v>43.184641820466069</v>
          </cell>
          <cell r="M44">
            <v>44.27547823528154</v>
          </cell>
          <cell r="N44">
            <v>45.517939894440715</v>
          </cell>
          <cell r="O44">
            <v>46.686693393839946</v>
          </cell>
          <cell r="P44">
            <v>48.13078771758363</v>
          </cell>
          <cell r="Q44">
            <v>49.815359364715341</v>
          </cell>
          <cell r="R44">
            <v>50.713966209349948</v>
          </cell>
          <cell r="S44">
            <v>51.653762567421509</v>
          </cell>
          <cell r="T44">
            <v>53.296837876861886</v>
          </cell>
          <cell r="U44">
            <v>55.097139642881224</v>
          </cell>
        </row>
        <row r="45">
          <cell r="K45">
            <v>43.300716867819609</v>
          </cell>
          <cell r="L45">
            <v>43.872047963020869</v>
          </cell>
          <cell r="M45">
            <v>44.709724814899829</v>
          </cell>
          <cell r="N45">
            <v>45.701749008904898</v>
          </cell>
          <cell r="O45">
            <v>46.621246401836437</v>
          </cell>
          <cell r="P45">
            <v>47.7615918810938</v>
          </cell>
          <cell r="Q45">
            <v>49.176364442518064</v>
          </cell>
          <cell r="R45">
            <v>49.994644558636082</v>
          </cell>
          <cell r="S45">
            <v>50.881778909502231</v>
          </cell>
          <cell r="T45">
            <v>52.438334186023638</v>
          </cell>
          <cell r="U45">
            <v>54.141067544755181</v>
          </cell>
        </row>
        <row r="46">
          <cell r="K46">
            <v>39.846569858541599</v>
          </cell>
          <cell r="L46">
            <v>39.846569858541599</v>
          </cell>
          <cell r="M46">
            <v>48.022141129013001</v>
          </cell>
          <cell r="N46">
            <v>48.160856181478202</v>
          </cell>
          <cell r="O46">
            <v>46.671893879864498</v>
          </cell>
          <cell r="P46">
            <v>46.574035901130898</v>
          </cell>
          <cell r="Q46">
            <v>49.664097591880797</v>
          </cell>
          <cell r="R46">
            <v>51.028724790974202</v>
          </cell>
          <cell r="S46">
            <v>50.365351353134699</v>
          </cell>
          <cell r="T46">
            <v>52.843418772234699</v>
          </cell>
          <cell r="U46">
            <v>55.007714682726998</v>
          </cell>
        </row>
        <row r="48">
          <cell r="K48">
            <v>2004</v>
          </cell>
          <cell r="L48">
            <v>2005</v>
          </cell>
          <cell r="M48">
            <v>2006</v>
          </cell>
          <cell r="N48">
            <v>2007</v>
          </cell>
          <cell r="O48">
            <v>2008</v>
          </cell>
          <cell r="P48">
            <v>2009</v>
          </cell>
          <cell r="Q48">
            <v>2010</v>
          </cell>
          <cell r="R48">
            <v>2011</v>
          </cell>
          <cell r="S48">
            <v>2012</v>
          </cell>
          <cell r="T48">
            <v>2013</v>
          </cell>
          <cell r="U48">
            <v>2014</v>
          </cell>
        </row>
        <row r="49">
          <cell r="K49">
            <v>31.926019719529727</v>
          </cell>
          <cell r="L49">
            <v>32.069291459462484</v>
          </cell>
          <cell r="M49">
            <v>32.360905117080414</v>
          </cell>
          <cell r="N49">
            <v>32.794195083603121</v>
          </cell>
          <cell r="O49">
            <v>33.176648642078156</v>
          </cell>
          <cell r="P49">
            <v>33.697638504093057</v>
          </cell>
          <cell r="Q49">
            <v>34.397368763647108</v>
          </cell>
          <cell r="R49">
            <v>34.929672722126071</v>
          </cell>
          <cell r="S49">
            <v>35.523282239657547</v>
          </cell>
          <cell r="T49">
            <v>36.574891714874461</v>
          </cell>
          <cell r="U49">
            <v>37.723781021414098</v>
          </cell>
        </row>
        <row r="50">
          <cell r="K50">
            <v>30.310501807473724</v>
          </cell>
          <cell r="L50">
            <v>30.710433574114607</v>
          </cell>
          <cell r="M50">
            <v>31.296807370429878</v>
          </cell>
          <cell r="N50">
            <v>31.991224306233427</v>
          </cell>
          <cell r="O50">
            <v>32.634872481285505</v>
          </cell>
          <cell r="P50">
            <v>33.433114316765661</v>
          </cell>
          <cell r="Q50">
            <v>34.423455109762642</v>
          </cell>
          <cell r="R50">
            <v>34.996251191045253</v>
          </cell>
          <cell r="S50">
            <v>35.617245236651556</v>
          </cell>
          <cell r="T50">
            <v>36.706833930216547</v>
          </cell>
          <cell r="U50">
            <v>37.898747281328625</v>
          </cell>
        </row>
        <row r="51">
          <cell r="K51">
            <v>31.2948258166466</v>
          </cell>
          <cell r="L51">
            <v>31.2948258166466</v>
          </cell>
          <cell r="M51">
            <v>33.537179673340503</v>
          </cell>
          <cell r="N51">
            <v>33.375303712475997</v>
          </cell>
          <cell r="O51">
            <v>32.652739190071401</v>
          </cell>
          <cell r="P51">
            <v>32.584271476041401</v>
          </cell>
          <cell r="Q51">
            <v>33.919348735207997</v>
          </cell>
          <cell r="R51">
            <v>35.194435515351003</v>
          </cell>
          <cell r="S51">
            <v>34.736907842921902</v>
          </cell>
          <cell r="T51">
            <v>35.983734574780698</v>
          </cell>
          <cell r="U51">
            <v>37.592398152633102</v>
          </cell>
        </row>
        <row r="53">
          <cell r="K53">
            <v>2004</v>
          </cell>
          <cell r="L53">
            <v>2005</v>
          </cell>
          <cell r="M53">
            <v>2006</v>
          </cell>
          <cell r="N53">
            <v>2007</v>
          </cell>
          <cell r="O53">
            <v>2008</v>
          </cell>
          <cell r="P53">
            <v>2009</v>
          </cell>
          <cell r="Q53">
            <v>2010</v>
          </cell>
          <cell r="R53">
            <v>2011</v>
          </cell>
          <cell r="S53">
            <v>2012</v>
          </cell>
          <cell r="T53">
            <v>2013</v>
          </cell>
          <cell r="U53">
            <v>2014</v>
          </cell>
        </row>
        <row r="54">
          <cell r="K54">
            <v>21.974612840574945</v>
          </cell>
          <cell r="L54">
            <v>22.374569991416323</v>
          </cell>
          <cell r="M54">
            <v>22.902511672134111</v>
          </cell>
          <cell r="N54">
            <v>23.487689931741496</v>
          </cell>
          <cell r="O54">
            <v>24.035462569567798</v>
          </cell>
          <cell r="P54">
            <v>24.682614782921533</v>
          </cell>
          <cell r="Q54">
            <v>25.501683757755064</v>
          </cell>
          <cell r="R54">
            <v>25.919478378348543</v>
          </cell>
          <cell r="S54">
            <v>26.378114754826566</v>
          </cell>
          <cell r="T54">
            <v>27.178367671478888</v>
          </cell>
          <cell r="U54">
            <v>28.053347304416199</v>
          </cell>
        </row>
        <row r="55">
          <cell r="K55">
            <v>22.732876355605296</v>
          </cell>
          <cell r="L55">
            <v>23.032825180585956</v>
          </cell>
          <cell r="M55">
            <v>23.472605527822409</v>
          </cell>
          <cell r="N55">
            <v>23.993418229675072</v>
          </cell>
          <cell r="O55">
            <v>24.476154360964131</v>
          </cell>
          <cell r="P55">
            <v>25.074835737574247</v>
          </cell>
          <cell r="Q55">
            <v>25.817591332321985</v>
          </cell>
          <cell r="R55">
            <v>26.247188393283945</v>
          </cell>
          <cell r="S55">
            <v>26.712933927488674</v>
          </cell>
          <cell r="T55">
            <v>27.53012544766241</v>
          </cell>
          <cell r="U55">
            <v>28.424060460996472</v>
          </cell>
        </row>
        <row r="56">
          <cell r="K56">
            <v>20.6305727102779</v>
          </cell>
          <cell r="L56">
            <v>20.6305727102779</v>
          </cell>
          <cell r="M56">
            <v>24.886850178369698</v>
          </cell>
          <cell r="N56">
            <v>24.8201382972162</v>
          </cell>
          <cell r="O56">
            <v>24.281090827921201</v>
          </cell>
          <cell r="P56">
            <v>24.230187067850299</v>
          </cell>
          <cell r="Q56">
            <v>25.382047836738</v>
          </cell>
          <cell r="R56">
            <v>25.8971770467444</v>
          </cell>
          <cell r="S56">
            <v>25.560526450714601</v>
          </cell>
          <cell r="T56">
            <v>26.454942630461499</v>
          </cell>
          <cell r="U56">
            <v>28.002193483779699</v>
          </cell>
        </row>
        <row r="58">
          <cell r="C58">
            <v>2</v>
          </cell>
          <cell r="D58">
            <v>1.55</v>
          </cell>
        </row>
        <row r="59">
          <cell r="C59">
            <v>2</v>
          </cell>
          <cell r="D59">
            <v>1.7</v>
          </cell>
        </row>
        <row r="60">
          <cell r="C60">
            <v>2</v>
          </cell>
          <cell r="D60">
            <v>1.4</v>
          </cell>
        </row>
        <row r="61">
          <cell r="C61">
            <v>2</v>
          </cell>
          <cell r="D61">
            <v>1.5</v>
          </cell>
        </row>
      </sheetData>
      <sheetData sheetId="6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 t="str">
            <v>Year</v>
          </cell>
          <cell r="L2" t="str">
            <v>Currency</v>
          </cell>
          <cell r="M2" t="str">
            <v>Commodity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 t="str">
            <v>Nominal</v>
          </cell>
          <cell r="L26" t="str">
            <v>CAD</v>
          </cell>
          <cell r="M26" t="str">
            <v>tCO2</v>
          </cell>
        </row>
        <row r="27">
          <cell r="B27" t="str">
            <v>CNZ</v>
          </cell>
          <cell r="K27" t="str">
            <v>Nominal</v>
          </cell>
          <cell r="L27" t="str">
            <v>CAD</v>
          </cell>
          <cell r="M27" t="str">
            <v>tCO2</v>
          </cell>
        </row>
        <row r="30">
          <cell r="N30">
            <v>24.5610527749201</v>
          </cell>
          <cell r="O30">
            <v>24.5610527749201</v>
          </cell>
          <cell r="P30">
            <v>24.5610527749201</v>
          </cell>
          <cell r="Q30">
            <v>24.5610527749201</v>
          </cell>
          <cell r="R30">
            <v>24.5610527749201</v>
          </cell>
          <cell r="S30">
            <v>24.5610527749201</v>
          </cell>
          <cell r="T30">
            <v>24.5610527749201</v>
          </cell>
          <cell r="U30">
            <v>24.5610527749201</v>
          </cell>
        </row>
        <row r="31">
          <cell r="N31">
            <v>33.2112636388797</v>
          </cell>
          <cell r="O31">
            <v>33.2112636388797</v>
          </cell>
          <cell r="P31">
            <v>33.2112636388797</v>
          </cell>
          <cell r="Q31">
            <v>33.2112636388797</v>
          </cell>
          <cell r="R31">
            <v>33.2112636388797</v>
          </cell>
          <cell r="S31">
            <v>33.2112636388797</v>
          </cell>
          <cell r="T31">
            <v>33.2112636388797</v>
          </cell>
          <cell r="U31">
            <v>33.2112636388797</v>
          </cell>
        </row>
        <row r="32">
          <cell r="N32">
            <v>39.846569858541599</v>
          </cell>
          <cell r="O32">
            <v>39.846569858541599</v>
          </cell>
          <cell r="P32">
            <v>39.846569858541599</v>
          </cell>
          <cell r="Q32">
            <v>39.846569858541599</v>
          </cell>
          <cell r="R32">
            <v>39.846569858541599</v>
          </cell>
          <cell r="S32">
            <v>39.846569858541599</v>
          </cell>
          <cell r="T32">
            <v>39.846569858541599</v>
          </cell>
          <cell r="U32">
            <v>39.846569858541599</v>
          </cell>
        </row>
        <row r="33">
          <cell r="N33">
            <v>25.4990121965131</v>
          </cell>
          <cell r="O33">
            <v>25.4990121965131</v>
          </cell>
          <cell r="P33">
            <v>25.4990121965131</v>
          </cell>
          <cell r="Q33">
            <v>25.4990121965131</v>
          </cell>
          <cell r="R33">
            <v>25.4990121965131</v>
          </cell>
          <cell r="S33">
            <v>25.4990121965131</v>
          </cell>
          <cell r="T33">
            <v>25.4990121965131</v>
          </cell>
          <cell r="U33">
            <v>25.4990121965131</v>
          </cell>
        </row>
        <row r="34">
          <cell r="N34">
            <v>40.784529280134599</v>
          </cell>
          <cell r="O34">
            <v>40.784529280134599</v>
          </cell>
          <cell r="P34">
            <v>40.784529280134599</v>
          </cell>
          <cell r="Q34">
            <v>40.784529280134599</v>
          </cell>
          <cell r="R34">
            <v>40.784529280134599</v>
          </cell>
          <cell r="S34">
            <v>40.784529280134599</v>
          </cell>
          <cell r="T34">
            <v>40.784529280134599</v>
          </cell>
          <cell r="U34">
            <v>40.784529280134599</v>
          </cell>
        </row>
        <row r="35">
          <cell r="N35">
            <v>25.464293565651001</v>
          </cell>
          <cell r="O35">
            <v>25.464293565651001</v>
          </cell>
          <cell r="P35">
            <v>25.464293565651001</v>
          </cell>
          <cell r="Q35">
            <v>25.464293565651001</v>
          </cell>
          <cell r="R35">
            <v>25.464293565651001</v>
          </cell>
          <cell r="S35">
            <v>25.464293565651001</v>
          </cell>
          <cell r="T35">
            <v>25.464293565651001</v>
          </cell>
          <cell r="U35">
            <v>25.464293565651001</v>
          </cell>
        </row>
        <row r="36">
          <cell r="N36">
            <v>39.360203012898303</v>
          </cell>
          <cell r="O36">
            <v>39.360203012898303</v>
          </cell>
          <cell r="P36">
            <v>39.360203012898303</v>
          </cell>
          <cell r="Q36">
            <v>39.360203012898303</v>
          </cell>
          <cell r="R36">
            <v>39.360203012898303</v>
          </cell>
          <cell r="S36">
            <v>39.360203012898303</v>
          </cell>
          <cell r="T36">
            <v>39.360203012898303</v>
          </cell>
          <cell r="U36">
            <v>39.360203012898303</v>
          </cell>
        </row>
        <row r="37">
          <cell r="N37">
            <v>41.166670684652097</v>
          </cell>
          <cell r="O37">
            <v>41.166670684652097</v>
          </cell>
          <cell r="P37">
            <v>41.166670684652097</v>
          </cell>
          <cell r="Q37">
            <v>41.166670684652097</v>
          </cell>
          <cell r="R37">
            <v>41.166670684652097</v>
          </cell>
          <cell r="S37">
            <v>41.166670684652097</v>
          </cell>
          <cell r="T37">
            <v>41.166670684652097</v>
          </cell>
          <cell r="U37">
            <v>41.166670684652097</v>
          </cell>
        </row>
        <row r="38">
          <cell r="C38" t="str">
            <v>Prince Edward Island</v>
          </cell>
          <cell r="D38" t="str">
            <v>Residential</v>
          </cell>
          <cell r="N38">
            <v>45.8565512508643</v>
          </cell>
          <cell r="O38">
            <v>45.8565512508643</v>
          </cell>
          <cell r="P38">
            <v>45.8565512508643</v>
          </cell>
          <cell r="Q38">
            <v>45.8565512508643</v>
          </cell>
          <cell r="R38">
            <v>45.8565512508643</v>
          </cell>
          <cell r="S38">
            <v>45.8565512508643</v>
          </cell>
          <cell r="T38">
            <v>45.8565512508643</v>
          </cell>
          <cell r="U38">
            <v>45.8565512508643</v>
          </cell>
        </row>
        <row r="39">
          <cell r="C39" t="str">
            <v>Newfoundland and Labrador</v>
          </cell>
          <cell r="D39" t="str">
            <v>Residential</v>
          </cell>
          <cell r="N39">
            <v>37.588481791422304</v>
          </cell>
          <cell r="O39">
            <v>37.588481791422304</v>
          </cell>
          <cell r="P39">
            <v>37.588481791422304</v>
          </cell>
          <cell r="Q39">
            <v>37.588481791422304</v>
          </cell>
          <cell r="R39">
            <v>37.588481791422304</v>
          </cell>
          <cell r="S39">
            <v>37.588481791422304</v>
          </cell>
          <cell r="T39">
            <v>37.588481791422304</v>
          </cell>
          <cell r="U39">
            <v>37.588481791422304</v>
          </cell>
        </row>
        <row r="40">
          <cell r="C40" t="str">
            <v>Yukon</v>
          </cell>
          <cell r="D40" t="str">
            <v>Residential</v>
          </cell>
          <cell r="N40">
            <v>33.157419159686</v>
          </cell>
          <cell r="O40">
            <v>33.157419159686</v>
          </cell>
          <cell r="P40">
            <v>33.157419159686</v>
          </cell>
          <cell r="Q40">
            <v>33.157419159686</v>
          </cell>
          <cell r="R40">
            <v>33.157419159686</v>
          </cell>
          <cell r="S40">
            <v>33.157419159686</v>
          </cell>
          <cell r="T40">
            <v>33.157419159686</v>
          </cell>
          <cell r="U40">
            <v>33.157419159686</v>
          </cell>
        </row>
        <row r="41">
          <cell r="C41" t="str">
            <v>Northwest Territories</v>
          </cell>
          <cell r="D41" t="str">
            <v>Residential</v>
          </cell>
          <cell r="N41">
            <v>39.297664966281197</v>
          </cell>
          <cell r="O41">
            <v>39.297664966281197</v>
          </cell>
          <cell r="P41">
            <v>39.297664966281197</v>
          </cell>
          <cell r="Q41">
            <v>39.297664966281197</v>
          </cell>
          <cell r="R41">
            <v>39.297664966281197</v>
          </cell>
          <cell r="S41">
            <v>39.297664966281197</v>
          </cell>
          <cell r="T41">
            <v>39.297664966281197</v>
          </cell>
          <cell r="U41">
            <v>39.297664966281197</v>
          </cell>
        </row>
        <row r="42">
          <cell r="C42" t="str">
            <v>Nunavut</v>
          </cell>
          <cell r="D42" t="str">
            <v>Residential</v>
          </cell>
          <cell r="N42">
            <v>39.297664966281197</v>
          </cell>
          <cell r="O42">
            <v>39.297664966281197</v>
          </cell>
          <cell r="P42">
            <v>39.297664966281197</v>
          </cell>
          <cell r="Q42">
            <v>39.297664966281197</v>
          </cell>
          <cell r="R42">
            <v>39.297664966281197</v>
          </cell>
          <cell r="S42">
            <v>39.297664966281197</v>
          </cell>
          <cell r="T42">
            <v>39.297664966281197</v>
          </cell>
          <cell r="U42">
            <v>39.297664966281197</v>
          </cell>
        </row>
        <row r="43">
          <cell r="C43" t="str">
            <v>Atlantic</v>
          </cell>
          <cell r="D43" t="str">
            <v>Residential</v>
          </cell>
        </row>
        <row r="44">
          <cell r="C44" t="str">
            <v>Territories</v>
          </cell>
          <cell r="D44" t="str">
            <v>Residential</v>
          </cell>
        </row>
        <row r="45">
          <cell r="C45" t="str">
            <v>Canada</v>
          </cell>
          <cell r="D45" t="str">
            <v>Residential</v>
          </cell>
        </row>
        <row r="46">
          <cell r="C46" t="str">
            <v>British Columbia</v>
          </cell>
          <cell r="D46" t="str">
            <v>Residential</v>
          </cell>
          <cell r="K46">
            <v>2022</v>
          </cell>
          <cell r="L46" t="str">
            <v>CAD</v>
          </cell>
          <cell r="M46" t="str">
            <v>GJ</v>
          </cell>
          <cell r="N46">
            <v>17.358244383565602</v>
          </cell>
          <cell r="O46">
            <v>17.358244383565602</v>
          </cell>
          <cell r="P46">
            <v>17.358244383565602</v>
          </cell>
          <cell r="Q46">
            <v>17.358244383565602</v>
          </cell>
          <cell r="R46">
            <v>17.358244383565602</v>
          </cell>
          <cell r="S46">
            <v>17.358244383565602</v>
          </cell>
          <cell r="T46">
            <v>17.358244383565602</v>
          </cell>
          <cell r="U46">
            <v>17.358244383565602</v>
          </cell>
        </row>
        <row r="47">
          <cell r="C47" t="str">
            <v>Alberta</v>
          </cell>
          <cell r="D47" t="str">
            <v>Residential</v>
          </cell>
          <cell r="K47">
            <v>2022</v>
          </cell>
          <cell r="L47" t="str">
            <v>CAD</v>
          </cell>
          <cell r="M47" t="str">
            <v>GJ</v>
          </cell>
          <cell r="N47">
            <v>14.3336757735667</v>
          </cell>
          <cell r="O47">
            <v>14.3336757735667</v>
          </cell>
          <cell r="P47">
            <v>14.3336757735667</v>
          </cell>
          <cell r="Q47">
            <v>14.3336757735667</v>
          </cell>
          <cell r="R47">
            <v>14.3336757735667</v>
          </cell>
          <cell r="S47">
            <v>14.3336757735667</v>
          </cell>
          <cell r="T47">
            <v>14.3336757735667</v>
          </cell>
          <cell r="U47">
            <v>14.3336757735667</v>
          </cell>
        </row>
        <row r="48">
          <cell r="C48" t="str">
            <v>Saskatchewan</v>
          </cell>
          <cell r="D48" t="str">
            <v>Residential</v>
          </cell>
          <cell r="K48">
            <v>2022</v>
          </cell>
          <cell r="L48" t="str">
            <v>CAD</v>
          </cell>
          <cell r="M48" t="str">
            <v>GJ</v>
          </cell>
          <cell r="N48">
            <v>15.587635938719901</v>
          </cell>
          <cell r="O48">
            <v>15.587635938719901</v>
          </cell>
          <cell r="P48">
            <v>15.587635938719901</v>
          </cell>
          <cell r="Q48">
            <v>15.587635938719901</v>
          </cell>
          <cell r="R48">
            <v>15.587635938719901</v>
          </cell>
          <cell r="S48">
            <v>15.587635938719901</v>
          </cell>
          <cell r="T48">
            <v>15.587635938719901</v>
          </cell>
          <cell r="U48">
            <v>15.587635938719901</v>
          </cell>
        </row>
        <row r="49">
          <cell r="C49" t="str">
            <v>Manitoba</v>
          </cell>
          <cell r="D49" t="str">
            <v>Residential</v>
          </cell>
          <cell r="K49">
            <v>2022</v>
          </cell>
          <cell r="L49" t="str">
            <v>CAD</v>
          </cell>
          <cell r="M49" t="str">
            <v>GJ</v>
          </cell>
          <cell r="N49">
            <v>17.904089140092999</v>
          </cell>
          <cell r="O49">
            <v>17.904089140092999</v>
          </cell>
          <cell r="P49">
            <v>17.904089140092999</v>
          </cell>
          <cell r="Q49">
            <v>17.904089140092999</v>
          </cell>
          <cell r="R49">
            <v>17.904089140092999</v>
          </cell>
          <cell r="S49">
            <v>17.904089140092999</v>
          </cell>
          <cell r="T49">
            <v>17.904089140092999</v>
          </cell>
          <cell r="U49">
            <v>17.904089140092999</v>
          </cell>
        </row>
        <row r="50">
          <cell r="C50" t="str">
            <v>Ontario</v>
          </cell>
          <cell r="D50" t="str">
            <v>Residential</v>
          </cell>
          <cell r="K50">
            <v>2022</v>
          </cell>
          <cell r="L50" t="str">
            <v>CAD</v>
          </cell>
          <cell r="M50" t="str">
            <v>GJ</v>
          </cell>
          <cell r="N50">
            <v>18.490494604790999</v>
          </cell>
          <cell r="O50">
            <v>18.490494604790999</v>
          </cell>
          <cell r="P50">
            <v>18.490494604790999</v>
          </cell>
          <cell r="Q50">
            <v>18.490494604790999</v>
          </cell>
          <cell r="R50">
            <v>18.490494604790999</v>
          </cell>
          <cell r="S50">
            <v>18.490494604790999</v>
          </cell>
          <cell r="T50">
            <v>18.490494604790999</v>
          </cell>
          <cell r="U50">
            <v>18.490494604790999</v>
          </cell>
        </row>
        <row r="51">
          <cell r="C51" t="str">
            <v>Quebec</v>
          </cell>
          <cell r="D51" t="str">
            <v>Residential</v>
          </cell>
          <cell r="K51">
            <v>2022</v>
          </cell>
          <cell r="L51" t="str">
            <v>CAD</v>
          </cell>
          <cell r="M51" t="str">
            <v>GJ</v>
          </cell>
          <cell r="N51">
            <v>22.444941096106099</v>
          </cell>
          <cell r="O51">
            <v>22.444941096106099</v>
          </cell>
          <cell r="P51">
            <v>22.444941096106099</v>
          </cell>
          <cell r="Q51">
            <v>22.444941096106099</v>
          </cell>
          <cell r="R51">
            <v>22.444941096106099</v>
          </cell>
          <cell r="S51">
            <v>22.444941096106099</v>
          </cell>
          <cell r="T51">
            <v>22.444941096106099</v>
          </cell>
          <cell r="U51">
            <v>22.444941096106099</v>
          </cell>
        </row>
        <row r="52">
          <cell r="C52" t="str">
            <v>New Brunswick</v>
          </cell>
          <cell r="D52" t="str">
            <v>Residential</v>
          </cell>
          <cell r="K52">
            <v>2022</v>
          </cell>
          <cell r="L52" t="str">
            <v>CAD</v>
          </cell>
          <cell r="M52" t="str">
            <v>GJ</v>
          </cell>
          <cell r="N52">
            <v>20.879014002677199</v>
          </cell>
          <cell r="O52">
            <v>20.879014002677199</v>
          </cell>
          <cell r="P52">
            <v>20.879014002677199</v>
          </cell>
          <cell r="Q52">
            <v>20.879014002677199</v>
          </cell>
          <cell r="R52">
            <v>20.879014002677199</v>
          </cell>
          <cell r="S52">
            <v>20.879014002677199</v>
          </cell>
          <cell r="T52">
            <v>20.879014002677199</v>
          </cell>
          <cell r="U52">
            <v>20.879014002677199</v>
          </cell>
        </row>
        <row r="53">
          <cell r="C53" t="str">
            <v>Nova Scotia</v>
          </cell>
          <cell r="D53" t="str">
            <v>Residential</v>
          </cell>
          <cell r="K53">
            <v>2022</v>
          </cell>
          <cell r="L53" t="str">
            <v>CAD</v>
          </cell>
          <cell r="M53" t="str">
            <v>GJ</v>
          </cell>
          <cell r="N53">
            <v>53.545086641299797</v>
          </cell>
          <cell r="O53">
            <v>53.545086641299797</v>
          </cell>
          <cell r="P53">
            <v>53.545086641299797</v>
          </cell>
          <cell r="Q53">
            <v>53.545086641299797</v>
          </cell>
          <cell r="R53">
            <v>53.545086641299797</v>
          </cell>
          <cell r="S53">
            <v>53.545086641299797</v>
          </cell>
          <cell r="T53">
            <v>53.545086641299797</v>
          </cell>
          <cell r="U53">
            <v>53.545086641299797</v>
          </cell>
        </row>
        <row r="54">
          <cell r="C54" t="str">
            <v>Prince Edward Island</v>
          </cell>
          <cell r="D54" t="str">
            <v>Residential</v>
          </cell>
          <cell r="K54">
            <v>2022</v>
          </cell>
          <cell r="L54" t="str">
            <v>CAD</v>
          </cell>
          <cell r="M54" t="str">
            <v>GJ</v>
          </cell>
          <cell r="N54">
            <v>20.879014002677199</v>
          </cell>
          <cell r="O54">
            <v>20.879014002677199</v>
          </cell>
          <cell r="P54">
            <v>20.879014002677199</v>
          </cell>
          <cell r="Q54">
            <v>20.879014002677199</v>
          </cell>
          <cell r="R54">
            <v>20.879014002677199</v>
          </cell>
          <cell r="S54">
            <v>20.879014002677199</v>
          </cell>
          <cell r="T54">
            <v>20.879014002677199</v>
          </cell>
          <cell r="U54">
            <v>20.879014002677199</v>
          </cell>
        </row>
        <row r="55">
          <cell r="C55" t="str">
            <v>Newfoundland and Labrador</v>
          </cell>
          <cell r="D55" t="str">
            <v>Residential</v>
          </cell>
          <cell r="K55">
            <v>2022</v>
          </cell>
          <cell r="L55" t="str">
            <v>CAD</v>
          </cell>
          <cell r="M55" t="str">
            <v>GJ</v>
          </cell>
          <cell r="N55">
            <v>20.879014002677199</v>
          </cell>
          <cell r="O55">
            <v>20.879014002677199</v>
          </cell>
          <cell r="P55">
            <v>20.879014002677199</v>
          </cell>
          <cell r="Q55">
            <v>20.879014002677199</v>
          </cell>
          <cell r="R55">
            <v>20.879014002677199</v>
          </cell>
          <cell r="S55">
            <v>20.879014002677199</v>
          </cell>
          <cell r="T55">
            <v>20.879014002677199</v>
          </cell>
          <cell r="U55">
            <v>20.879014002677199</v>
          </cell>
        </row>
        <row r="56">
          <cell r="C56" t="str">
            <v>Yukon</v>
          </cell>
          <cell r="D56" t="str">
            <v>Residential</v>
          </cell>
          <cell r="K56">
            <v>2022</v>
          </cell>
          <cell r="L56" t="str">
            <v>CAD</v>
          </cell>
          <cell r="M56" t="str">
            <v>GJ</v>
          </cell>
          <cell r="N56">
            <v>17.358244383565602</v>
          </cell>
          <cell r="O56">
            <v>17.358244383565602</v>
          </cell>
          <cell r="P56">
            <v>17.358244383565602</v>
          </cell>
          <cell r="Q56">
            <v>17.358244383565602</v>
          </cell>
          <cell r="R56">
            <v>17.358244383565602</v>
          </cell>
          <cell r="S56">
            <v>17.358244383565602</v>
          </cell>
          <cell r="T56">
            <v>17.358244383565602</v>
          </cell>
          <cell r="U56">
            <v>17.358244383565602</v>
          </cell>
        </row>
        <row r="57">
          <cell r="C57" t="str">
            <v>Northwest Territories</v>
          </cell>
          <cell r="D57" t="str">
            <v>Residential</v>
          </cell>
          <cell r="K57">
            <v>2022</v>
          </cell>
          <cell r="L57" t="str">
            <v>CAD</v>
          </cell>
          <cell r="M57" t="str">
            <v>GJ</v>
          </cell>
          <cell r="N57">
            <v>17.358244383565602</v>
          </cell>
          <cell r="O57">
            <v>17.358244383565602</v>
          </cell>
          <cell r="P57">
            <v>17.358244383565602</v>
          </cell>
          <cell r="Q57">
            <v>17.358244383565602</v>
          </cell>
          <cell r="R57">
            <v>17.358244383565602</v>
          </cell>
          <cell r="S57">
            <v>17.358244383565602</v>
          </cell>
          <cell r="T57">
            <v>17.358244383565602</v>
          </cell>
          <cell r="U57">
            <v>17.358244383565602</v>
          </cell>
        </row>
        <row r="58">
          <cell r="C58" t="str">
            <v>Nunavut</v>
          </cell>
          <cell r="D58" t="str">
            <v>Residential</v>
          </cell>
          <cell r="K58">
            <v>2022</v>
          </cell>
          <cell r="L58" t="str">
            <v>CAD</v>
          </cell>
          <cell r="M58" t="str">
            <v>GJ</v>
          </cell>
          <cell r="N58">
            <v>17.358244383565602</v>
          </cell>
          <cell r="O58">
            <v>17.358244383565602</v>
          </cell>
          <cell r="P58">
            <v>17.358244383565602</v>
          </cell>
          <cell r="Q58">
            <v>17.358244383565602</v>
          </cell>
          <cell r="R58">
            <v>17.358244383565602</v>
          </cell>
          <cell r="S58">
            <v>17.358244383565602</v>
          </cell>
          <cell r="T58">
            <v>17.358244383565602</v>
          </cell>
          <cell r="U58">
            <v>17.358244383565602</v>
          </cell>
        </row>
        <row r="59">
          <cell r="C59" t="str">
            <v>Atlantic</v>
          </cell>
          <cell r="D59" t="str">
            <v>Residential</v>
          </cell>
        </row>
        <row r="60">
          <cell r="C60" t="str">
            <v>Territories</v>
          </cell>
          <cell r="D60" t="str">
            <v>Residential</v>
          </cell>
        </row>
        <row r="61">
          <cell r="C61" t="str">
            <v>Canada</v>
          </cell>
          <cell r="D61" t="str">
            <v>Residential</v>
          </cell>
        </row>
        <row r="62">
          <cell r="K62">
            <v>2022</v>
          </cell>
          <cell r="L62" t="str">
            <v>CAD</v>
          </cell>
          <cell r="M62" t="str">
            <v>GJ</v>
          </cell>
          <cell r="N62">
            <v>31.673392426239602</v>
          </cell>
          <cell r="O62">
            <v>31.673392426239602</v>
          </cell>
          <cell r="P62">
            <v>31.673392426239602</v>
          </cell>
          <cell r="Q62">
            <v>31.673392426239602</v>
          </cell>
          <cell r="R62">
            <v>31.673392426239602</v>
          </cell>
          <cell r="S62">
            <v>31.673392426239602</v>
          </cell>
          <cell r="T62">
            <v>31.673392426239602</v>
          </cell>
          <cell r="U62">
            <v>31.673392426239602</v>
          </cell>
        </row>
        <row r="63">
          <cell r="K63">
            <v>2022</v>
          </cell>
          <cell r="L63" t="str">
            <v>CAD</v>
          </cell>
          <cell r="M63" t="str">
            <v>GJ</v>
          </cell>
          <cell r="N63">
            <v>27.008549334206801</v>
          </cell>
          <cell r="O63">
            <v>27.008549334206801</v>
          </cell>
          <cell r="P63">
            <v>27.008549334206801</v>
          </cell>
          <cell r="Q63">
            <v>27.008549334206801</v>
          </cell>
          <cell r="R63">
            <v>27.008549334206801</v>
          </cell>
          <cell r="S63">
            <v>27.008549334206801</v>
          </cell>
          <cell r="T63">
            <v>27.008549334206801</v>
          </cell>
          <cell r="U63">
            <v>27.008549334206801</v>
          </cell>
        </row>
        <row r="64">
          <cell r="K64">
            <v>2022</v>
          </cell>
          <cell r="L64" t="str">
            <v>CAD</v>
          </cell>
          <cell r="M64" t="str">
            <v>GJ</v>
          </cell>
          <cell r="N64">
            <v>28.775457796757099</v>
          </cell>
          <cell r="O64">
            <v>28.775457796757099</v>
          </cell>
          <cell r="P64">
            <v>28.775457796757099</v>
          </cell>
          <cell r="Q64">
            <v>28.775457796757099</v>
          </cell>
          <cell r="R64">
            <v>28.775457796757099</v>
          </cell>
          <cell r="S64">
            <v>28.775457796757099</v>
          </cell>
          <cell r="T64">
            <v>28.775457796757099</v>
          </cell>
          <cell r="U64">
            <v>28.775457796757099</v>
          </cell>
        </row>
        <row r="65">
          <cell r="K65">
            <v>2022</v>
          </cell>
          <cell r="L65" t="str">
            <v>CAD</v>
          </cell>
          <cell r="M65" t="str">
            <v>GJ</v>
          </cell>
          <cell r="N65">
            <v>29.352571576593</v>
          </cell>
          <cell r="O65">
            <v>29.352571576593</v>
          </cell>
          <cell r="P65">
            <v>29.352571576593</v>
          </cell>
          <cell r="Q65">
            <v>29.352571576593</v>
          </cell>
          <cell r="R65">
            <v>29.352571576593</v>
          </cell>
          <cell r="S65">
            <v>29.352571576593</v>
          </cell>
          <cell r="T65">
            <v>29.352571576593</v>
          </cell>
          <cell r="U65">
            <v>29.352571576593</v>
          </cell>
        </row>
        <row r="66">
          <cell r="K66">
            <v>2022</v>
          </cell>
          <cell r="L66" t="str">
            <v>CAD</v>
          </cell>
          <cell r="M66" t="str">
            <v>GJ</v>
          </cell>
          <cell r="N66">
            <v>28.047242860248399</v>
          </cell>
          <cell r="O66">
            <v>28.047242860248399</v>
          </cell>
          <cell r="P66">
            <v>28.047242860248399</v>
          </cell>
          <cell r="Q66">
            <v>28.047242860248399</v>
          </cell>
          <cell r="R66">
            <v>28.047242860248399</v>
          </cell>
          <cell r="S66">
            <v>28.047242860248399</v>
          </cell>
          <cell r="T66">
            <v>28.047242860248399</v>
          </cell>
          <cell r="U66">
            <v>28.047242860248399</v>
          </cell>
        </row>
        <row r="67">
          <cell r="K67">
            <v>2022</v>
          </cell>
          <cell r="L67" t="str">
            <v>CAD</v>
          </cell>
          <cell r="M67" t="str">
            <v>GJ</v>
          </cell>
          <cell r="N67">
            <v>26.9441056576105</v>
          </cell>
          <cell r="O67">
            <v>26.9441056576105</v>
          </cell>
          <cell r="P67">
            <v>26.9441056576105</v>
          </cell>
          <cell r="Q67">
            <v>26.9441056576105</v>
          </cell>
          <cell r="R67">
            <v>26.9441056576105</v>
          </cell>
          <cell r="S67">
            <v>26.9441056576105</v>
          </cell>
          <cell r="T67">
            <v>26.9441056576105</v>
          </cell>
          <cell r="U67">
            <v>26.9441056576105</v>
          </cell>
        </row>
        <row r="68">
          <cell r="K68">
            <v>2022</v>
          </cell>
          <cell r="L68" t="str">
            <v>CAD</v>
          </cell>
          <cell r="M68" t="str">
            <v>GJ</v>
          </cell>
          <cell r="N68">
            <v>29.902255412494501</v>
          </cell>
          <cell r="O68">
            <v>29.902255412494501</v>
          </cell>
          <cell r="P68">
            <v>29.902255412494501</v>
          </cell>
          <cell r="Q68">
            <v>29.902255412494501</v>
          </cell>
          <cell r="R68">
            <v>29.902255412494501</v>
          </cell>
          <cell r="S68">
            <v>29.902255412494501</v>
          </cell>
          <cell r="T68">
            <v>29.902255412494501</v>
          </cell>
          <cell r="U68">
            <v>29.902255412494501</v>
          </cell>
        </row>
        <row r="69">
          <cell r="K69">
            <v>2022</v>
          </cell>
          <cell r="L69" t="str">
            <v>CAD</v>
          </cell>
          <cell r="M69" t="str">
            <v>GJ</v>
          </cell>
          <cell r="N69">
            <v>30.076085031839199</v>
          </cell>
          <cell r="O69">
            <v>30.076085031839199</v>
          </cell>
          <cell r="P69">
            <v>30.076085031839199</v>
          </cell>
          <cell r="Q69">
            <v>30.076085031839199</v>
          </cell>
          <cell r="R69">
            <v>30.076085031839199</v>
          </cell>
          <cell r="S69">
            <v>30.076085031839199</v>
          </cell>
          <cell r="T69">
            <v>30.076085031839199</v>
          </cell>
          <cell r="U69">
            <v>30.076085031839199</v>
          </cell>
        </row>
        <row r="70">
          <cell r="K70">
            <v>2022</v>
          </cell>
          <cell r="L70" t="str">
            <v>CAD</v>
          </cell>
          <cell r="M70" t="str">
            <v>GJ</v>
          </cell>
          <cell r="N70">
            <v>26.545842901663001</v>
          </cell>
          <cell r="O70">
            <v>26.545842901663001</v>
          </cell>
          <cell r="P70">
            <v>26.545842901663001</v>
          </cell>
          <cell r="Q70">
            <v>26.545842901663001</v>
          </cell>
          <cell r="R70">
            <v>26.545842901663001</v>
          </cell>
          <cell r="S70">
            <v>26.545842901663001</v>
          </cell>
          <cell r="T70">
            <v>26.545842901663001</v>
          </cell>
          <cell r="U70">
            <v>26.545842901663001</v>
          </cell>
        </row>
        <row r="71">
          <cell r="K71">
            <v>2022</v>
          </cell>
          <cell r="L71" t="str">
            <v>CAD</v>
          </cell>
          <cell r="M71" t="str">
            <v>GJ</v>
          </cell>
          <cell r="N71">
            <v>28.2630102488435</v>
          </cell>
          <cell r="O71">
            <v>28.2630102488435</v>
          </cell>
          <cell r="P71">
            <v>28.2630102488435</v>
          </cell>
          <cell r="Q71">
            <v>28.2630102488435</v>
          </cell>
          <cell r="R71">
            <v>28.2630102488435</v>
          </cell>
          <cell r="S71">
            <v>28.2630102488435</v>
          </cell>
          <cell r="T71">
            <v>28.2630102488435</v>
          </cell>
          <cell r="U71">
            <v>28.2630102488435</v>
          </cell>
        </row>
        <row r="72">
          <cell r="K72">
            <v>2022</v>
          </cell>
          <cell r="L72" t="str">
            <v>CAD</v>
          </cell>
          <cell r="M72" t="str">
            <v>GJ</v>
          </cell>
          <cell r="N72">
            <v>31.7872712046324</v>
          </cell>
          <cell r="O72">
            <v>31.7872712046324</v>
          </cell>
          <cell r="P72">
            <v>31.7872712046324</v>
          </cell>
          <cell r="Q72">
            <v>31.7872712046324</v>
          </cell>
          <cell r="R72">
            <v>31.7872712046324</v>
          </cell>
          <cell r="S72">
            <v>31.7872712046324</v>
          </cell>
          <cell r="T72">
            <v>31.7872712046324</v>
          </cell>
          <cell r="U72">
            <v>31.7872712046324</v>
          </cell>
        </row>
        <row r="73">
          <cell r="K73">
            <v>2022</v>
          </cell>
          <cell r="L73" t="str">
            <v>CAD</v>
          </cell>
          <cell r="M73" t="str">
            <v>GJ</v>
          </cell>
          <cell r="N73">
            <v>29.2279962328425</v>
          </cell>
          <cell r="O73">
            <v>29.2279962328425</v>
          </cell>
          <cell r="P73">
            <v>29.2279962328425</v>
          </cell>
          <cell r="Q73">
            <v>29.2279962328425</v>
          </cell>
          <cell r="R73">
            <v>29.2279962328425</v>
          </cell>
          <cell r="S73">
            <v>29.2279962328425</v>
          </cell>
          <cell r="T73">
            <v>29.2279962328425</v>
          </cell>
          <cell r="U73">
            <v>29.2279962328425</v>
          </cell>
        </row>
        <row r="74">
          <cell r="K74">
            <v>2022</v>
          </cell>
          <cell r="L74" t="str">
            <v>CAD</v>
          </cell>
          <cell r="M74" t="str">
            <v>GJ</v>
          </cell>
          <cell r="N74">
            <v>29.2279962328425</v>
          </cell>
          <cell r="O74">
            <v>29.2279962328425</v>
          </cell>
          <cell r="P74">
            <v>29.2279962328425</v>
          </cell>
          <cell r="Q74">
            <v>29.2279962328425</v>
          </cell>
          <cell r="R74">
            <v>29.2279962328425</v>
          </cell>
          <cell r="S74">
            <v>29.2279962328425</v>
          </cell>
          <cell r="T74">
            <v>29.2279962328425</v>
          </cell>
          <cell r="U74">
            <v>29.2279962328425</v>
          </cell>
        </row>
        <row r="80">
          <cell r="K80">
            <v>2022</v>
          </cell>
          <cell r="L80" t="str">
            <v>CAD</v>
          </cell>
          <cell r="M80" t="str">
            <v>GJ</v>
          </cell>
          <cell r="N80">
            <v>21.0291275700908</v>
          </cell>
          <cell r="O80">
            <v>21.0291275700908</v>
          </cell>
          <cell r="P80">
            <v>21.0291275700908</v>
          </cell>
          <cell r="Q80">
            <v>21.0291275700908</v>
          </cell>
          <cell r="R80">
            <v>21.0291275700908</v>
          </cell>
          <cell r="S80">
            <v>21.0291275700908</v>
          </cell>
          <cell r="T80">
            <v>21.0291275700908</v>
          </cell>
          <cell r="U80">
            <v>21.0291275700908</v>
          </cell>
        </row>
        <row r="81">
          <cell r="K81">
            <v>2022</v>
          </cell>
          <cell r="L81" t="str">
            <v>CAD</v>
          </cell>
          <cell r="M81" t="str">
            <v>GJ</v>
          </cell>
          <cell r="N81">
            <v>26.443731736134598</v>
          </cell>
          <cell r="O81">
            <v>26.443731736134598</v>
          </cell>
          <cell r="P81">
            <v>26.443731736134598</v>
          </cell>
          <cell r="Q81">
            <v>26.443731736134598</v>
          </cell>
          <cell r="R81">
            <v>26.443731736134598</v>
          </cell>
          <cell r="S81">
            <v>26.443731736134598</v>
          </cell>
          <cell r="T81">
            <v>26.443731736134598</v>
          </cell>
          <cell r="U81">
            <v>26.443731736134598</v>
          </cell>
        </row>
        <row r="82">
          <cell r="K82">
            <v>2022</v>
          </cell>
          <cell r="L82" t="str">
            <v>CAD</v>
          </cell>
          <cell r="M82" t="str">
            <v>GJ</v>
          </cell>
          <cell r="N82">
            <v>31.2948258166466</v>
          </cell>
          <cell r="O82">
            <v>31.2948258166466</v>
          </cell>
          <cell r="P82">
            <v>31.2948258166466</v>
          </cell>
          <cell r="Q82">
            <v>31.2948258166466</v>
          </cell>
          <cell r="R82">
            <v>31.2948258166466</v>
          </cell>
          <cell r="S82">
            <v>31.2948258166466</v>
          </cell>
          <cell r="T82">
            <v>31.2948258166466</v>
          </cell>
          <cell r="U82">
            <v>31.2948258166466</v>
          </cell>
        </row>
        <row r="83">
          <cell r="K83">
            <v>2022</v>
          </cell>
          <cell r="L83" t="str">
            <v>CAD</v>
          </cell>
          <cell r="M83" t="str">
            <v>GJ</v>
          </cell>
          <cell r="N83">
            <v>20.006624944018601</v>
          </cell>
          <cell r="O83">
            <v>20.006624944018601</v>
          </cell>
          <cell r="P83">
            <v>20.006624944018601</v>
          </cell>
          <cell r="Q83">
            <v>20.006624944018601</v>
          </cell>
          <cell r="R83">
            <v>20.006624944018601</v>
          </cell>
          <cell r="S83">
            <v>20.006624944018601</v>
          </cell>
          <cell r="T83">
            <v>20.006624944018601</v>
          </cell>
          <cell r="U83">
            <v>20.006624944018601</v>
          </cell>
        </row>
        <row r="84">
          <cell r="K84">
            <v>2022</v>
          </cell>
          <cell r="L84" t="str">
            <v>CAD</v>
          </cell>
          <cell r="M84" t="str">
            <v>GJ</v>
          </cell>
          <cell r="N84">
            <v>39.279415429545999</v>
          </cell>
          <cell r="O84">
            <v>39.279415429545999</v>
          </cell>
          <cell r="P84">
            <v>39.279415429545999</v>
          </cell>
          <cell r="Q84">
            <v>39.279415429545999</v>
          </cell>
          <cell r="R84">
            <v>39.279415429545999</v>
          </cell>
          <cell r="S84">
            <v>39.279415429545999</v>
          </cell>
          <cell r="T84">
            <v>39.279415429545999</v>
          </cell>
          <cell r="U84">
            <v>39.279415429545999</v>
          </cell>
        </row>
        <row r="85">
          <cell r="K85">
            <v>2022</v>
          </cell>
          <cell r="L85" t="str">
            <v>CAD</v>
          </cell>
          <cell r="M85" t="str">
            <v>GJ</v>
          </cell>
          <cell r="N85">
            <v>25.4696070740602</v>
          </cell>
          <cell r="O85">
            <v>25.4696070740602</v>
          </cell>
          <cell r="P85">
            <v>25.4696070740602</v>
          </cell>
          <cell r="Q85">
            <v>25.4696070740602</v>
          </cell>
          <cell r="R85">
            <v>25.4696070740602</v>
          </cell>
          <cell r="S85">
            <v>25.4696070740602</v>
          </cell>
          <cell r="T85">
            <v>25.4696070740602</v>
          </cell>
          <cell r="U85">
            <v>25.4696070740602</v>
          </cell>
        </row>
        <row r="86">
          <cell r="K86">
            <v>2022</v>
          </cell>
          <cell r="L86" t="str">
            <v>CAD</v>
          </cell>
          <cell r="M86" t="str">
            <v>GJ</v>
          </cell>
          <cell r="N86">
            <v>35.9089262943425</v>
          </cell>
          <cell r="O86">
            <v>35.9089262943425</v>
          </cell>
          <cell r="P86">
            <v>35.9089262943425</v>
          </cell>
          <cell r="Q86">
            <v>35.9089262943425</v>
          </cell>
          <cell r="R86">
            <v>35.9089262943425</v>
          </cell>
          <cell r="S86">
            <v>35.9089262943425</v>
          </cell>
          <cell r="T86">
            <v>35.9089262943425</v>
          </cell>
          <cell r="U86">
            <v>35.9089262943425</v>
          </cell>
        </row>
        <row r="87">
          <cell r="K87">
            <v>2022</v>
          </cell>
          <cell r="L87" t="str">
            <v>CAD</v>
          </cell>
          <cell r="M87" t="str">
            <v>GJ</v>
          </cell>
          <cell r="N87">
            <v>31.934060351863199</v>
          </cell>
          <cell r="O87">
            <v>31.934060351863199</v>
          </cell>
          <cell r="P87">
            <v>31.934060351863199</v>
          </cell>
          <cell r="Q87">
            <v>31.934060351863199</v>
          </cell>
          <cell r="R87">
            <v>31.934060351863199</v>
          </cell>
          <cell r="S87">
            <v>31.934060351863199</v>
          </cell>
          <cell r="T87">
            <v>31.934060351863199</v>
          </cell>
          <cell r="U87">
            <v>31.934060351863199</v>
          </cell>
        </row>
        <row r="88">
          <cell r="K88">
            <v>2022</v>
          </cell>
          <cell r="L88" t="str">
            <v>CAD</v>
          </cell>
          <cell r="M88" t="str">
            <v>GJ</v>
          </cell>
          <cell r="N88">
            <v>40.585648276902603</v>
          </cell>
          <cell r="O88">
            <v>40.585648276902603</v>
          </cell>
          <cell r="P88">
            <v>40.585648276902603</v>
          </cell>
          <cell r="Q88">
            <v>40.585648276902603</v>
          </cell>
          <cell r="R88">
            <v>40.585648276902603</v>
          </cell>
          <cell r="S88">
            <v>40.585648276902603</v>
          </cell>
          <cell r="T88">
            <v>40.585648276902603</v>
          </cell>
          <cell r="U88">
            <v>40.585648276902603</v>
          </cell>
        </row>
        <row r="89">
          <cell r="K89">
            <v>2022</v>
          </cell>
          <cell r="L89" t="str">
            <v>CAD</v>
          </cell>
          <cell r="M89" t="str">
            <v>GJ</v>
          </cell>
          <cell r="N89">
            <v>29.1190971298698</v>
          </cell>
          <cell r="O89">
            <v>29.1190971298698</v>
          </cell>
          <cell r="P89">
            <v>29.1190971298698</v>
          </cell>
          <cell r="Q89">
            <v>29.1190971298698</v>
          </cell>
          <cell r="R89">
            <v>29.1190971298698</v>
          </cell>
          <cell r="S89">
            <v>29.1190971298698</v>
          </cell>
          <cell r="T89">
            <v>29.1190971298698</v>
          </cell>
          <cell r="U89">
            <v>29.1190971298698</v>
          </cell>
        </row>
        <row r="90">
          <cell r="K90">
            <v>2022</v>
          </cell>
          <cell r="L90" t="str">
            <v>CAD</v>
          </cell>
          <cell r="M90" t="str">
            <v>GJ</v>
          </cell>
          <cell r="N90">
            <v>25.9168041823206</v>
          </cell>
          <cell r="O90">
            <v>25.9168041823206</v>
          </cell>
          <cell r="P90">
            <v>25.9168041823206</v>
          </cell>
          <cell r="Q90">
            <v>25.9168041823206</v>
          </cell>
          <cell r="R90">
            <v>25.9168041823206</v>
          </cell>
          <cell r="S90">
            <v>25.9168041823206</v>
          </cell>
          <cell r="T90">
            <v>25.9168041823206</v>
          </cell>
          <cell r="U90">
            <v>25.9168041823206</v>
          </cell>
        </row>
        <row r="91">
          <cell r="K91">
            <v>2022</v>
          </cell>
          <cell r="L91" t="str">
            <v>CAD</v>
          </cell>
          <cell r="M91" t="str">
            <v>GJ</v>
          </cell>
          <cell r="N91">
            <v>30.71620978836</v>
          </cell>
          <cell r="O91">
            <v>30.71620978836</v>
          </cell>
          <cell r="P91">
            <v>30.71620978836</v>
          </cell>
          <cell r="Q91">
            <v>30.71620978836</v>
          </cell>
          <cell r="R91">
            <v>30.71620978836</v>
          </cell>
          <cell r="S91">
            <v>30.71620978836</v>
          </cell>
          <cell r="T91">
            <v>30.71620978836</v>
          </cell>
          <cell r="U91">
            <v>30.71620978836</v>
          </cell>
        </row>
        <row r="92">
          <cell r="K92">
            <v>2022</v>
          </cell>
          <cell r="L92" t="str">
            <v>CAD</v>
          </cell>
          <cell r="M92" t="str">
            <v>GJ</v>
          </cell>
          <cell r="N92">
            <v>30.71620978836</v>
          </cell>
          <cell r="O92">
            <v>30.71620978836</v>
          </cell>
          <cell r="P92">
            <v>30.71620978836</v>
          </cell>
          <cell r="Q92">
            <v>30.71620978836</v>
          </cell>
          <cell r="R92">
            <v>30.71620978836</v>
          </cell>
          <cell r="S92">
            <v>30.71620978836</v>
          </cell>
          <cell r="T92">
            <v>30.71620978836</v>
          </cell>
          <cell r="U92">
            <v>30.71620978836</v>
          </cell>
        </row>
        <row r="96">
          <cell r="K96">
            <v>2022</v>
          </cell>
          <cell r="L96" t="str">
            <v>CAD</v>
          </cell>
          <cell r="M96" t="str">
            <v>GJ</v>
          </cell>
          <cell r="N96">
            <v>14.631719084257099</v>
          </cell>
          <cell r="O96">
            <v>14.631719084257099</v>
          </cell>
          <cell r="P96">
            <v>14.631719084257099</v>
          </cell>
          <cell r="Q96">
            <v>14.631719084257099</v>
          </cell>
          <cell r="R96">
            <v>14.631719084257099</v>
          </cell>
          <cell r="S96">
            <v>14.631719084257099</v>
          </cell>
          <cell r="T96">
            <v>14.631719084257099</v>
          </cell>
          <cell r="U96">
            <v>14.631719084257099</v>
          </cell>
        </row>
        <row r="97">
          <cell r="K97">
            <v>2022</v>
          </cell>
          <cell r="L97" t="str">
            <v>CAD</v>
          </cell>
          <cell r="M97" t="str">
            <v>GJ</v>
          </cell>
          <cell r="N97">
            <v>11.807574064093799</v>
          </cell>
          <cell r="O97">
            <v>11.807574064093799</v>
          </cell>
          <cell r="P97">
            <v>11.807574064093799</v>
          </cell>
          <cell r="Q97">
            <v>11.807574064093799</v>
          </cell>
          <cell r="R97">
            <v>11.807574064093799</v>
          </cell>
          <cell r="S97">
            <v>11.807574064093799</v>
          </cell>
          <cell r="T97">
            <v>11.807574064093799</v>
          </cell>
          <cell r="U97">
            <v>11.807574064093799</v>
          </cell>
        </row>
        <row r="98">
          <cell r="K98">
            <v>2022</v>
          </cell>
          <cell r="L98" t="str">
            <v>CAD</v>
          </cell>
          <cell r="M98" t="str">
            <v>GJ</v>
          </cell>
          <cell r="N98">
            <v>8.8151716535614906</v>
          </cell>
          <cell r="O98">
            <v>8.8151716535614906</v>
          </cell>
          <cell r="P98">
            <v>8.8151716535614906</v>
          </cell>
          <cell r="Q98">
            <v>8.8151716535614906</v>
          </cell>
          <cell r="R98">
            <v>8.8151716535614906</v>
          </cell>
          <cell r="S98">
            <v>8.8151716535614906</v>
          </cell>
          <cell r="T98">
            <v>8.8151716535614906</v>
          </cell>
          <cell r="U98">
            <v>8.8151716535614906</v>
          </cell>
        </row>
        <row r="99">
          <cell r="K99">
            <v>2022</v>
          </cell>
          <cell r="L99" t="str">
            <v>CAD</v>
          </cell>
          <cell r="M99" t="str">
            <v>GJ</v>
          </cell>
          <cell r="N99">
            <v>12.6573362009481</v>
          </cell>
          <cell r="O99">
            <v>12.6573362009481</v>
          </cell>
          <cell r="P99">
            <v>12.6573362009481</v>
          </cell>
          <cell r="Q99">
            <v>12.6573362009481</v>
          </cell>
          <cell r="R99">
            <v>12.6573362009481</v>
          </cell>
          <cell r="S99">
            <v>12.6573362009481</v>
          </cell>
          <cell r="T99">
            <v>12.6573362009481</v>
          </cell>
          <cell r="U99">
            <v>12.6573362009481</v>
          </cell>
        </row>
        <row r="100">
          <cell r="K100">
            <v>2022</v>
          </cell>
          <cell r="L100" t="str">
            <v>CAD</v>
          </cell>
          <cell r="M100" t="str">
            <v>GJ</v>
          </cell>
          <cell r="N100">
            <v>13.2084082256958</v>
          </cell>
          <cell r="O100">
            <v>13.2084082256958</v>
          </cell>
          <cell r="P100">
            <v>13.2084082256958</v>
          </cell>
          <cell r="Q100">
            <v>13.2084082256958</v>
          </cell>
          <cell r="R100">
            <v>13.2084082256958</v>
          </cell>
          <cell r="S100">
            <v>13.2084082256958</v>
          </cell>
          <cell r="T100">
            <v>13.2084082256958</v>
          </cell>
          <cell r="U100">
            <v>13.2084082256958</v>
          </cell>
        </row>
        <row r="101">
          <cell r="K101">
            <v>2022</v>
          </cell>
          <cell r="L101" t="str">
            <v>CAD</v>
          </cell>
          <cell r="M101" t="str">
            <v>GJ</v>
          </cell>
          <cell r="N101">
            <v>14.862189034078799</v>
          </cell>
          <cell r="O101">
            <v>14.862189034078799</v>
          </cell>
          <cell r="P101">
            <v>14.862189034078799</v>
          </cell>
          <cell r="Q101">
            <v>14.862189034078799</v>
          </cell>
          <cell r="R101">
            <v>14.862189034078799</v>
          </cell>
          <cell r="S101">
            <v>14.862189034078799</v>
          </cell>
          <cell r="T101">
            <v>14.862189034078799</v>
          </cell>
          <cell r="U101">
            <v>14.862189034078799</v>
          </cell>
        </row>
        <row r="102">
          <cell r="K102">
            <v>2022</v>
          </cell>
          <cell r="L102" t="str">
            <v>CAD</v>
          </cell>
          <cell r="M102" t="str">
            <v>GJ</v>
          </cell>
          <cell r="N102">
            <v>13.733840485912999</v>
          </cell>
          <cell r="O102">
            <v>13.733840485912999</v>
          </cell>
          <cell r="P102">
            <v>13.733840485912999</v>
          </cell>
          <cell r="Q102">
            <v>13.733840485912999</v>
          </cell>
          <cell r="R102">
            <v>13.733840485912999</v>
          </cell>
          <cell r="S102">
            <v>13.733840485912999</v>
          </cell>
          <cell r="T102">
            <v>13.733840485912999</v>
          </cell>
          <cell r="U102">
            <v>13.733840485912999</v>
          </cell>
        </row>
        <row r="103">
          <cell r="K103">
            <v>2022</v>
          </cell>
          <cell r="L103" t="str">
            <v>CAD</v>
          </cell>
          <cell r="M103" t="str">
            <v>GJ</v>
          </cell>
          <cell r="N103">
            <v>19.513108508526301</v>
          </cell>
          <cell r="O103">
            <v>19.513108508526301</v>
          </cell>
          <cell r="P103">
            <v>19.513108508526301</v>
          </cell>
          <cell r="Q103">
            <v>19.513108508526301</v>
          </cell>
          <cell r="R103">
            <v>19.513108508526301</v>
          </cell>
          <cell r="S103">
            <v>19.513108508526301</v>
          </cell>
          <cell r="T103">
            <v>19.513108508526301</v>
          </cell>
          <cell r="U103">
            <v>19.513108508526301</v>
          </cell>
        </row>
        <row r="104">
          <cell r="K104">
            <v>2022</v>
          </cell>
          <cell r="L104" t="str">
            <v>CAD</v>
          </cell>
          <cell r="M104" t="str">
            <v>GJ</v>
          </cell>
          <cell r="N104">
            <v>14.760675985989099</v>
          </cell>
          <cell r="O104">
            <v>14.760675985989099</v>
          </cell>
          <cell r="P104">
            <v>14.760675985989099</v>
          </cell>
          <cell r="Q104">
            <v>14.760675985989099</v>
          </cell>
          <cell r="R104">
            <v>14.760675985989099</v>
          </cell>
          <cell r="S104">
            <v>14.760675985989099</v>
          </cell>
          <cell r="T104">
            <v>14.760675985989099</v>
          </cell>
          <cell r="U104">
            <v>14.760675985989099</v>
          </cell>
        </row>
        <row r="105">
          <cell r="K105">
            <v>2022</v>
          </cell>
          <cell r="L105" t="str">
            <v>CAD</v>
          </cell>
          <cell r="M105" t="str">
            <v>GJ</v>
          </cell>
          <cell r="N105">
            <v>13.733840485912999</v>
          </cell>
          <cell r="O105">
            <v>13.733840485912999</v>
          </cell>
          <cell r="P105">
            <v>13.733840485912999</v>
          </cell>
          <cell r="Q105">
            <v>13.733840485912999</v>
          </cell>
          <cell r="R105">
            <v>13.733840485912999</v>
          </cell>
          <cell r="S105">
            <v>13.733840485912999</v>
          </cell>
          <cell r="T105">
            <v>13.733840485912999</v>
          </cell>
          <cell r="U105">
            <v>13.733840485912999</v>
          </cell>
        </row>
        <row r="106">
          <cell r="K106">
            <v>2022</v>
          </cell>
          <cell r="L106" t="str">
            <v>CAD</v>
          </cell>
          <cell r="M106" t="str">
            <v>GJ</v>
          </cell>
          <cell r="N106">
            <v>14.631719084257099</v>
          </cell>
          <cell r="O106">
            <v>14.631719084257099</v>
          </cell>
          <cell r="P106">
            <v>14.631719084257099</v>
          </cell>
          <cell r="Q106">
            <v>14.631719084257099</v>
          </cell>
          <cell r="R106">
            <v>14.631719084257099</v>
          </cell>
          <cell r="S106">
            <v>14.631719084257099</v>
          </cell>
          <cell r="T106">
            <v>14.631719084257099</v>
          </cell>
          <cell r="U106">
            <v>14.631719084257099</v>
          </cell>
        </row>
        <row r="107">
          <cell r="K107">
            <v>2022</v>
          </cell>
          <cell r="L107" t="str">
            <v>CAD</v>
          </cell>
          <cell r="M107" t="str">
            <v>GJ</v>
          </cell>
          <cell r="N107">
            <v>14.631719084257099</v>
          </cell>
          <cell r="O107">
            <v>14.631719084257099</v>
          </cell>
          <cell r="P107">
            <v>14.631719084257099</v>
          </cell>
          <cell r="Q107">
            <v>14.631719084257099</v>
          </cell>
          <cell r="R107">
            <v>14.631719084257099</v>
          </cell>
          <cell r="S107">
            <v>14.631719084257099</v>
          </cell>
          <cell r="T107">
            <v>14.631719084257099</v>
          </cell>
          <cell r="U107">
            <v>14.631719084257099</v>
          </cell>
        </row>
        <row r="108">
          <cell r="K108">
            <v>2022</v>
          </cell>
          <cell r="L108" t="str">
            <v>CAD</v>
          </cell>
          <cell r="M108" t="str">
            <v>GJ</v>
          </cell>
          <cell r="N108">
            <v>14.631719084257099</v>
          </cell>
          <cell r="O108">
            <v>14.631719084257099</v>
          </cell>
          <cell r="P108">
            <v>14.631719084257099</v>
          </cell>
          <cell r="Q108">
            <v>14.631719084257099</v>
          </cell>
          <cell r="R108">
            <v>14.631719084257099</v>
          </cell>
          <cell r="S108">
            <v>14.631719084257099</v>
          </cell>
          <cell r="T108">
            <v>14.631719084257099</v>
          </cell>
          <cell r="U108">
            <v>14.631719084257099</v>
          </cell>
        </row>
        <row r="112">
          <cell r="K112">
            <v>2022</v>
          </cell>
          <cell r="L112" t="str">
            <v>CAD</v>
          </cell>
          <cell r="M112" t="str">
            <v>GJ</v>
          </cell>
          <cell r="N112">
            <v>29.6013049728578</v>
          </cell>
          <cell r="O112">
            <v>29.6013049728578</v>
          </cell>
          <cell r="P112">
            <v>29.6013049728578</v>
          </cell>
          <cell r="Q112">
            <v>29.6013049728578</v>
          </cell>
          <cell r="R112">
            <v>29.6013049728578</v>
          </cell>
          <cell r="S112">
            <v>29.6013049728578</v>
          </cell>
          <cell r="T112">
            <v>29.6013049728578</v>
          </cell>
          <cell r="U112">
            <v>29.6013049728578</v>
          </cell>
        </row>
        <row r="113">
          <cell r="K113">
            <v>2022</v>
          </cell>
          <cell r="L113" t="str">
            <v>CAD</v>
          </cell>
          <cell r="M113" t="str">
            <v>GJ</v>
          </cell>
          <cell r="N113">
            <v>25.2416408716565</v>
          </cell>
          <cell r="O113">
            <v>25.2416408716565</v>
          </cell>
          <cell r="P113">
            <v>25.2416408716565</v>
          </cell>
          <cell r="Q113">
            <v>25.2416408716565</v>
          </cell>
          <cell r="R113">
            <v>25.2416408716565</v>
          </cell>
          <cell r="S113">
            <v>25.2416408716565</v>
          </cell>
          <cell r="T113">
            <v>25.2416408716565</v>
          </cell>
          <cell r="U113">
            <v>25.2416408716565</v>
          </cell>
        </row>
        <row r="114">
          <cell r="K114">
            <v>2022</v>
          </cell>
          <cell r="L114" t="str">
            <v>CAD</v>
          </cell>
          <cell r="M114" t="str">
            <v>GJ</v>
          </cell>
          <cell r="N114">
            <v>25.2416408716565</v>
          </cell>
          <cell r="O114">
            <v>25.2416408716565</v>
          </cell>
          <cell r="P114">
            <v>25.2416408716565</v>
          </cell>
          <cell r="Q114">
            <v>25.2416408716565</v>
          </cell>
          <cell r="R114">
            <v>25.2416408716565</v>
          </cell>
          <cell r="S114">
            <v>25.2416408716565</v>
          </cell>
          <cell r="T114">
            <v>25.2416408716565</v>
          </cell>
          <cell r="U114">
            <v>25.2416408716565</v>
          </cell>
        </row>
        <row r="115">
          <cell r="K115">
            <v>2022</v>
          </cell>
          <cell r="L115" t="str">
            <v>CAD</v>
          </cell>
          <cell r="M115" t="str">
            <v>GJ</v>
          </cell>
          <cell r="N115">
            <v>24.931969045180502</v>
          </cell>
          <cell r="O115">
            <v>24.931969045180502</v>
          </cell>
          <cell r="P115">
            <v>24.931969045180502</v>
          </cell>
          <cell r="Q115">
            <v>24.931969045180502</v>
          </cell>
          <cell r="R115">
            <v>24.931969045180502</v>
          </cell>
          <cell r="S115">
            <v>24.931969045180502</v>
          </cell>
          <cell r="T115">
            <v>24.931969045180502</v>
          </cell>
          <cell r="U115">
            <v>24.931969045180502</v>
          </cell>
        </row>
        <row r="116">
          <cell r="K116">
            <v>2022</v>
          </cell>
          <cell r="L116" t="str">
            <v>CAD</v>
          </cell>
          <cell r="M116" t="str">
            <v>GJ</v>
          </cell>
          <cell r="N116">
            <v>24.388906230228699</v>
          </cell>
          <cell r="O116">
            <v>24.388906230228699</v>
          </cell>
          <cell r="P116">
            <v>24.388906230228699</v>
          </cell>
          <cell r="Q116">
            <v>24.388906230228699</v>
          </cell>
          <cell r="R116">
            <v>24.388906230228699</v>
          </cell>
          <cell r="S116">
            <v>24.388906230228699</v>
          </cell>
          <cell r="T116">
            <v>24.388906230228699</v>
          </cell>
          <cell r="U116">
            <v>24.388906230228699</v>
          </cell>
        </row>
        <row r="117">
          <cell r="K117">
            <v>2022</v>
          </cell>
          <cell r="L117" t="str">
            <v>CAD</v>
          </cell>
          <cell r="M117" t="str">
            <v>GJ</v>
          </cell>
          <cell r="N117">
            <v>21.9847245012724</v>
          </cell>
          <cell r="O117">
            <v>21.9847245012724</v>
          </cell>
          <cell r="P117">
            <v>21.9847245012724</v>
          </cell>
          <cell r="Q117">
            <v>21.9847245012724</v>
          </cell>
          <cell r="R117">
            <v>21.9847245012724</v>
          </cell>
          <cell r="S117">
            <v>21.9847245012724</v>
          </cell>
          <cell r="T117">
            <v>21.9847245012724</v>
          </cell>
          <cell r="U117">
            <v>21.9847245012724</v>
          </cell>
        </row>
        <row r="118">
          <cell r="K118">
            <v>2022</v>
          </cell>
          <cell r="L118" t="str">
            <v>CAD</v>
          </cell>
          <cell r="M118" t="str">
            <v>GJ</v>
          </cell>
          <cell r="N118">
            <v>26.001973323654301</v>
          </cell>
          <cell r="O118">
            <v>26.001973323654301</v>
          </cell>
          <cell r="P118">
            <v>26.001973323654301</v>
          </cell>
          <cell r="Q118">
            <v>26.001973323654301</v>
          </cell>
          <cell r="R118">
            <v>26.001973323654301</v>
          </cell>
          <cell r="S118">
            <v>26.001973323654301</v>
          </cell>
          <cell r="T118">
            <v>26.001973323654301</v>
          </cell>
          <cell r="U118">
            <v>26.001973323654301</v>
          </cell>
        </row>
        <row r="119">
          <cell r="K119">
            <v>2022</v>
          </cell>
          <cell r="L119" t="str">
            <v>CAD</v>
          </cell>
          <cell r="M119" t="str">
            <v>GJ</v>
          </cell>
          <cell r="N119">
            <v>26.153116209450801</v>
          </cell>
          <cell r="O119">
            <v>26.153116209450801</v>
          </cell>
          <cell r="P119">
            <v>26.153116209450801</v>
          </cell>
          <cell r="Q119">
            <v>26.153116209450801</v>
          </cell>
          <cell r="R119">
            <v>26.153116209450801</v>
          </cell>
          <cell r="S119">
            <v>26.153116209450801</v>
          </cell>
          <cell r="T119">
            <v>26.153116209450801</v>
          </cell>
          <cell r="U119">
            <v>26.153116209450801</v>
          </cell>
        </row>
        <row r="120">
          <cell r="K120">
            <v>2022</v>
          </cell>
          <cell r="L120" t="str">
            <v>CAD</v>
          </cell>
          <cell r="M120" t="str">
            <v>GJ</v>
          </cell>
          <cell r="N120">
            <v>24.809188053746201</v>
          </cell>
          <cell r="O120">
            <v>24.809188053746201</v>
          </cell>
          <cell r="P120">
            <v>24.809188053746201</v>
          </cell>
          <cell r="Q120">
            <v>24.809188053746201</v>
          </cell>
          <cell r="R120">
            <v>24.809188053746201</v>
          </cell>
          <cell r="S120">
            <v>24.809188053746201</v>
          </cell>
          <cell r="T120">
            <v>24.809188053746201</v>
          </cell>
          <cell r="U120">
            <v>24.809188053746201</v>
          </cell>
        </row>
        <row r="121">
          <cell r="K121">
            <v>2022</v>
          </cell>
          <cell r="L121" t="str">
            <v>CAD</v>
          </cell>
          <cell r="M121" t="str">
            <v>GJ</v>
          </cell>
          <cell r="N121">
            <v>24.576534279787801</v>
          </cell>
          <cell r="O121">
            <v>24.576534279787801</v>
          </cell>
          <cell r="P121">
            <v>24.576534279787801</v>
          </cell>
          <cell r="Q121">
            <v>24.576534279787801</v>
          </cell>
          <cell r="R121">
            <v>24.576534279787801</v>
          </cell>
          <cell r="S121">
            <v>24.576534279787801</v>
          </cell>
          <cell r="T121">
            <v>24.576534279787801</v>
          </cell>
          <cell r="U121">
            <v>24.576534279787801</v>
          </cell>
        </row>
        <row r="122">
          <cell r="K122">
            <v>2022</v>
          </cell>
          <cell r="L122" t="str">
            <v>CAD</v>
          </cell>
          <cell r="M122" t="str">
            <v>GJ</v>
          </cell>
          <cell r="N122">
            <v>29.707742057536102</v>
          </cell>
          <cell r="O122">
            <v>29.707742057536102</v>
          </cell>
          <cell r="P122">
            <v>29.707742057536102</v>
          </cell>
          <cell r="Q122">
            <v>29.707742057536102</v>
          </cell>
          <cell r="R122">
            <v>29.707742057536102</v>
          </cell>
          <cell r="S122">
            <v>29.707742057536102</v>
          </cell>
          <cell r="T122">
            <v>29.707742057536102</v>
          </cell>
          <cell r="U122">
            <v>29.707742057536102</v>
          </cell>
        </row>
        <row r="123">
          <cell r="K123">
            <v>2022</v>
          </cell>
          <cell r="L123" t="str">
            <v>CAD</v>
          </cell>
          <cell r="M123" t="str">
            <v>GJ</v>
          </cell>
          <cell r="N123">
            <v>27.3158704200514</v>
          </cell>
          <cell r="O123">
            <v>27.3158704200514</v>
          </cell>
          <cell r="P123">
            <v>27.3158704200514</v>
          </cell>
          <cell r="Q123">
            <v>27.3158704200514</v>
          </cell>
          <cell r="R123">
            <v>27.3158704200514</v>
          </cell>
          <cell r="S123">
            <v>27.3158704200514</v>
          </cell>
          <cell r="T123">
            <v>27.3158704200514</v>
          </cell>
          <cell r="U123">
            <v>27.3158704200514</v>
          </cell>
        </row>
        <row r="124">
          <cell r="K124">
            <v>2022</v>
          </cell>
          <cell r="L124" t="str">
            <v>CAD</v>
          </cell>
          <cell r="M124" t="str">
            <v>GJ</v>
          </cell>
          <cell r="N124">
            <v>27.3158704200514</v>
          </cell>
          <cell r="O124">
            <v>27.3158704200514</v>
          </cell>
          <cell r="P124">
            <v>27.3158704200514</v>
          </cell>
          <cell r="Q124">
            <v>27.3158704200514</v>
          </cell>
          <cell r="R124">
            <v>27.3158704200514</v>
          </cell>
          <cell r="S124">
            <v>27.3158704200514</v>
          </cell>
          <cell r="T124">
            <v>27.3158704200514</v>
          </cell>
          <cell r="U124">
            <v>27.3158704200514</v>
          </cell>
        </row>
        <row r="130">
          <cell r="K130">
            <v>2022</v>
          </cell>
          <cell r="L130" t="str">
            <v>CAD</v>
          </cell>
          <cell r="M130" t="str">
            <v>GJ</v>
          </cell>
          <cell r="N130">
            <v>16.848815242261502</v>
          </cell>
          <cell r="O130">
            <v>16.848815242261502</v>
          </cell>
          <cell r="P130">
            <v>16.848815242261502</v>
          </cell>
          <cell r="Q130">
            <v>16.848815242261502</v>
          </cell>
          <cell r="R130">
            <v>16.848815242261502</v>
          </cell>
          <cell r="S130">
            <v>16.848815242261502</v>
          </cell>
          <cell r="T130">
            <v>16.848815242261502</v>
          </cell>
          <cell r="U130">
            <v>16.848815242261502</v>
          </cell>
        </row>
        <row r="131">
          <cell r="K131">
            <v>2022</v>
          </cell>
          <cell r="L131" t="str">
            <v>CAD</v>
          </cell>
          <cell r="M131" t="str">
            <v>GJ</v>
          </cell>
          <cell r="N131">
            <v>21.915301149255999</v>
          </cell>
          <cell r="O131">
            <v>21.915301149255999</v>
          </cell>
          <cell r="P131">
            <v>21.915301149255999</v>
          </cell>
          <cell r="Q131">
            <v>21.915301149255999</v>
          </cell>
          <cell r="R131">
            <v>21.915301149255999</v>
          </cell>
          <cell r="S131">
            <v>21.915301149255999</v>
          </cell>
          <cell r="T131">
            <v>21.915301149255999</v>
          </cell>
          <cell r="U131">
            <v>21.915301149255999</v>
          </cell>
        </row>
        <row r="132">
          <cell r="K132">
            <v>2022</v>
          </cell>
          <cell r="L132" t="str">
            <v>CAD</v>
          </cell>
          <cell r="M132" t="str">
            <v>GJ</v>
          </cell>
          <cell r="N132">
            <v>20.6305727102779</v>
          </cell>
          <cell r="O132">
            <v>20.6305727102779</v>
          </cell>
          <cell r="P132">
            <v>20.6305727102779</v>
          </cell>
          <cell r="Q132">
            <v>20.6305727102779</v>
          </cell>
          <cell r="R132">
            <v>20.6305727102779</v>
          </cell>
          <cell r="S132">
            <v>20.6305727102779</v>
          </cell>
          <cell r="T132">
            <v>20.6305727102779</v>
          </cell>
          <cell r="U132">
            <v>20.6305727102779</v>
          </cell>
        </row>
        <row r="133">
          <cell r="K133">
            <v>2022</v>
          </cell>
          <cell r="L133" t="str">
            <v>CAD</v>
          </cell>
          <cell r="M133" t="str">
            <v>GJ</v>
          </cell>
          <cell r="N133">
            <v>13.538784652347401</v>
          </cell>
          <cell r="O133">
            <v>13.538784652347401</v>
          </cell>
          <cell r="P133">
            <v>13.538784652347401</v>
          </cell>
          <cell r="Q133">
            <v>13.538784652347401</v>
          </cell>
          <cell r="R133">
            <v>13.538784652347401</v>
          </cell>
          <cell r="S133">
            <v>13.538784652347401</v>
          </cell>
          <cell r="T133">
            <v>13.538784652347401</v>
          </cell>
          <cell r="U133">
            <v>13.538784652347401</v>
          </cell>
        </row>
        <row r="134">
          <cell r="K134">
            <v>2022</v>
          </cell>
          <cell r="L134" t="str">
            <v>CAD</v>
          </cell>
          <cell r="M134" t="str">
            <v>GJ</v>
          </cell>
          <cell r="N134">
            <v>29.755396716724299</v>
          </cell>
          <cell r="O134">
            <v>29.755396716724299</v>
          </cell>
          <cell r="P134">
            <v>29.755396716724299</v>
          </cell>
          <cell r="Q134">
            <v>29.755396716724299</v>
          </cell>
          <cell r="R134">
            <v>29.755396716724299</v>
          </cell>
          <cell r="S134">
            <v>29.755396716724299</v>
          </cell>
          <cell r="T134">
            <v>29.755396716724299</v>
          </cell>
          <cell r="U134">
            <v>29.755396716724299</v>
          </cell>
        </row>
        <row r="135">
          <cell r="K135">
            <v>2022</v>
          </cell>
          <cell r="L135" t="str">
            <v>CAD</v>
          </cell>
          <cell r="M135" t="str">
            <v>GJ</v>
          </cell>
          <cell r="N135">
            <v>14.8895772488895</v>
          </cell>
          <cell r="O135">
            <v>14.8895772488895</v>
          </cell>
          <cell r="P135">
            <v>14.8895772488895</v>
          </cell>
          <cell r="Q135">
            <v>14.8895772488895</v>
          </cell>
          <cell r="R135">
            <v>14.8895772488895</v>
          </cell>
          <cell r="S135">
            <v>14.8895772488895</v>
          </cell>
          <cell r="T135">
            <v>14.8895772488895</v>
          </cell>
          <cell r="U135">
            <v>14.8895772488895</v>
          </cell>
        </row>
        <row r="136">
          <cell r="K136">
            <v>2022</v>
          </cell>
          <cell r="L136" t="str">
            <v>CAD</v>
          </cell>
          <cell r="M136" t="str">
            <v>GJ</v>
          </cell>
          <cell r="N136">
            <v>19.273040860269099</v>
          </cell>
          <cell r="O136">
            <v>19.273040860269099</v>
          </cell>
          <cell r="P136">
            <v>19.273040860269099</v>
          </cell>
          <cell r="Q136">
            <v>19.273040860269099</v>
          </cell>
          <cell r="R136">
            <v>19.273040860269099</v>
          </cell>
          <cell r="S136">
            <v>19.273040860269099</v>
          </cell>
          <cell r="T136">
            <v>19.273040860269099</v>
          </cell>
          <cell r="U136">
            <v>19.273040860269099</v>
          </cell>
        </row>
        <row r="137">
          <cell r="K137">
            <v>2022</v>
          </cell>
          <cell r="L137" t="str">
            <v>CAD</v>
          </cell>
          <cell r="M137" t="str">
            <v>GJ</v>
          </cell>
          <cell r="N137">
            <v>21.176181001771301</v>
          </cell>
          <cell r="O137">
            <v>21.176181001771301</v>
          </cell>
          <cell r="P137">
            <v>21.176181001771301</v>
          </cell>
          <cell r="Q137">
            <v>21.176181001771301</v>
          </cell>
          <cell r="R137">
            <v>21.176181001771301</v>
          </cell>
          <cell r="S137">
            <v>21.176181001771301</v>
          </cell>
          <cell r="T137">
            <v>21.176181001771301</v>
          </cell>
          <cell r="U137">
            <v>21.176181001771301</v>
          </cell>
        </row>
        <row r="138">
          <cell r="K138">
            <v>2022</v>
          </cell>
          <cell r="L138" t="str">
            <v>CAD</v>
          </cell>
          <cell r="M138" t="str">
            <v>GJ</v>
          </cell>
          <cell r="N138">
            <v>23.181529676757101</v>
          </cell>
          <cell r="O138">
            <v>23.181529676757101</v>
          </cell>
          <cell r="P138">
            <v>23.181529676757101</v>
          </cell>
          <cell r="Q138">
            <v>23.181529676757101</v>
          </cell>
          <cell r="R138">
            <v>23.181529676757101</v>
          </cell>
          <cell r="S138">
            <v>23.181529676757101</v>
          </cell>
          <cell r="T138">
            <v>23.181529676757101</v>
          </cell>
          <cell r="U138">
            <v>23.181529676757101</v>
          </cell>
        </row>
        <row r="139">
          <cell r="K139">
            <v>2022</v>
          </cell>
          <cell r="L139" t="str">
            <v>CAD</v>
          </cell>
          <cell r="M139" t="str">
            <v>GJ</v>
          </cell>
          <cell r="N139">
            <v>21.2668166583009</v>
          </cell>
          <cell r="O139">
            <v>21.2668166583009</v>
          </cell>
          <cell r="P139">
            <v>21.2668166583009</v>
          </cell>
          <cell r="Q139">
            <v>21.2668166583009</v>
          </cell>
          <cell r="R139">
            <v>21.2668166583009</v>
          </cell>
          <cell r="S139">
            <v>21.2668166583009</v>
          </cell>
          <cell r="T139">
            <v>21.2668166583009</v>
          </cell>
          <cell r="U139">
            <v>21.2668166583009</v>
          </cell>
        </row>
        <row r="140">
          <cell r="K140">
            <v>2022</v>
          </cell>
          <cell r="L140" t="str">
            <v>CAD</v>
          </cell>
          <cell r="M140" t="str">
            <v>GJ</v>
          </cell>
          <cell r="N140">
            <v>21.257844896719899</v>
          </cell>
          <cell r="O140">
            <v>21.257844896719899</v>
          </cell>
          <cell r="P140">
            <v>21.257844896719899</v>
          </cell>
          <cell r="Q140">
            <v>21.257844896719899</v>
          </cell>
          <cell r="R140">
            <v>21.257844896719899</v>
          </cell>
          <cell r="S140">
            <v>21.257844896719899</v>
          </cell>
          <cell r="T140">
            <v>21.257844896719899</v>
          </cell>
          <cell r="U140">
            <v>21.257844896719899</v>
          </cell>
        </row>
        <row r="141">
          <cell r="K141">
            <v>2022</v>
          </cell>
          <cell r="L141" t="str">
            <v>CAD</v>
          </cell>
          <cell r="M141" t="str">
            <v>GJ</v>
          </cell>
          <cell r="N141">
            <v>25.194473052244</v>
          </cell>
          <cell r="O141">
            <v>25.194473052244</v>
          </cell>
          <cell r="P141">
            <v>25.194473052244</v>
          </cell>
          <cell r="Q141">
            <v>25.194473052244</v>
          </cell>
          <cell r="R141">
            <v>25.194473052244</v>
          </cell>
          <cell r="S141">
            <v>25.194473052244</v>
          </cell>
          <cell r="T141">
            <v>25.194473052244</v>
          </cell>
          <cell r="U141">
            <v>25.194473052244</v>
          </cell>
        </row>
        <row r="142">
          <cell r="K142">
            <v>2022</v>
          </cell>
          <cell r="L142" t="str">
            <v>CAD</v>
          </cell>
          <cell r="M142" t="str">
            <v>GJ</v>
          </cell>
          <cell r="N142">
            <v>25.194473052244</v>
          </cell>
          <cell r="O142">
            <v>25.194473052244</v>
          </cell>
          <cell r="P142">
            <v>25.194473052244</v>
          </cell>
          <cell r="Q142">
            <v>25.194473052244</v>
          </cell>
          <cell r="R142">
            <v>25.194473052244</v>
          </cell>
          <cell r="S142">
            <v>25.194473052244</v>
          </cell>
          <cell r="T142">
            <v>25.194473052244</v>
          </cell>
          <cell r="U142">
            <v>25.194473052244</v>
          </cell>
        </row>
        <row r="146">
          <cell r="K146">
            <v>2022</v>
          </cell>
          <cell r="L146" t="str">
            <v>CAD</v>
          </cell>
          <cell r="M146" t="str">
            <v>GJ</v>
          </cell>
          <cell r="N146">
            <v>11.2191030077759</v>
          </cell>
          <cell r="O146">
            <v>11.2191030077759</v>
          </cell>
          <cell r="P146">
            <v>11.2191030077759</v>
          </cell>
          <cell r="Q146">
            <v>11.2191030077759</v>
          </cell>
          <cell r="R146">
            <v>11.2191030077759</v>
          </cell>
          <cell r="S146">
            <v>11.2191030077759</v>
          </cell>
          <cell r="T146">
            <v>11.2191030077759</v>
          </cell>
          <cell r="U146">
            <v>11.2191030077759</v>
          </cell>
        </row>
        <row r="147">
          <cell r="K147">
            <v>2022</v>
          </cell>
          <cell r="L147" t="str">
            <v>CAD</v>
          </cell>
          <cell r="M147" t="str">
            <v>GJ</v>
          </cell>
          <cell r="N147">
            <v>10.4380590007486</v>
          </cell>
          <cell r="O147">
            <v>10.4380590007486</v>
          </cell>
          <cell r="P147">
            <v>10.4380590007486</v>
          </cell>
          <cell r="Q147">
            <v>10.4380590007486</v>
          </cell>
          <cell r="R147">
            <v>10.4380590007486</v>
          </cell>
          <cell r="S147">
            <v>10.4380590007486</v>
          </cell>
          <cell r="T147">
            <v>10.4380590007486</v>
          </cell>
          <cell r="U147">
            <v>10.4380590007486</v>
          </cell>
        </row>
        <row r="148">
          <cell r="K148">
            <v>2022</v>
          </cell>
          <cell r="L148" t="str">
            <v>CAD</v>
          </cell>
          <cell r="M148" t="str">
            <v>GJ</v>
          </cell>
          <cell r="N148">
            <v>6.7686766717033899</v>
          </cell>
          <cell r="O148">
            <v>6.7686766717033899</v>
          </cell>
          <cell r="P148">
            <v>6.7686766717033899</v>
          </cell>
          <cell r="Q148">
            <v>6.7686766717033899</v>
          </cell>
          <cell r="R148">
            <v>6.7686766717033899</v>
          </cell>
          <cell r="S148">
            <v>6.7686766717033899</v>
          </cell>
          <cell r="T148">
            <v>6.7686766717033899</v>
          </cell>
          <cell r="U148">
            <v>6.7686766717033899</v>
          </cell>
        </row>
        <row r="149">
          <cell r="K149">
            <v>2022</v>
          </cell>
          <cell r="L149" t="str">
            <v>CAD</v>
          </cell>
          <cell r="M149" t="str">
            <v>GJ</v>
          </cell>
          <cell r="N149">
            <v>11.5932240747313</v>
          </cell>
          <cell r="O149">
            <v>11.5932240747313</v>
          </cell>
          <cell r="P149">
            <v>11.5932240747313</v>
          </cell>
          <cell r="Q149">
            <v>11.5932240747313</v>
          </cell>
          <cell r="R149">
            <v>11.5932240747313</v>
          </cell>
          <cell r="S149">
            <v>11.5932240747313</v>
          </cell>
          <cell r="T149">
            <v>11.5932240747313</v>
          </cell>
          <cell r="U149">
            <v>11.5932240747313</v>
          </cell>
        </row>
        <row r="150">
          <cell r="K150">
            <v>2022</v>
          </cell>
          <cell r="L150" t="str">
            <v>CAD</v>
          </cell>
          <cell r="M150" t="str">
            <v>GJ</v>
          </cell>
          <cell r="N150">
            <v>12.063087051978</v>
          </cell>
          <cell r="O150">
            <v>12.063087051978</v>
          </cell>
          <cell r="P150">
            <v>12.063087051978</v>
          </cell>
          <cell r="Q150">
            <v>12.063087051978</v>
          </cell>
          <cell r="R150">
            <v>12.063087051978</v>
          </cell>
          <cell r="S150">
            <v>12.063087051978</v>
          </cell>
          <cell r="T150">
            <v>12.063087051978</v>
          </cell>
          <cell r="U150">
            <v>12.063087051978</v>
          </cell>
        </row>
        <row r="151">
          <cell r="K151">
            <v>2022</v>
          </cell>
          <cell r="L151" t="str">
            <v>CAD</v>
          </cell>
          <cell r="M151" t="str">
            <v>GJ</v>
          </cell>
          <cell r="N151">
            <v>14.5392473462877</v>
          </cell>
          <cell r="O151">
            <v>14.5392473462877</v>
          </cell>
          <cell r="P151">
            <v>14.5392473462877</v>
          </cell>
          <cell r="Q151">
            <v>14.5392473462877</v>
          </cell>
          <cell r="R151">
            <v>14.5392473462877</v>
          </cell>
          <cell r="S151">
            <v>14.5392473462877</v>
          </cell>
          <cell r="T151">
            <v>14.5392473462877</v>
          </cell>
          <cell r="U151">
            <v>14.5392473462877</v>
          </cell>
        </row>
        <row r="152">
          <cell r="K152">
            <v>2022</v>
          </cell>
          <cell r="L152" t="str">
            <v>CAD</v>
          </cell>
          <cell r="M152" t="str">
            <v>GJ</v>
          </cell>
          <cell r="N152">
            <v>12.680608533197899</v>
          </cell>
          <cell r="O152">
            <v>12.680608533197899</v>
          </cell>
          <cell r="P152">
            <v>12.680608533197899</v>
          </cell>
          <cell r="Q152">
            <v>12.680608533197899</v>
          </cell>
          <cell r="R152">
            <v>12.680608533197899</v>
          </cell>
          <cell r="S152">
            <v>12.680608533197899</v>
          </cell>
          <cell r="T152">
            <v>12.680608533197899</v>
          </cell>
          <cell r="U152">
            <v>12.680608533197899</v>
          </cell>
        </row>
        <row r="153">
          <cell r="K153">
            <v>2022</v>
          </cell>
          <cell r="L153" t="str">
            <v>CAD</v>
          </cell>
          <cell r="M153" t="str">
            <v>GJ</v>
          </cell>
          <cell r="N153">
            <v>15.1350696832188</v>
          </cell>
          <cell r="O153">
            <v>15.1350696832188</v>
          </cell>
          <cell r="P153">
            <v>15.1350696832188</v>
          </cell>
          <cell r="Q153">
            <v>15.1350696832188</v>
          </cell>
          <cell r="R153">
            <v>15.1350696832188</v>
          </cell>
          <cell r="S153">
            <v>15.1350696832188</v>
          </cell>
          <cell r="T153">
            <v>15.1350696832188</v>
          </cell>
          <cell r="U153">
            <v>15.1350696832188</v>
          </cell>
        </row>
        <row r="154">
          <cell r="K154">
            <v>2022</v>
          </cell>
          <cell r="L154" t="str">
            <v>CAD</v>
          </cell>
          <cell r="M154" t="str">
            <v>GJ</v>
          </cell>
          <cell r="N154">
            <v>13.628691440184101</v>
          </cell>
          <cell r="O154">
            <v>13.628691440184101</v>
          </cell>
          <cell r="P154">
            <v>13.628691440184101</v>
          </cell>
          <cell r="Q154">
            <v>13.628691440184101</v>
          </cell>
          <cell r="R154">
            <v>13.628691440184101</v>
          </cell>
          <cell r="S154">
            <v>13.628691440184101</v>
          </cell>
          <cell r="T154">
            <v>13.628691440184101</v>
          </cell>
          <cell r="U154">
            <v>13.628691440184101</v>
          </cell>
        </row>
        <row r="155">
          <cell r="K155">
            <v>2022</v>
          </cell>
          <cell r="L155" t="str">
            <v>CAD</v>
          </cell>
          <cell r="M155" t="str">
            <v>GJ</v>
          </cell>
          <cell r="N155">
            <v>12.680608533197899</v>
          </cell>
          <cell r="O155">
            <v>12.680608533197899</v>
          </cell>
          <cell r="P155">
            <v>12.680608533197899</v>
          </cell>
          <cell r="Q155">
            <v>12.680608533197899</v>
          </cell>
          <cell r="R155">
            <v>12.680608533197899</v>
          </cell>
          <cell r="S155">
            <v>12.680608533197899</v>
          </cell>
          <cell r="T155">
            <v>12.680608533197899</v>
          </cell>
          <cell r="U155">
            <v>12.680608533197899</v>
          </cell>
        </row>
        <row r="156">
          <cell r="K156">
            <v>2022</v>
          </cell>
          <cell r="L156" t="str">
            <v>CAD</v>
          </cell>
          <cell r="M156" t="str">
            <v>GJ</v>
          </cell>
          <cell r="N156">
            <v>11.2191030077759</v>
          </cell>
          <cell r="O156">
            <v>11.2191030077759</v>
          </cell>
          <cell r="P156">
            <v>11.2191030077759</v>
          </cell>
          <cell r="Q156">
            <v>11.2191030077759</v>
          </cell>
          <cell r="R156">
            <v>11.2191030077759</v>
          </cell>
          <cell r="S156">
            <v>11.2191030077759</v>
          </cell>
          <cell r="T156">
            <v>11.2191030077759</v>
          </cell>
          <cell r="U156">
            <v>11.2191030077759</v>
          </cell>
        </row>
        <row r="157">
          <cell r="K157">
            <v>2022</v>
          </cell>
          <cell r="L157" t="str">
            <v>CAD</v>
          </cell>
          <cell r="M157" t="str">
            <v>GJ</v>
          </cell>
          <cell r="N157">
            <v>11.2191030077759</v>
          </cell>
          <cell r="O157">
            <v>11.2191030077759</v>
          </cell>
          <cell r="P157">
            <v>11.2191030077759</v>
          </cell>
          <cell r="Q157">
            <v>11.2191030077759</v>
          </cell>
          <cell r="R157">
            <v>11.2191030077759</v>
          </cell>
          <cell r="S157">
            <v>11.2191030077759</v>
          </cell>
          <cell r="T157">
            <v>11.2191030077759</v>
          </cell>
          <cell r="U157">
            <v>11.2191030077759</v>
          </cell>
        </row>
        <row r="158">
          <cell r="K158">
            <v>2022</v>
          </cell>
          <cell r="L158" t="str">
            <v>CAD</v>
          </cell>
          <cell r="M158" t="str">
            <v>GJ</v>
          </cell>
          <cell r="N158">
            <v>11.2191030077759</v>
          </cell>
          <cell r="O158">
            <v>11.2191030077759</v>
          </cell>
          <cell r="P158">
            <v>11.2191030077759</v>
          </cell>
          <cell r="Q158">
            <v>11.2191030077759</v>
          </cell>
          <cell r="R158">
            <v>11.2191030077759</v>
          </cell>
          <cell r="S158">
            <v>11.2191030077759</v>
          </cell>
          <cell r="T158">
            <v>11.2191030077759</v>
          </cell>
          <cell r="U158">
            <v>11.2191030077759</v>
          </cell>
        </row>
        <row r="162">
          <cell r="K162">
            <v>2022</v>
          </cell>
          <cell r="L162" t="str">
            <v>CAD</v>
          </cell>
          <cell r="M162" t="str">
            <v>GJ</v>
          </cell>
          <cell r="N162">
            <v>16.424179680178302</v>
          </cell>
          <cell r="O162">
            <v>16.424179680178302</v>
          </cell>
          <cell r="P162">
            <v>16.424179680178302</v>
          </cell>
          <cell r="Q162">
            <v>16.424179680178302</v>
          </cell>
          <cell r="R162">
            <v>16.424179680178302</v>
          </cell>
          <cell r="S162">
            <v>16.424179680178302</v>
          </cell>
          <cell r="T162">
            <v>16.424179680178302</v>
          </cell>
          <cell r="U162">
            <v>16.424179680178302</v>
          </cell>
        </row>
        <row r="163">
          <cell r="K163">
            <v>2022</v>
          </cell>
          <cell r="L163" t="str">
            <v>CAD</v>
          </cell>
          <cell r="M163" t="str">
            <v>GJ</v>
          </cell>
          <cell r="N163">
            <v>16.159672675180499</v>
          </cell>
          <cell r="O163">
            <v>16.159672675180499</v>
          </cell>
          <cell r="P163">
            <v>16.159672675180499</v>
          </cell>
          <cell r="Q163">
            <v>16.159672675180499</v>
          </cell>
          <cell r="R163">
            <v>16.159672675180499</v>
          </cell>
          <cell r="S163">
            <v>16.159672675180499</v>
          </cell>
          <cell r="T163">
            <v>16.159672675180499</v>
          </cell>
          <cell r="U163">
            <v>16.159672675180499</v>
          </cell>
        </row>
        <row r="164">
          <cell r="K164">
            <v>2022</v>
          </cell>
          <cell r="L164" t="str">
            <v>CAD</v>
          </cell>
          <cell r="M164" t="str">
            <v>GJ</v>
          </cell>
          <cell r="N164">
            <v>16.154108792029501</v>
          </cell>
          <cell r="O164">
            <v>16.154108792029501</v>
          </cell>
          <cell r="P164">
            <v>16.154108792029501</v>
          </cell>
          <cell r="Q164">
            <v>16.154108792029501</v>
          </cell>
          <cell r="R164">
            <v>16.154108792029501</v>
          </cell>
          <cell r="S164">
            <v>16.154108792029501</v>
          </cell>
          <cell r="T164">
            <v>16.154108792029501</v>
          </cell>
          <cell r="U164">
            <v>16.154108792029501</v>
          </cell>
        </row>
        <row r="165">
          <cell r="K165">
            <v>2022</v>
          </cell>
          <cell r="L165" t="str">
            <v>CAD</v>
          </cell>
          <cell r="M165" t="str">
            <v>GJ</v>
          </cell>
          <cell r="N165">
            <v>16.161689582822799</v>
          </cell>
          <cell r="O165">
            <v>16.161689582822799</v>
          </cell>
          <cell r="P165">
            <v>16.161689582822799</v>
          </cell>
          <cell r="Q165">
            <v>16.161689582822799</v>
          </cell>
          <cell r="R165">
            <v>16.161689582822799</v>
          </cell>
          <cell r="S165">
            <v>16.161689582822799</v>
          </cell>
          <cell r="T165">
            <v>16.161689582822799</v>
          </cell>
          <cell r="U165">
            <v>16.161689582822799</v>
          </cell>
        </row>
        <row r="166">
          <cell r="K166">
            <v>2022</v>
          </cell>
          <cell r="L166" t="str">
            <v>CAD</v>
          </cell>
          <cell r="M166" t="str">
            <v>GJ</v>
          </cell>
          <cell r="N166">
            <v>16.154108792029501</v>
          </cell>
          <cell r="O166">
            <v>16.154108792029501</v>
          </cell>
          <cell r="P166">
            <v>16.154108792029501</v>
          </cell>
          <cell r="Q166">
            <v>16.154108792029501</v>
          </cell>
          <cell r="R166">
            <v>16.154108792029501</v>
          </cell>
          <cell r="S166">
            <v>16.154108792029501</v>
          </cell>
          <cell r="T166">
            <v>16.154108792029501</v>
          </cell>
          <cell r="U166">
            <v>16.154108792029501</v>
          </cell>
        </row>
        <row r="167">
          <cell r="K167">
            <v>2022</v>
          </cell>
          <cell r="L167" t="str">
            <v>CAD</v>
          </cell>
          <cell r="M167" t="str">
            <v>GJ</v>
          </cell>
          <cell r="N167">
            <v>16.154108792029501</v>
          </cell>
          <cell r="O167">
            <v>16.154108792029501</v>
          </cell>
          <cell r="P167">
            <v>16.154108792029501</v>
          </cell>
          <cell r="Q167">
            <v>16.154108792029501</v>
          </cell>
          <cell r="R167">
            <v>16.154108792029501</v>
          </cell>
          <cell r="S167">
            <v>16.154108792029501</v>
          </cell>
          <cell r="T167">
            <v>16.154108792029501</v>
          </cell>
          <cell r="U167">
            <v>16.154108792029501</v>
          </cell>
        </row>
        <row r="168">
          <cell r="K168">
            <v>2022</v>
          </cell>
          <cell r="L168" t="str">
            <v>CAD</v>
          </cell>
          <cell r="M168" t="str">
            <v>GJ</v>
          </cell>
          <cell r="N168">
            <v>16.361405168527401</v>
          </cell>
          <cell r="O168">
            <v>16.361405168527401</v>
          </cell>
          <cell r="P168">
            <v>16.361405168527401</v>
          </cell>
          <cell r="Q168">
            <v>16.361405168527401</v>
          </cell>
          <cell r="R168">
            <v>16.361405168527401</v>
          </cell>
          <cell r="S168">
            <v>16.361405168527401</v>
          </cell>
          <cell r="T168">
            <v>16.361405168527401</v>
          </cell>
          <cell r="U168">
            <v>16.361405168527401</v>
          </cell>
        </row>
        <row r="169">
          <cell r="K169">
            <v>2022</v>
          </cell>
          <cell r="L169" t="str">
            <v>CAD</v>
          </cell>
          <cell r="M169" t="str">
            <v>GJ</v>
          </cell>
          <cell r="N169">
            <v>16.154108792029501</v>
          </cell>
          <cell r="O169">
            <v>16.154108792029501</v>
          </cell>
          <cell r="P169">
            <v>16.154108792029501</v>
          </cell>
          <cell r="Q169">
            <v>16.154108792029501</v>
          </cell>
          <cell r="R169">
            <v>16.154108792029501</v>
          </cell>
          <cell r="S169">
            <v>16.154108792029501</v>
          </cell>
          <cell r="T169">
            <v>16.154108792029501</v>
          </cell>
          <cell r="U169">
            <v>16.154108792029501</v>
          </cell>
        </row>
        <row r="170">
          <cell r="K170">
            <v>2022</v>
          </cell>
          <cell r="L170" t="str">
            <v>CAD</v>
          </cell>
          <cell r="M170" t="str">
            <v>GJ</v>
          </cell>
          <cell r="N170">
            <v>16.231571955199101</v>
          </cell>
          <cell r="O170">
            <v>16.231571955199101</v>
          </cell>
          <cell r="P170">
            <v>16.231571955199101</v>
          </cell>
          <cell r="Q170">
            <v>16.231571955199101</v>
          </cell>
          <cell r="R170">
            <v>16.231571955199101</v>
          </cell>
          <cell r="S170">
            <v>16.231571955199101</v>
          </cell>
          <cell r="T170">
            <v>16.231571955199101</v>
          </cell>
          <cell r="U170">
            <v>16.231571955199101</v>
          </cell>
        </row>
        <row r="171">
          <cell r="K171">
            <v>2022</v>
          </cell>
          <cell r="L171" t="str">
            <v>CAD</v>
          </cell>
          <cell r="M171" t="str">
            <v>GJ</v>
          </cell>
          <cell r="N171">
            <v>17.363599621098501</v>
          </cell>
          <cell r="O171">
            <v>17.363599621098501</v>
          </cell>
          <cell r="P171">
            <v>17.363599621098501</v>
          </cell>
          <cell r="Q171">
            <v>17.363599621098501</v>
          </cell>
          <cell r="R171">
            <v>17.363599621098501</v>
          </cell>
          <cell r="S171">
            <v>17.363599621098501</v>
          </cell>
          <cell r="T171">
            <v>17.363599621098501</v>
          </cell>
          <cell r="U171">
            <v>17.363599621098501</v>
          </cell>
        </row>
        <row r="172">
          <cell r="K172">
            <v>2022</v>
          </cell>
          <cell r="L172" t="str">
            <v>CAD</v>
          </cell>
          <cell r="M172" t="str">
            <v>GJ</v>
          </cell>
          <cell r="N172">
            <v>20.248292208681601</v>
          </cell>
          <cell r="O172">
            <v>20.248292208681601</v>
          </cell>
          <cell r="P172">
            <v>20.248292208681601</v>
          </cell>
          <cell r="Q172">
            <v>20.248292208681601</v>
          </cell>
          <cell r="R172">
            <v>20.248292208681601</v>
          </cell>
          <cell r="S172">
            <v>20.248292208681601</v>
          </cell>
          <cell r="T172">
            <v>20.248292208681601</v>
          </cell>
          <cell r="U172">
            <v>20.248292208681601</v>
          </cell>
        </row>
        <row r="173">
          <cell r="K173">
            <v>2022</v>
          </cell>
          <cell r="L173" t="str">
            <v>CAD</v>
          </cell>
          <cell r="M173" t="str">
            <v>GJ</v>
          </cell>
          <cell r="N173">
            <v>18.747532096658599</v>
          </cell>
          <cell r="O173">
            <v>18.747532096658599</v>
          </cell>
          <cell r="P173">
            <v>18.747532096658599</v>
          </cell>
          <cell r="Q173">
            <v>18.747532096658599</v>
          </cell>
          <cell r="R173">
            <v>18.747532096658599</v>
          </cell>
          <cell r="S173">
            <v>18.747532096658599</v>
          </cell>
          <cell r="T173">
            <v>18.747532096658599</v>
          </cell>
          <cell r="U173">
            <v>18.747532096658599</v>
          </cell>
        </row>
        <row r="174">
          <cell r="K174">
            <v>2022</v>
          </cell>
          <cell r="L174" t="str">
            <v>CAD</v>
          </cell>
          <cell r="M174" t="str">
            <v>GJ</v>
          </cell>
          <cell r="N174">
            <v>20.248292208681601</v>
          </cell>
          <cell r="O174">
            <v>20.248292208681601</v>
          </cell>
          <cell r="P174">
            <v>20.248292208681601</v>
          </cell>
          <cell r="Q174">
            <v>20.248292208681601</v>
          </cell>
          <cell r="R174">
            <v>20.248292208681601</v>
          </cell>
          <cell r="S174">
            <v>20.248292208681601</v>
          </cell>
          <cell r="T174">
            <v>20.248292208681601</v>
          </cell>
          <cell r="U174">
            <v>20.248292208681601</v>
          </cell>
        </row>
        <row r="180">
          <cell r="K180">
            <v>2022</v>
          </cell>
          <cell r="L180" t="str">
            <v>CAD</v>
          </cell>
          <cell r="M180" t="str">
            <v>GJ</v>
          </cell>
          <cell r="N180">
            <v>40.028856580275701</v>
          </cell>
          <cell r="O180">
            <v>40.028856580275701</v>
          </cell>
          <cell r="P180">
            <v>40.028856580275701</v>
          </cell>
          <cell r="Q180">
            <v>40.028856580275701</v>
          </cell>
          <cell r="R180">
            <v>40.028856580275701</v>
          </cell>
          <cell r="S180">
            <v>40.028856580275701</v>
          </cell>
          <cell r="T180">
            <v>40.028856580275701</v>
          </cell>
          <cell r="U180">
            <v>40.028856580275701</v>
          </cell>
        </row>
        <row r="181">
          <cell r="K181">
            <v>2022</v>
          </cell>
          <cell r="L181" t="str">
            <v>CAD</v>
          </cell>
          <cell r="M181" t="str">
            <v>GJ</v>
          </cell>
          <cell r="N181">
            <v>35.379286347492297</v>
          </cell>
          <cell r="O181">
            <v>35.379286347492297</v>
          </cell>
          <cell r="P181">
            <v>35.379286347492297</v>
          </cell>
          <cell r="Q181">
            <v>35.379286347492297</v>
          </cell>
          <cell r="R181">
            <v>35.379286347492297</v>
          </cell>
          <cell r="S181">
            <v>35.379286347492297</v>
          </cell>
          <cell r="T181">
            <v>35.379286347492297</v>
          </cell>
          <cell r="U181">
            <v>35.379286347492297</v>
          </cell>
        </row>
        <row r="182">
          <cell r="K182">
            <v>2022</v>
          </cell>
          <cell r="L182" t="str">
            <v>CAD</v>
          </cell>
          <cell r="M182" t="str">
            <v>GJ</v>
          </cell>
          <cell r="N182">
            <v>41.226092956704598</v>
          </cell>
          <cell r="O182">
            <v>41.226092956704598</v>
          </cell>
          <cell r="P182">
            <v>41.226092956704598</v>
          </cell>
          <cell r="Q182">
            <v>41.226092956704598</v>
          </cell>
          <cell r="R182">
            <v>41.226092956704598</v>
          </cell>
          <cell r="S182">
            <v>41.226092956704598</v>
          </cell>
          <cell r="T182">
            <v>41.226092956704598</v>
          </cell>
          <cell r="U182">
            <v>41.226092956704598</v>
          </cell>
        </row>
        <row r="183">
          <cell r="K183">
            <v>2022</v>
          </cell>
          <cell r="L183" t="str">
            <v>CAD</v>
          </cell>
          <cell r="M183" t="str">
            <v>GJ</v>
          </cell>
          <cell r="N183">
            <v>39.637952059795403</v>
          </cell>
          <cell r="O183">
            <v>39.637952059795403</v>
          </cell>
          <cell r="P183">
            <v>39.637952059795403</v>
          </cell>
          <cell r="Q183">
            <v>39.637952059795403</v>
          </cell>
          <cell r="R183">
            <v>39.637952059795403</v>
          </cell>
          <cell r="S183">
            <v>39.637952059795403</v>
          </cell>
          <cell r="T183">
            <v>39.637952059795403</v>
          </cell>
          <cell r="U183">
            <v>39.637952059795403</v>
          </cell>
        </row>
        <row r="184">
          <cell r="K184">
            <v>2022</v>
          </cell>
          <cell r="L184" t="str">
            <v>CAD</v>
          </cell>
          <cell r="M184" t="str">
            <v>GJ</v>
          </cell>
          <cell r="N184">
            <v>37.398822924513098</v>
          </cell>
          <cell r="O184">
            <v>37.398822924513098</v>
          </cell>
          <cell r="P184">
            <v>37.398822924513098</v>
          </cell>
          <cell r="Q184">
            <v>37.398822924513098</v>
          </cell>
          <cell r="R184">
            <v>37.398822924513098</v>
          </cell>
          <cell r="S184">
            <v>37.398822924513098</v>
          </cell>
          <cell r="T184">
            <v>37.398822924513098</v>
          </cell>
          <cell r="U184">
            <v>37.398822924513098</v>
          </cell>
        </row>
        <row r="185">
          <cell r="K185">
            <v>2022</v>
          </cell>
          <cell r="L185" t="str">
            <v>CAD</v>
          </cell>
          <cell r="M185" t="str">
            <v>GJ</v>
          </cell>
          <cell r="N185">
            <v>40.209585414727599</v>
          </cell>
          <cell r="O185">
            <v>40.209585414727599</v>
          </cell>
          <cell r="P185">
            <v>40.209585414727599</v>
          </cell>
          <cell r="Q185">
            <v>40.209585414727599</v>
          </cell>
          <cell r="R185">
            <v>40.209585414727599</v>
          </cell>
          <cell r="S185">
            <v>40.209585414727599</v>
          </cell>
          <cell r="T185">
            <v>40.209585414727599</v>
          </cell>
          <cell r="U185">
            <v>40.209585414727599</v>
          </cell>
        </row>
        <row r="186">
          <cell r="K186">
            <v>2022</v>
          </cell>
          <cell r="L186" t="str">
            <v>CAD</v>
          </cell>
          <cell r="M186" t="str">
            <v>GJ</v>
          </cell>
          <cell r="N186">
            <v>40.8063536117943</v>
          </cell>
          <cell r="O186">
            <v>40.8063536117943</v>
          </cell>
          <cell r="P186">
            <v>40.8063536117943</v>
          </cell>
          <cell r="Q186">
            <v>40.8063536117943</v>
          </cell>
          <cell r="R186">
            <v>40.8063536117943</v>
          </cell>
          <cell r="S186">
            <v>40.8063536117943</v>
          </cell>
          <cell r="T186">
            <v>40.8063536117943</v>
          </cell>
          <cell r="U186">
            <v>40.8063536117943</v>
          </cell>
        </row>
        <row r="187">
          <cell r="K187">
            <v>2022</v>
          </cell>
          <cell r="L187" t="str">
            <v>CAD</v>
          </cell>
          <cell r="M187" t="str">
            <v>GJ</v>
          </cell>
          <cell r="N187">
            <v>40.9167966923414</v>
          </cell>
          <cell r="O187">
            <v>40.9167966923414</v>
          </cell>
          <cell r="P187">
            <v>40.9167966923414</v>
          </cell>
          <cell r="Q187">
            <v>40.9167966923414</v>
          </cell>
          <cell r="R187">
            <v>40.9167966923414</v>
          </cell>
          <cell r="S187">
            <v>40.9167966923414</v>
          </cell>
          <cell r="T187">
            <v>40.9167966923414</v>
          </cell>
          <cell r="U187">
            <v>40.9167966923414</v>
          </cell>
        </row>
        <row r="188">
          <cell r="K188">
            <v>2022</v>
          </cell>
          <cell r="L188" t="str">
            <v>CAD</v>
          </cell>
          <cell r="M188" t="str">
            <v>GJ</v>
          </cell>
          <cell r="N188">
            <v>40.205231676161901</v>
          </cell>
          <cell r="O188">
            <v>40.205231676161901</v>
          </cell>
          <cell r="P188">
            <v>40.205231676161901</v>
          </cell>
          <cell r="Q188">
            <v>40.205231676161901</v>
          </cell>
          <cell r="R188">
            <v>40.205231676161901</v>
          </cell>
          <cell r="S188">
            <v>40.205231676161901</v>
          </cell>
          <cell r="T188">
            <v>40.205231676161901</v>
          </cell>
          <cell r="U188">
            <v>40.205231676161901</v>
          </cell>
        </row>
        <row r="189">
          <cell r="K189">
            <v>2022</v>
          </cell>
          <cell r="L189" t="str">
            <v>CAD</v>
          </cell>
          <cell r="M189" t="str">
            <v>GJ</v>
          </cell>
          <cell r="N189">
            <v>42.617369758024097</v>
          </cell>
          <cell r="O189">
            <v>42.617369758024097</v>
          </cell>
          <cell r="P189">
            <v>42.617369758024097</v>
          </cell>
          <cell r="Q189">
            <v>42.617369758024097</v>
          </cell>
          <cell r="R189">
            <v>42.617369758024097</v>
          </cell>
          <cell r="S189">
            <v>42.617369758024097</v>
          </cell>
          <cell r="T189">
            <v>42.617369758024097</v>
          </cell>
          <cell r="U189">
            <v>42.617369758024097</v>
          </cell>
        </row>
        <row r="190">
          <cell r="K190">
            <v>2022</v>
          </cell>
          <cell r="L190" t="str">
            <v>CAD</v>
          </cell>
          <cell r="M190" t="str">
            <v>GJ</v>
          </cell>
          <cell r="N190">
            <v>43.710491970990198</v>
          </cell>
          <cell r="O190">
            <v>43.710491970990198</v>
          </cell>
          <cell r="P190">
            <v>43.710491970990198</v>
          </cell>
          <cell r="Q190">
            <v>43.710491970990198</v>
          </cell>
          <cell r="R190">
            <v>43.710491970990198</v>
          </cell>
          <cell r="S190">
            <v>43.710491970990198</v>
          </cell>
          <cell r="T190">
            <v>43.710491970990198</v>
          </cell>
          <cell r="U190">
            <v>43.710491970990198</v>
          </cell>
        </row>
        <row r="191">
          <cell r="K191">
            <v>2022</v>
          </cell>
          <cell r="L191" t="str">
            <v>CAD</v>
          </cell>
          <cell r="M191" t="str">
            <v>GJ</v>
          </cell>
          <cell r="N191">
            <v>43.840408642565599</v>
          </cell>
          <cell r="O191">
            <v>43.840408642565599</v>
          </cell>
          <cell r="P191">
            <v>43.840408642565599</v>
          </cell>
          <cell r="Q191">
            <v>43.840408642565599</v>
          </cell>
          <cell r="R191">
            <v>43.840408642565599</v>
          </cell>
          <cell r="S191">
            <v>43.840408642565599</v>
          </cell>
          <cell r="T191">
            <v>43.840408642565599</v>
          </cell>
          <cell r="U191">
            <v>43.840408642565599</v>
          </cell>
        </row>
        <row r="192">
          <cell r="K192">
            <v>2022</v>
          </cell>
          <cell r="L192" t="str">
            <v>CAD</v>
          </cell>
          <cell r="M192" t="str">
            <v>GJ</v>
          </cell>
          <cell r="N192">
            <v>43.799055081045999</v>
          </cell>
          <cell r="O192">
            <v>43.799055081045999</v>
          </cell>
          <cell r="P192">
            <v>43.799055081045999</v>
          </cell>
          <cell r="Q192">
            <v>43.799055081045999</v>
          </cell>
          <cell r="R192">
            <v>43.799055081045999</v>
          </cell>
          <cell r="S192">
            <v>43.799055081045999</v>
          </cell>
          <cell r="T192">
            <v>43.799055081045999</v>
          </cell>
          <cell r="U192">
            <v>43.799055081045999</v>
          </cell>
        </row>
        <row r="196">
          <cell r="K196">
            <v>2022</v>
          </cell>
          <cell r="L196" t="str">
            <v>CAD</v>
          </cell>
          <cell r="M196" t="str">
            <v>GJ</v>
          </cell>
          <cell r="N196">
            <v>38.1299032608446</v>
          </cell>
          <cell r="O196">
            <v>38.1299032608446</v>
          </cell>
          <cell r="P196">
            <v>38.1299032608446</v>
          </cell>
          <cell r="Q196">
            <v>38.1299032608446</v>
          </cell>
          <cell r="R196">
            <v>38.1299032608446</v>
          </cell>
          <cell r="S196">
            <v>38.1299032608446</v>
          </cell>
          <cell r="T196">
            <v>38.1299032608446</v>
          </cell>
          <cell r="U196">
            <v>38.1299032608446</v>
          </cell>
        </row>
        <row r="197">
          <cell r="K197">
            <v>2022</v>
          </cell>
          <cell r="L197" t="str">
            <v>CAD</v>
          </cell>
          <cell r="M197" t="str">
            <v>GJ</v>
          </cell>
          <cell r="N197">
            <v>32.977594456246202</v>
          </cell>
          <cell r="O197">
            <v>32.977594456246202</v>
          </cell>
          <cell r="P197">
            <v>32.977594456246202</v>
          </cell>
          <cell r="Q197">
            <v>32.977594456246202</v>
          </cell>
          <cell r="R197">
            <v>32.977594456246202</v>
          </cell>
          <cell r="S197">
            <v>32.977594456246202</v>
          </cell>
          <cell r="T197">
            <v>32.977594456246202</v>
          </cell>
          <cell r="U197">
            <v>32.977594456246202</v>
          </cell>
        </row>
        <row r="198">
          <cell r="K198">
            <v>2022</v>
          </cell>
          <cell r="L198" t="str">
            <v>CAD</v>
          </cell>
          <cell r="M198" t="str">
            <v>GJ</v>
          </cell>
          <cell r="N198">
            <v>38.086991812042697</v>
          </cell>
          <cell r="O198">
            <v>38.086991812042697</v>
          </cell>
          <cell r="P198">
            <v>38.086991812042697</v>
          </cell>
          <cell r="Q198">
            <v>38.086991812042697</v>
          </cell>
          <cell r="R198">
            <v>38.086991812042697</v>
          </cell>
          <cell r="S198">
            <v>38.086991812042697</v>
          </cell>
          <cell r="T198">
            <v>38.086991812042697</v>
          </cell>
          <cell r="U198">
            <v>38.086991812042697</v>
          </cell>
        </row>
        <row r="199">
          <cell r="K199">
            <v>2022</v>
          </cell>
          <cell r="L199" t="str">
            <v>CAD</v>
          </cell>
          <cell r="M199" t="str">
            <v>GJ</v>
          </cell>
          <cell r="N199">
            <v>36.932694703831501</v>
          </cell>
          <cell r="O199">
            <v>36.932694703831501</v>
          </cell>
          <cell r="P199">
            <v>36.932694703831501</v>
          </cell>
          <cell r="Q199">
            <v>36.932694703831501</v>
          </cell>
          <cell r="R199">
            <v>36.932694703831501</v>
          </cell>
          <cell r="S199">
            <v>36.932694703831501</v>
          </cell>
          <cell r="T199">
            <v>36.932694703831501</v>
          </cell>
          <cell r="U199">
            <v>36.932694703831501</v>
          </cell>
        </row>
        <row r="200">
          <cell r="K200">
            <v>2022</v>
          </cell>
          <cell r="L200" t="str">
            <v>CAD</v>
          </cell>
          <cell r="M200" t="str">
            <v>GJ</v>
          </cell>
          <cell r="N200">
            <v>34.484558297982502</v>
          </cell>
          <cell r="O200">
            <v>34.484558297982502</v>
          </cell>
          <cell r="P200">
            <v>34.484558297982502</v>
          </cell>
          <cell r="Q200">
            <v>34.484558297982502</v>
          </cell>
          <cell r="R200">
            <v>34.484558297982502</v>
          </cell>
          <cell r="S200">
            <v>34.484558297982502</v>
          </cell>
          <cell r="T200">
            <v>34.484558297982502</v>
          </cell>
          <cell r="U200">
            <v>34.484558297982502</v>
          </cell>
        </row>
        <row r="201">
          <cell r="K201">
            <v>2022</v>
          </cell>
          <cell r="L201" t="str">
            <v>CAD</v>
          </cell>
          <cell r="M201" t="str">
            <v>GJ</v>
          </cell>
          <cell r="N201">
            <v>38.819769132735203</v>
          </cell>
          <cell r="O201">
            <v>38.819769132735203</v>
          </cell>
          <cell r="P201">
            <v>38.819769132735203</v>
          </cell>
          <cell r="Q201">
            <v>38.819769132735203</v>
          </cell>
          <cell r="R201">
            <v>38.819769132735203</v>
          </cell>
          <cell r="S201">
            <v>38.819769132735203</v>
          </cell>
          <cell r="T201">
            <v>38.819769132735203</v>
          </cell>
          <cell r="U201">
            <v>38.819769132735203</v>
          </cell>
        </row>
        <row r="202">
          <cell r="K202">
            <v>2022</v>
          </cell>
          <cell r="L202" t="str">
            <v>CAD</v>
          </cell>
          <cell r="M202" t="str">
            <v>GJ</v>
          </cell>
          <cell r="N202">
            <v>39.543101761778999</v>
          </cell>
          <cell r="O202">
            <v>39.543101761778999</v>
          </cell>
          <cell r="P202">
            <v>39.543101761778999</v>
          </cell>
          <cell r="Q202">
            <v>39.543101761778999</v>
          </cell>
          <cell r="R202">
            <v>39.543101761778999</v>
          </cell>
          <cell r="S202">
            <v>39.543101761778999</v>
          </cell>
          <cell r="T202">
            <v>39.543101761778999</v>
          </cell>
          <cell r="U202">
            <v>39.543101761778999</v>
          </cell>
        </row>
        <row r="203">
          <cell r="K203">
            <v>2022</v>
          </cell>
          <cell r="L203" t="str">
            <v>CAD</v>
          </cell>
          <cell r="M203" t="str">
            <v>GJ</v>
          </cell>
          <cell r="N203">
            <v>37.907417483344702</v>
          </cell>
          <cell r="O203">
            <v>37.907417483344702</v>
          </cell>
          <cell r="P203">
            <v>37.907417483344702</v>
          </cell>
          <cell r="Q203">
            <v>37.907417483344702</v>
          </cell>
          <cell r="R203">
            <v>37.907417483344702</v>
          </cell>
          <cell r="S203">
            <v>37.907417483344702</v>
          </cell>
          <cell r="T203">
            <v>37.907417483344702</v>
          </cell>
          <cell r="U203">
            <v>37.907417483344702</v>
          </cell>
        </row>
        <row r="204">
          <cell r="K204">
            <v>2022</v>
          </cell>
          <cell r="L204" t="str">
            <v>CAD</v>
          </cell>
          <cell r="M204" t="str">
            <v>GJ</v>
          </cell>
          <cell r="N204">
            <v>38.077658398056897</v>
          </cell>
          <cell r="O204">
            <v>38.077658398056897</v>
          </cell>
          <cell r="P204">
            <v>38.077658398056897</v>
          </cell>
          <cell r="Q204">
            <v>38.077658398056897</v>
          </cell>
          <cell r="R204">
            <v>38.077658398056897</v>
          </cell>
          <cell r="S204">
            <v>38.077658398056897</v>
          </cell>
          <cell r="T204">
            <v>38.077658398056897</v>
          </cell>
          <cell r="U204">
            <v>38.077658398056897</v>
          </cell>
        </row>
        <row r="205">
          <cell r="K205">
            <v>2022</v>
          </cell>
          <cell r="L205" t="str">
            <v>CAD</v>
          </cell>
          <cell r="M205" t="str">
            <v>GJ</v>
          </cell>
          <cell r="N205">
            <v>41.048618993896099</v>
          </cell>
          <cell r="O205">
            <v>41.048618993896099</v>
          </cell>
          <cell r="P205">
            <v>41.048618993896099</v>
          </cell>
          <cell r="Q205">
            <v>41.048618993896099</v>
          </cell>
          <cell r="R205">
            <v>41.048618993896099</v>
          </cell>
          <cell r="S205">
            <v>41.048618993896099</v>
          </cell>
          <cell r="T205">
            <v>41.048618993896099</v>
          </cell>
          <cell r="U205">
            <v>41.048618993896099</v>
          </cell>
        </row>
        <row r="206">
          <cell r="K206">
            <v>2022</v>
          </cell>
          <cell r="L206" t="str">
            <v>CAD</v>
          </cell>
          <cell r="M206" t="str">
            <v>GJ</v>
          </cell>
          <cell r="N206">
            <v>38.738133057202397</v>
          </cell>
          <cell r="O206">
            <v>38.738133057202397</v>
          </cell>
          <cell r="P206">
            <v>38.738133057202397</v>
          </cell>
          <cell r="Q206">
            <v>38.738133057202397</v>
          </cell>
          <cell r="R206">
            <v>38.738133057202397</v>
          </cell>
          <cell r="S206">
            <v>38.738133057202397</v>
          </cell>
          <cell r="T206">
            <v>38.738133057202397</v>
          </cell>
          <cell r="U206">
            <v>38.738133057202397</v>
          </cell>
        </row>
        <row r="207">
          <cell r="K207">
            <v>2022</v>
          </cell>
          <cell r="L207" t="str">
            <v>CAD</v>
          </cell>
          <cell r="M207" t="str">
            <v>GJ</v>
          </cell>
          <cell r="N207">
            <v>37.252743172384001</v>
          </cell>
          <cell r="O207">
            <v>37.252743172384001</v>
          </cell>
          <cell r="P207">
            <v>37.252743172384001</v>
          </cell>
          <cell r="Q207">
            <v>37.252743172384001</v>
          </cell>
          <cell r="R207">
            <v>37.252743172384001</v>
          </cell>
          <cell r="S207">
            <v>37.252743172384001</v>
          </cell>
          <cell r="T207">
            <v>37.252743172384001</v>
          </cell>
          <cell r="U207">
            <v>37.252743172384001</v>
          </cell>
        </row>
        <row r="208">
          <cell r="K208">
            <v>2022</v>
          </cell>
          <cell r="L208" t="str">
            <v>CAD</v>
          </cell>
          <cell r="M208" t="str">
            <v>GJ</v>
          </cell>
          <cell r="N208">
            <v>39.702562652886201</v>
          </cell>
          <cell r="O208">
            <v>39.702562652886201</v>
          </cell>
          <cell r="P208">
            <v>39.702562652886201</v>
          </cell>
          <cell r="Q208">
            <v>39.702562652886201</v>
          </cell>
          <cell r="R208">
            <v>39.702562652886201</v>
          </cell>
          <cell r="S208">
            <v>39.702562652886201</v>
          </cell>
          <cell r="T208">
            <v>39.702562652886201</v>
          </cell>
          <cell r="U208">
            <v>39.702562652886201</v>
          </cell>
        </row>
      </sheetData>
      <sheetData sheetId="7">
        <row r="1">
          <cell r="D1" t="str">
            <v>To</v>
          </cell>
        </row>
        <row r="2">
          <cell r="D2" t="str">
            <v>Name</v>
          </cell>
          <cell r="E2" t="str">
            <v>Unit</v>
          </cell>
        </row>
        <row r="3">
          <cell r="D3" t="str">
            <v>US gallon</v>
          </cell>
          <cell r="E3" t="str">
            <v>gal</v>
          </cell>
        </row>
        <row r="4">
          <cell r="D4" t="str">
            <v>Litre</v>
          </cell>
          <cell r="E4" t="str">
            <v>l</v>
          </cell>
        </row>
        <row r="5">
          <cell r="D5" t="str">
            <v>Gigajoule</v>
          </cell>
          <cell r="E5" t="str">
            <v>GJ</v>
          </cell>
        </row>
        <row r="6">
          <cell r="D6" t="str">
            <v>Gigajoule</v>
          </cell>
          <cell r="E6" t="str">
            <v>GJ</v>
          </cell>
        </row>
      </sheetData>
      <sheetData sheetId="8">
        <row r="1">
          <cell r="C1" t="str">
            <v>Unit</v>
          </cell>
          <cell r="D1" t="str">
            <v>For prices</v>
          </cell>
        </row>
        <row r="5">
          <cell r="C5" t="str">
            <v>ML</v>
          </cell>
          <cell r="D5" t="str">
            <v>ML</v>
          </cell>
        </row>
        <row r="6">
          <cell r="C6" t="str">
            <v>Mm3</v>
          </cell>
          <cell r="D6" t="str">
            <v>Mm3</v>
          </cell>
        </row>
        <row r="7">
          <cell r="C7" t="str">
            <v>kt</v>
          </cell>
          <cell r="D7" t="str">
            <v>kt</v>
          </cell>
        </row>
        <row r="8">
          <cell r="C8" t="str">
            <v>kt</v>
          </cell>
          <cell r="D8" t="str">
            <v>kt</v>
          </cell>
        </row>
        <row r="9">
          <cell r="C9" t="str">
            <v>kt</v>
          </cell>
          <cell r="D9" t="str">
            <v>kt</v>
          </cell>
        </row>
        <row r="10">
          <cell r="C10" t="str">
            <v>ML</v>
          </cell>
          <cell r="D10" t="str">
            <v>ML</v>
          </cell>
        </row>
        <row r="11">
          <cell r="C11" t="str">
            <v>GWh</v>
          </cell>
          <cell r="D11" t="str">
            <v>GWh</v>
          </cell>
        </row>
        <row r="12">
          <cell r="C12" t="str">
            <v>ML</v>
          </cell>
          <cell r="D12" t="str">
            <v>ML</v>
          </cell>
        </row>
        <row r="13">
          <cell r="C13" t="str">
            <v>ML</v>
          </cell>
          <cell r="D13" t="str">
            <v>ML</v>
          </cell>
        </row>
        <row r="14">
          <cell r="C14" t="str">
            <v>ML</v>
          </cell>
          <cell r="D14" t="str">
            <v>ML</v>
          </cell>
        </row>
        <row r="15">
          <cell r="C15" t="str">
            <v>kt</v>
          </cell>
          <cell r="D15" t="str">
            <v>kt</v>
          </cell>
        </row>
        <row r="16">
          <cell r="C16" t="str">
            <v>ML</v>
          </cell>
          <cell r="D16" t="str">
            <v>ML</v>
          </cell>
        </row>
        <row r="17">
          <cell r="C17" t="str">
            <v>ML</v>
          </cell>
          <cell r="D17" t="str">
            <v>ML</v>
          </cell>
        </row>
        <row r="19">
          <cell r="B19" t="str">
            <v>Petroleum coke</v>
          </cell>
        </row>
        <row r="20">
          <cell r="B20" t="str">
            <v>Propane</v>
          </cell>
        </row>
        <row r="21">
          <cell r="B21" t="str">
            <v>Refinery fuel gas</v>
          </cell>
        </row>
        <row r="22">
          <cell r="B22" t="str">
            <v>Solid biomass</v>
          </cell>
        </row>
        <row r="23">
          <cell r="B23" t="str">
            <v>Uranium</v>
          </cell>
        </row>
        <row r="24">
          <cell r="B24" t="str">
            <v>Waste fuel</v>
          </cell>
        </row>
        <row r="27">
          <cell r="B27" t="str">
            <v>Energy</v>
          </cell>
        </row>
        <row r="28">
          <cell r="B28" t="str">
            <v>HHV</v>
          </cell>
        </row>
        <row r="29">
          <cell r="B29" t="str">
            <v>Biodiesel</v>
          </cell>
          <cell r="K29">
            <v>33.322391017173047</v>
          </cell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</row>
        <row r="30">
          <cell r="B30" t="str">
            <v>Biogas</v>
          </cell>
          <cell r="K30">
            <v>38.21000005608883</v>
          </cell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</row>
        <row r="31">
          <cell r="B31" t="str">
            <v>Black liquor</v>
          </cell>
          <cell r="K31">
            <v>14</v>
          </cell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</row>
        <row r="32">
          <cell r="B32" t="str">
            <v>Coal</v>
          </cell>
          <cell r="K32">
            <v>26.436665511450485</v>
          </cell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</row>
        <row r="33">
          <cell r="B33" t="str">
            <v>Coke</v>
          </cell>
          <cell r="K33">
            <v>28.829999901213348</v>
          </cell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</row>
        <row r="34">
          <cell r="B34" t="str">
            <v>Diesel</v>
          </cell>
          <cell r="K34">
            <v>38.299998399923197</v>
          </cell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</row>
        <row r="35">
          <cell r="K35">
            <v>3.6</v>
          </cell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</row>
        <row r="36">
          <cell r="K36">
            <v>21.275601056803168</v>
          </cell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</row>
        <row r="37">
          <cell r="K37">
            <v>42.500001555910806</v>
          </cell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</row>
        <row r="38">
          <cell r="B38" t="str">
            <v>Gasoline</v>
          </cell>
          <cell r="C38" t="str">
            <v>ML</v>
          </cell>
          <cell r="D38" t="str">
            <v>L</v>
          </cell>
          <cell r="K38">
            <v>35</v>
          </cell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</row>
        <row r="39">
          <cell r="B39" t="str">
            <v>Hydrogen</v>
          </cell>
          <cell r="C39" t="str">
            <v>kt</v>
          </cell>
          <cell r="D39" t="str">
            <v>kg</v>
          </cell>
          <cell r="K39">
            <v>142</v>
          </cell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</row>
        <row r="40">
          <cell r="B40" t="str">
            <v>Jet fuel</v>
          </cell>
          <cell r="C40" t="str">
            <v>ML</v>
          </cell>
          <cell r="D40" t="str">
            <v>L</v>
          </cell>
          <cell r="K40">
            <v>37.399981406303262</v>
          </cell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</row>
        <row r="41">
          <cell r="B41" t="str">
            <v>LPG</v>
          </cell>
          <cell r="C41" t="str">
            <v>ML</v>
          </cell>
          <cell r="D41" t="str">
            <v>L</v>
          </cell>
          <cell r="K41">
            <v>26.799897075220859</v>
          </cell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</row>
        <row r="42">
          <cell r="B42" t="str">
            <v>Natural gas</v>
          </cell>
          <cell r="C42" t="str">
            <v>Mm3</v>
          </cell>
          <cell r="D42" t="str">
            <v>m3</v>
          </cell>
          <cell r="K42">
            <v>38.21000005608883</v>
          </cell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</row>
        <row r="43">
          <cell r="B43" t="str">
            <v>Petroleum coke</v>
          </cell>
          <cell r="C43" t="str">
            <v>kt</v>
          </cell>
          <cell r="D43" t="str">
            <v>t</v>
          </cell>
          <cell r="K43">
            <v>38.647544562117609</v>
          </cell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</row>
        <row r="44">
          <cell r="B44" t="str">
            <v>Propane</v>
          </cell>
          <cell r="C44" t="str">
            <v>ML</v>
          </cell>
          <cell r="D44" t="str">
            <v>L</v>
          </cell>
          <cell r="K44">
            <v>25.309999732126116</v>
          </cell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</row>
        <row r="45">
          <cell r="B45" t="str">
            <v>Refinery fuel gas</v>
          </cell>
          <cell r="C45" t="str">
            <v>Mm3</v>
          </cell>
          <cell r="D45" t="str">
            <v>m3</v>
          </cell>
          <cell r="K45">
            <v>36.08</v>
          </cell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</row>
        <row r="46">
          <cell r="B46" t="str">
            <v>Solid biomass</v>
          </cell>
          <cell r="C46" t="str">
            <v>kt</v>
          </cell>
          <cell r="D46" t="str">
            <v>t</v>
          </cell>
          <cell r="K46">
            <v>18</v>
          </cell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</row>
        <row r="47">
          <cell r="B47" t="str">
            <v>Uranium</v>
          </cell>
          <cell r="C47" t="str">
            <v>t</v>
          </cell>
          <cell r="D47" t="str">
            <v>kg</v>
          </cell>
          <cell r="K47">
            <v>704.54700000000003</v>
          </cell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</row>
        <row r="48">
          <cell r="B48" t="str">
            <v>Waste fuel</v>
          </cell>
          <cell r="C48" t="str">
            <v>TJ</v>
          </cell>
          <cell r="D48" t="str">
            <v>GJ</v>
          </cell>
          <cell r="K48">
            <v>23.825845566410475</v>
          </cell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</row>
        <row r="51">
          <cell r="B51" t="str">
            <v>Global Warming Potentials</v>
          </cell>
        </row>
        <row r="52">
          <cell r="C52" t="str">
            <v>tCO2/tGHG</v>
          </cell>
        </row>
        <row r="53">
          <cell r="B53" t="str">
            <v>CO2</v>
          </cell>
          <cell r="C53" t="str">
            <v>tCO2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</row>
        <row r="54">
          <cell r="B54" t="str">
            <v>CH4</v>
          </cell>
          <cell r="C54" t="str">
            <v>tCH4</v>
          </cell>
          <cell r="K54">
            <v>28</v>
          </cell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</row>
        <row r="55">
          <cell r="B55" t="str">
            <v>N2O</v>
          </cell>
          <cell r="C55" t="str">
            <v>tN2O</v>
          </cell>
          <cell r="K55">
            <v>265</v>
          </cell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</row>
        <row r="58">
          <cell r="B58" t="str">
            <v>GHG</v>
          </cell>
        </row>
        <row r="59">
          <cell r="B59" t="str">
            <v>CO2</v>
          </cell>
          <cell r="C59" t="str">
            <v>ktCO2/unit</v>
          </cell>
        </row>
        <row r="60">
          <cell r="B60" t="str">
            <v>Biodiesel</v>
          </cell>
          <cell r="C60" t="str">
            <v>ML</v>
          </cell>
          <cell r="K60">
            <v>2.4740000000000002</v>
          </cell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</row>
        <row r="61">
          <cell r="B61" t="str">
            <v>Biogas</v>
          </cell>
          <cell r="C61" t="str">
            <v>Mm3</v>
          </cell>
          <cell r="K61">
            <v>1.9237840329776548</v>
          </cell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</row>
        <row r="62">
          <cell r="K62">
            <v>1.2773722627737227</v>
          </cell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</row>
        <row r="63">
          <cell r="K63">
            <v>2.1850000000000001</v>
          </cell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</row>
        <row r="64">
          <cell r="K64">
            <v>3.173</v>
          </cell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</row>
        <row r="65">
          <cell r="K65">
            <v>2.69</v>
          </cell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</row>
        <row r="66"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K67">
            <v>1.5089999999999999</v>
          </cell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</row>
        <row r="68">
          <cell r="K68">
            <v>3.1560000000000001</v>
          </cell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</row>
        <row r="69">
          <cell r="K69">
            <v>2.3159999999999998</v>
          </cell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</row>
        <row r="70"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K71">
            <v>2.56</v>
          </cell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</row>
        <row r="72">
          <cell r="K72">
            <v>1.5149999999999999</v>
          </cell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</row>
        <row r="73">
          <cell r="K73">
            <v>1.9237840329776548</v>
          </cell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</row>
        <row r="74">
          <cell r="K74">
            <v>3.0991495336854187</v>
          </cell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</row>
        <row r="75">
          <cell r="K75">
            <v>1.5149999999999999</v>
          </cell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</row>
        <row r="76">
          <cell r="K76">
            <v>1.8596015799628636</v>
          </cell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</row>
        <row r="77">
          <cell r="K77">
            <v>1.5102739726027397</v>
          </cell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</row>
        <row r="78"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K79">
            <v>8.1500000000000003E-2</v>
          </cell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</row>
        <row r="84">
          <cell r="K84">
            <v>1.3300000000000001E-4</v>
          </cell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</row>
        <row r="85">
          <cell r="K85">
            <v>3.6999999999999998E-5</v>
          </cell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</row>
        <row r="86">
          <cell r="K86">
            <v>3.0656934306569346E-5</v>
          </cell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</row>
        <row r="87">
          <cell r="K87">
            <v>3.0000000000000001E-5</v>
          </cell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</row>
        <row r="88">
          <cell r="K88">
            <v>3.0000000000000001E-5</v>
          </cell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</row>
        <row r="89">
          <cell r="K89">
            <v>1.3300000000000001E-4</v>
          </cell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K91">
            <v>1E-4</v>
          </cell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</row>
        <row r="92">
          <cell r="K92">
            <v>1.2E-4</v>
          </cell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</row>
        <row r="93">
          <cell r="K93">
            <v>1E-4</v>
          </cell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K95">
            <v>2.9E-5</v>
          </cell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</row>
        <row r="96">
          <cell r="K96">
            <v>2.4000000000000001E-5</v>
          </cell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</row>
        <row r="97">
          <cell r="K97">
            <v>3.6999999999999998E-5</v>
          </cell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</row>
        <row r="98">
          <cell r="K98">
            <v>1.0005836738097224E-4</v>
          </cell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</row>
        <row r="99">
          <cell r="K99">
            <v>2.4000000000000001E-5</v>
          </cell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</row>
        <row r="100">
          <cell r="K100">
            <v>3.2359999999999988E-5</v>
          </cell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</row>
        <row r="101">
          <cell r="K101">
            <v>8.8062622309197647E-5</v>
          </cell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K103">
            <v>3.0000000000000001E-5</v>
          </cell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</row>
        <row r="108">
          <cell r="K108">
            <v>4.0000000000000002E-4</v>
          </cell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</row>
        <row r="109">
          <cell r="K109">
            <v>3.3000000000000003E-5</v>
          </cell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</row>
        <row r="110">
          <cell r="K110">
            <v>5.1094890510948907E-6</v>
          </cell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</row>
        <row r="111">
          <cell r="K111">
            <v>2.0000000000000002E-5</v>
          </cell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</row>
        <row r="112">
          <cell r="K112">
            <v>2.0000000000000002E-5</v>
          </cell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</row>
        <row r="113">
          <cell r="K113">
            <v>4.0000000000000002E-4</v>
          </cell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K115">
            <v>2.0000000000000002E-5</v>
          </cell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</row>
        <row r="116">
          <cell r="K116">
            <v>6.3999999999999997E-5</v>
          </cell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</row>
        <row r="117">
          <cell r="K117">
            <v>2.0000000000000002E-5</v>
          </cell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</row>
        <row r="118"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K119">
            <v>7.1000000000000005E-5</v>
          </cell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</row>
        <row r="120">
          <cell r="K120">
            <v>1.08E-4</v>
          </cell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</row>
        <row r="121">
          <cell r="K121">
            <v>3.3000000000000003E-5</v>
          </cell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</row>
        <row r="122">
          <cell r="K122">
            <v>2.2930042524806138E-5</v>
          </cell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</row>
        <row r="123">
          <cell r="K123">
            <v>1.08E-4</v>
          </cell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</row>
        <row r="124">
          <cell r="K124">
            <v>2E-8</v>
          </cell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</row>
        <row r="125">
          <cell r="K125">
            <v>6.1643835616438354E-5</v>
          </cell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</row>
        <row r="126"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K127">
            <v>3.9999999999999998E-6</v>
          </cell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</row>
        <row r="132"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K135">
            <v>8.2650362961002519E-2</v>
          </cell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</row>
        <row r="136">
          <cell r="K136">
            <v>0.1100589667316114</v>
          </cell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</row>
        <row r="137">
          <cell r="K137">
            <v>7.0234989879409349E-2</v>
          </cell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</row>
        <row r="138"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K140">
            <v>7.4258820810821136E-2</v>
          </cell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</row>
        <row r="141">
          <cell r="K141">
            <v>6.6171428571428562E-2</v>
          </cell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K143">
            <v>6.8449231891022991E-2</v>
          </cell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</row>
        <row r="144">
          <cell r="K144">
            <v>5.6530067848684633E-2</v>
          </cell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</row>
        <row r="145">
          <cell r="K145">
            <v>5.0347658470392923E-2</v>
          </cell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</row>
        <row r="146">
          <cell r="K146">
            <v>8.0190075949177125E-2</v>
          </cell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</row>
        <row r="147">
          <cell r="K147">
            <v>5.9857764363268735E-2</v>
          </cell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</row>
        <row r="148">
          <cell r="K148">
            <v>5.1541063746199101E-2</v>
          </cell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K151">
            <v>3.4206550937649904E-3</v>
          </cell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</row>
        <row r="156">
          <cell r="K156">
            <v>3.9913102253513877E-6</v>
          </cell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</row>
        <row r="157">
          <cell r="K157">
            <v>9.6833289572591836E-7</v>
          </cell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</row>
        <row r="158">
          <cell r="K158">
            <v>2.1897810218978103E-6</v>
          </cell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</row>
        <row r="159">
          <cell r="K159">
            <v>1.1347875921419111E-6</v>
          </cell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</row>
        <row r="160">
          <cell r="K160">
            <v>1.0405827298923233E-6</v>
          </cell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</row>
        <row r="161">
          <cell r="K161">
            <v>3.4725850014726555E-6</v>
          </cell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</row>
        <row r="162"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K163">
            <v>4.7002197368249499E-6</v>
          </cell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</row>
        <row r="164">
          <cell r="K164">
            <v>2.8235293083962409E-6</v>
          </cell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</row>
        <row r="165">
          <cell r="K165">
            <v>2.8571428571428573E-6</v>
          </cell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K167">
            <v>7.7540145501549478E-7</v>
          </cell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</row>
        <row r="168">
          <cell r="K168">
            <v>8.9552582730589518E-7</v>
          </cell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</row>
        <row r="169">
          <cell r="K169">
            <v>9.6833289572591836E-7</v>
          </cell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</row>
        <row r="170">
          <cell r="K170">
            <v>2.5889967529541222E-6</v>
          </cell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</row>
        <row r="171">
          <cell r="K171">
            <v>9.4824181169534642E-7</v>
          </cell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</row>
        <row r="172">
          <cell r="K172">
            <v>8.9689578713968929E-7</v>
          </cell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</row>
        <row r="173">
          <cell r="K173">
            <v>4.8923679060665363E-6</v>
          </cell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K175">
            <v>1.2591368443306713E-6</v>
          </cell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</row>
        <row r="180">
          <cell r="K180">
            <v>1.2003940527372594E-5</v>
          </cell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</row>
        <row r="181">
          <cell r="K181">
            <v>8.6364825835014342E-7</v>
          </cell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</row>
        <row r="182">
          <cell r="K182">
            <v>3.6496350364963505E-7</v>
          </cell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</row>
        <row r="183">
          <cell r="K183">
            <v>7.5652506142794078E-7</v>
          </cell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</row>
        <row r="184">
          <cell r="K184">
            <v>6.9372181992821563E-7</v>
          </cell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</row>
        <row r="185">
          <cell r="K185">
            <v>1.0443864666083176E-5</v>
          </cell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K187">
            <v>9.4004394736498995E-7</v>
          </cell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</row>
        <row r="188">
          <cell r="K188">
            <v>1.5058822978113285E-6</v>
          </cell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</row>
        <row r="189">
          <cell r="K189">
            <v>5.7142857142857149E-7</v>
          </cell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K191">
            <v>1.8983966657275909E-6</v>
          </cell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</row>
        <row r="192">
          <cell r="K192">
            <v>4.0298662228765281E-6</v>
          </cell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</row>
        <row r="193">
          <cell r="K193">
            <v>8.6364825835014342E-7</v>
          </cell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</row>
        <row r="194">
          <cell r="K194">
            <v>5.9331175588531965E-7</v>
          </cell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</row>
        <row r="195">
          <cell r="K195">
            <v>4.2670881526290587E-6</v>
          </cell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</row>
        <row r="196">
          <cell r="K196">
            <v>5.5432372505543243E-10</v>
          </cell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</row>
        <row r="197">
          <cell r="K197">
            <v>3.4246575342465754E-6</v>
          </cell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</row>
        <row r="198"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K199">
            <v>1.6788491257742283E-7</v>
          </cell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</row>
        <row r="204">
          <cell r="K204">
            <v>1.1175668630983885E-4</v>
          </cell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</row>
        <row r="205">
          <cell r="K205">
            <v>2.7113321080325714E-5</v>
          </cell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</row>
        <row r="206">
          <cell r="K206">
            <v>6.1313868613138692E-5</v>
          </cell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</row>
        <row r="207">
          <cell r="K207">
            <v>3.1774052579973508E-5</v>
          </cell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</row>
        <row r="208">
          <cell r="K208">
            <v>2.9136316436985054E-5</v>
          </cell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</row>
        <row r="209">
          <cell r="K209">
            <v>9.7232380041234356E-5</v>
          </cell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</row>
        <row r="210"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4"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K215">
            <v>2.1711240740433853E-5</v>
          </cell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</row>
        <row r="216">
          <cell r="K216">
            <v>2.5074723164565066E-5</v>
          </cell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</row>
        <row r="217">
          <cell r="K217">
            <v>2.7113321080325714E-5</v>
          </cell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</row>
        <row r="218">
          <cell r="K218">
            <v>7.2491909082715418E-5</v>
          </cell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</row>
        <row r="219">
          <cell r="K219">
            <v>2.6550770727469701E-5</v>
          </cell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</row>
        <row r="220">
          <cell r="K220">
            <v>2.5113082039911301E-5</v>
          </cell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</row>
        <row r="221">
          <cell r="K221">
            <v>1.36986301369863E-4</v>
          </cell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</row>
        <row r="222"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K223">
            <v>3.5255831641258795E-5</v>
          </cell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</row>
        <row r="228">
          <cell r="K228">
            <v>3.1810442397537373E-3</v>
          </cell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</row>
        <row r="229">
          <cell r="K229">
            <v>2.2886678846278802E-4</v>
          </cell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</row>
        <row r="230">
          <cell r="K230">
            <v>9.6715328467153282E-5</v>
          </cell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</row>
        <row r="231">
          <cell r="K231">
            <v>2.004791412784043E-4</v>
          </cell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</row>
        <row r="232">
          <cell r="K232">
            <v>1.8383628228097715E-4</v>
          </cell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</row>
        <row r="233">
          <cell r="K233">
            <v>2.7676241365120415E-3</v>
          </cell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</row>
        <row r="234"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K235">
            <v>2.4911164605172231E-4</v>
          </cell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</row>
        <row r="236">
          <cell r="K236">
            <v>3.9905880892000204E-4</v>
          </cell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</row>
        <row r="237">
          <cell r="K237">
            <v>1.5142857142857145E-4</v>
          </cell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</row>
        <row r="238"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K239">
            <v>5.0307511641781155E-4</v>
          </cell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</row>
        <row r="240">
          <cell r="K240">
            <v>1.0679145490622799E-3</v>
          </cell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</row>
        <row r="241">
          <cell r="K241">
            <v>2.2886678846278802E-4</v>
          </cell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</row>
        <row r="242">
          <cell r="K242">
            <v>1.5722761530960971E-4</v>
          </cell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</row>
        <row r="243">
          <cell r="K243">
            <v>1.1307783604467005E-3</v>
          </cell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</row>
        <row r="244">
          <cell r="K244">
            <v>1.4689578713968959E-7</v>
          </cell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</row>
        <row r="245">
          <cell r="K245">
            <v>9.0753424657534249E-4</v>
          </cell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</row>
        <row r="246"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K247">
            <v>4.448950183301705E-5</v>
          </cell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</row>
        <row r="252">
          <cell r="K252">
            <v>3.2928009260635763E-3</v>
          </cell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</row>
        <row r="253">
          <cell r="K253">
            <v>2.5598010954311373E-4</v>
          </cell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</row>
        <row r="254">
          <cell r="K254">
            <v>1.5802919708029199E-4</v>
          </cell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</row>
        <row r="255">
          <cell r="K255">
            <v>8.2882616154860908E-2</v>
          </cell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</row>
        <row r="256">
          <cell r="K256">
            <v>0.11027193933032937</v>
          </cell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</row>
        <row r="257">
          <cell r="K257">
            <v>7.3099846395962634E-2</v>
          </cell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</row>
        <row r="258"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K259">
            <v>3.8071779868282092E-4</v>
          </cell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</row>
        <row r="260">
          <cell r="K260">
            <v>7.4736938440376238E-2</v>
          </cell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</row>
        <row r="261">
          <cell r="K261">
            <v>6.6402857142857125E-2</v>
          </cell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</row>
        <row r="262"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K263">
            <v>6.8974018248181238E-2</v>
          </cell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</row>
        <row r="264">
          <cell r="K264">
            <v>5.7623057120911474E-2</v>
          </cell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</row>
        <row r="265">
          <cell r="K265">
            <v>5.0603638579936036E-2</v>
          </cell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</row>
        <row r="266">
          <cell r="K266">
            <v>8.041979547356945E-2</v>
          </cell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</row>
        <row r="267">
          <cell r="K267">
            <v>6.1015093494442903E-2</v>
          </cell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</row>
        <row r="268">
          <cell r="K268">
            <v>5.1566323724026149E-2</v>
          </cell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</row>
        <row r="269">
          <cell r="K269">
            <v>1.0445205479452054E-3</v>
          </cell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K271">
            <v>3.5004004272392664E-3</v>
          </cell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C237-2C65-4840-A64A-CDC7FD80D094}">
  <dimension ref="A1:X946"/>
  <sheetViews>
    <sheetView tabSelected="1" workbookViewId="0">
      <selection sqref="A1:X94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>
        <f>INDEX([1]!data,MATCH(_xlfn.CONCAT($C3:$I3,SUBSTITUTE($J3,$A$3,)),[1]!index,0),MATCH(L$2,[1]!header,0))</f>
        <v>kt</v>
      </c>
      <c r="M3">
        <f>INDEX([1]!data,MATCH(_xlfn.CONCAT($C3:$I3,SUBSTITUTE($J3,$A$3,)),[1]!index,0),MATCH(M$2,[1]!header,0))</f>
        <v>1400</v>
      </c>
      <c r="N3">
        <f>INDEX([1]!data,MATCH(_xlfn.CONCAT($C3:$I3,SUBSTITUTE($J3,$A$3,)),[1]!index,0),MATCH(N$2,[1]!header,0))</f>
        <v>200</v>
      </c>
      <c r="O3">
        <f>INDEX([1]!data,MATCH(_xlfn.CONCAT($C3:$I3,SUBSTITUTE($J3,$A$3,)),[1]!index,0),MATCH(O$2,[1]!header,0))</f>
        <v>0</v>
      </c>
      <c r="P3">
        <f>INDEX([1]!data,MATCH(_xlfn.CONCAT($C3:$I3,SUBSTITUTE($J3,$A$3,)),[1]!index,0),MATCH(P$2,[1]!header,0))</f>
        <v>0</v>
      </c>
      <c r="Q3">
        <f>INDEX([1]!data,MATCH(_xlfn.CONCAT($C3:$I3,SUBSTITUTE($J3,$A$3,)),[1]!index,0),MATCH(Q$2,[1]!header,0))</f>
        <v>0</v>
      </c>
      <c r="R3">
        <f>INDEX([1]!data,MATCH(_xlfn.CONCAT($C3:$I3,SUBSTITUTE($J3,$A$3,)),[1]!index,0),MATCH(R$2,[1]!header,0))</f>
        <v>0</v>
      </c>
      <c r="S3">
        <f>INDEX([1]!data,MATCH(_xlfn.CONCAT($C3:$I3,SUBSTITUTE($J3,$A$3,)),[1]!index,0),MATCH(S$2,[1]!header,0))</f>
        <v>0</v>
      </c>
      <c r="T3">
        <f>INDEX([1]!data,MATCH(_xlfn.CONCAT($C3:$I3,SUBSTITUTE($J3,$A$3,)),[1]!index,0),MATCH(T$2,[1]!header,0))</f>
        <v>0</v>
      </c>
      <c r="U3">
        <f>INDEX([1]!data,MATCH(_xlfn.CONCAT($C3:$I3,SUBSTITUTE($J3,$A$3,)),[1]!index,0),MATCH(U$2,[1]!header,0))</f>
        <v>0</v>
      </c>
      <c r="V3">
        <f>INDEX([1]!data,MATCH(_xlfn.CONCAT($C3:$I3,SUBSTITUTE($J3,$A$3,)),[1]!index,0),MATCH(V$2,[1]!header,0))</f>
        <v>0</v>
      </c>
      <c r="W3">
        <f>INDEX([1]!data,MATCH(_xlfn.CONCAT($C3:$I3,SUBSTITUTE($J3,$A$3,)),[1]!index,0),MATCH(W$2,[1]!header,0))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21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f>IFERROR(INDEX([2]!FuelMult_JCIMS,MATCH($C11&amp;$D11&amp;$J11,[2]!FuelMult_JCIMS_Index,0),MATCH(M$2,$M$2:$W$2,0)),1)</f>
        <v>0.4917009444460323</v>
      </c>
      <c r="N11">
        <f>IFERROR(INDEX([2]!FuelMult_JCIMS,MATCH($C11&amp;$D11&amp;$J11,[2]!FuelMult_JCIMS_Index,0),MATCH(N$2,$M$2:$W$2,0)),1)</f>
        <v>0.57478276186501154</v>
      </c>
      <c r="O11">
        <f>IFERROR(INDEX([2]!FuelMult_JCIMS,MATCH($C11&amp;$D11&amp;$J11,[2]!FuelMult_JCIMS_Index,0),MATCH(O$2,$M$2:$W$2,0)),1)</f>
        <v>0.75890257550549656</v>
      </c>
      <c r="P11">
        <f>IFERROR(INDEX([2]!FuelMult_JCIMS,MATCH($C11&amp;$D11&amp;$J11,[2]!FuelMult_JCIMS_Index,0),MATCH(P$2,$M$2:$W$2,0)),1)</f>
        <v>0.79136506274173923</v>
      </c>
      <c r="Q11">
        <f>IFERROR(INDEX([2]!FuelMult_JCIMS,MATCH($C11&amp;$D11&amp;$J11,[2]!FuelMult_JCIMS_Index,0),MATCH(Q$2,$M$2:$W$2,0)),1)</f>
        <v>0.913755672348179</v>
      </c>
      <c r="R11">
        <f>IFERROR(INDEX([2]!FuelMult_JCIMS,MATCH($C11&amp;$D11&amp;$J11,[2]!FuelMult_JCIMS_Index,0),MATCH(R$2,$M$2:$W$2,0)),1)</f>
        <v>1.0019886975209658</v>
      </c>
      <c r="S11">
        <f>IFERROR(INDEX([2]!FuelMult_JCIMS,MATCH($C11&amp;$D11&amp;$J11,[2]!FuelMult_JCIMS_Index,0),MATCH(S$2,$M$2:$W$2,0)),1)</f>
        <v>1.0783368456467626</v>
      </c>
      <c r="T11">
        <f>IFERROR(INDEX([2]!FuelMult_JCIMS,MATCH($C11&amp;$D11&amp;$J11,[2]!FuelMult_JCIMS_Index,0),MATCH(T$2,$M$2:$W$2,0)),1)</f>
        <v>1.1420115793023256</v>
      </c>
      <c r="U11">
        <f>IFERROR(INDEX([2]!FuelMult_JCIMS,MATCH($C11&amp;$D11&amp;$J11,[2]!FuelMult_JCIMS_Index,0),MATCH(U$2,$M$2:$W$2,0)),1)</f>
        <v>1.1883310830952407</v>
      </c>
      <c r="V11">
        <f>IFERROR(INDEX([2]!FuelMult_JCIMS,MATCH($C11&amp;$D11&amp;$J11,[2]!FuelMult_JCIMS_Index,0),MATCH(V$2,$M$2:$W$2,0)),1)</f>
        <v>1.1969563829395482</v>
      </c>
      <c r="W11">
        <f>IFERROR(INDEX([2]!FuelMult_JCIMS,MATCH($C11&amp;$D11&amp;$J11,[2]!FuelMult_JCIMS_Index,0),MATCH(W$2,$M$2:$W$2,0)),1)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ref="M12">INDEX([2]!elec_price_mult,_xlfn.XMATCH($C12,[2]!region_CIMS),_xlfn.XMATCH(INDEX([2]!sector_CER_elec,MATCH($D12,[2]!sector_CIMS,0)),[2]!elec_price_mult_index))</f>
        <v>1.125</v>
      </c>
      <c r="N12" cm="1">
        <f t="array" ref="N12">INDEX([2]!elec_price_mult,_xlfn.XMATCH($C12,[2]!region_CIMS),_xlfn.XMATCH(INDEX([2]!sector_CER_elec,MATCH($D12,[2]!sector_CIMS,0)),[2]!elec_price_mult_index))</f>
        <v>1.125</v>
      </c>
      <c r="O12" cm="1">
        <f t="array" ref="O12">INDEX([2]!elec_price_mult,_xlfn.XMATCH($C12,[2]!region_CIMS),_xlfn.XMATCH(INDEX([2]!sector_CER_elec,MATCH($D12,[2]!sector_CIMS,0)),[2]!elec_price_mult_index))</f>
        <v>1.125</v>
      </c>
      <c r="P12" cm="1">
        <f t="array" ref="P12">INDEX([2]!elec_price_mult,_xlfn.XMATCH($C12,[2]!region_CIMS),_xlfn.XMATCH(INDEX([2]!sector_CER_elec,MATCH($D12,[2]!sector_CIMS,0)),[2]!elec_price_mult_index))</f>
        <v>1.125</v>
      </c>
      <c r="Q12" cm="1">
        <f t="array" ref="Q12">INDEX([2]!elec_price_mult,_xlfn.XMATCH($C12,[2]!region_CIMS),_xlfn.XMATCH(INDEX([2]!sector_CER_elec,MATCH($D12,[2]!sector_CIMS,0)),[2]!elec_price_mult_index))</f>
        <v>1.125</v>
      </c>
      <c r="R12" cm="1">
        <f t="array" ref="R12">INDEX([2]!elec_price_mult,_xlfn.XMATCH($C12,[2]!region_CIMS),_xlfn.XMATCH(INDEX([2]!sector_CER_elec,MATCH($D12,[2]!sector_CIMS,0)),[2]!elec_price_mult_index))</f>
        <v>1.125</v>
      </c>
      <c r="S12" cm="1">
        <f t="array" ref="S12">INDEX([2]!elec_price_mult,_xlfn.XMATCH($C12,[2]!region_CIMS),_xlfn.XMATCH(INDEX([2]!sector_CER_elec,MATCH($D12,[2]!sector_CIMS,0)),[2]!elec_price_mult_index))</f>
        <v>1.125</v>
      </c>
      <c r="T12" cm="1">
        <f t="array" ref="T12">INDEX([2]!elec_price_mult,_xlfn.XMATCH($C12,[2]!region_CIMS),_xlfn.XMATCH(INDEX([2]!sector_CER_elec,MATCH($D12,[2]!sector_CIMS,0)),[2]!elec_price_mult_index))</f>
        <v>1.125</v>
      </c>
      <c r="U12" cm="1">
        <f t="array" ref="U12">INDEX([2]!elec_price_mult,_xlfn.XMATCH($C12,[2]!region_CIMS),_xlfn.XMATCH(INDEX([2]!sector_CER_elec,MATCH($D12,[2]!sector_CIMS,0)),[2]!elec_price_mult_index))</f>
        <v>1.125</v>
      </c>
      <c r="V12" cm="1">
        <f t="array" ref="V12">INDEX([2]!elec_price_mult,_xlfn.XMATCH($C12,[2]!region_CIMS),_xlfn.XMATCH(INDEX([2]!sector_CER_elec,MATCH($D12,[2]!sector_CIMS,0)),[2]!elec_price_mult_index))</f>
        <v>1.125</v>
      </c>
      <c r="W12" cm="1">
        <f t="array" ref="W12">INDEX([2]!elec_price_mult,_xlfn.XMATCH($C12,[2]!region_CIMS),_xlfn.XMATCH(INDEX([2]!sector_CER_elec,MATCH($D12,[2]!sector_CIMS,0)),[2]!elec_price_mult_index))</f>
        <v>1.125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1.0038419027817316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0.99646288550502493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0.98699101901943009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0.96385466582834933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0.95360596575980272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0.91278192103617251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0.87728223570149766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0.87513862673513909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0.8847664751701243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0.89501420276444865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1.2494089003885893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1.2816526495916993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1.3599400893999545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1.3126419053325098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1.113330059193532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1.0070214726801672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0.93906734216932908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0.94226096490713274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0.95310862495076931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0.96725759607783246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L26" t="s">
        <v>21</v>
      </c>
      <c r="M26">
        <v>1000</v>
      </c>
      <c r="N26">
        <v>1000</v>
      </c>
      <c r="O26">
        <v>1000</v>
      </c>
      <c r="P26">
        <v>1000</v>
      </c>
      <c r="Q26">
        <v>1000</v>
      </c>
      <c r="R26">
        <v>1000</v>
      </c>
      <c r="S26">
        <v>1000</v>
      </c>
      <c r="T26">
        <v>1000</v>
      </c>
      <c r="U26">
        <v>1000</v>
      </c>
      <c r="V26">
        <v>1000</v>
      </c>
      <c r="W26">
        <v>1000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20</v>
      </c>
      <c r="L27" t="s">
        <v>21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L29" t="s">
        <v>21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L30" t="s">
        <v>21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47</v>
      </c>
      <c r="G31" t="s">
        <v>17</v>
      </c>
      <c r="J31" t="s">
        <v>51</v>
      </c>
      <c r="L31" t="s">
        <v>21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47</v>
      </c>
      <c r="G32" t="s">
        <v>17</v>
      </c>
      <c r="J32" t="s">
        <v>52</v>
      </c>
      <c r="L32" t="s">
        <v>53</v>
      </c>
      <c r="M32">
        <v>1.6E-2</v>
      </c>
      <c r="N32">
        <v>1.6E-2</v>
      </c>
      <c r="O32">
        <v>1.6E-2</v>
      </c>
      <c r="P32">
        <v>1.6E-2</v>
      </c>
      <c r="Q32">
        <v>1.6E-2</v>
      </c>
      <c r="R32">
        <v>1.6E-2</v>
      </c>
      <c r="S32">
        <v>1.6E-2</v>
      </c>
      <c r="T32">
        <v>1.6E-2</v>
      </c>
      <c r="U32">
        <v>1.6E-2</v>
      </c>
      <c r="V32">
        <v>1.6E-2</v>
      </c>
      <c r="W32">
        <v>1.6E-2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47</v>
      </c>
      <c r="G33" t="s">
        <v>17</v>
      </c>
      <c r="J33" t="s">
        <v>54</v>
      </c>
      <c r="L33" t="s">
        <v>53</v>
      </c>
      <c r="M33">
        <v>1E-3</v>
      </c>
      <c r="N33">
        <v>1E-3</v>
      </c>
      <c r="O33">
        <v>1E-3</v>
      </c>
      <c r="P33">
        <v>1E-3</v>
      </c>
      <c r="Q33">
        <v>1E-3</v>
      </c>
      <c r="R33">
        <v>1E-3</v>
      </c>
      <c r="S33">
        <v>1E-3</v>
      </c>
      <c r="T33">
        <v>1E-3</v>
      </c>
      <c r="U33">
        <v>1E-3</v>
      </c>
      <c r="V33">
        <v>1E-3</v>
      </c>
      <c r="W33">
        <v>1E-3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55</v>
      </c>
      <c r="G34" t="s">
        <v>20</v>
      </c>
      <c r="L34" t="s">
        <v>21</v>
      </c>
    </row>
    <row r="35" spans="1:23" x14ac:dyDescent="0.25">
      <c r="A35" t="s">
        <v>49</v>
      </c>
      <c r="B35" t="s">
        <v>5</v>
      </c>
      <c r="C35" t="s">
        <v>15</v>
      </c>
      <c r="D35" t="s">
        <v>16</v>
      </c>
      <c r="E35" t="s">
        <v>55</v>
      </c>
      <c r="G35" t="s">
        <v>22</v>
      </c>
      <c r="H35" t="s">
        <v>48</v>
      </c>
    </row>
    <row r="36" spans="1:23" x14ac:dyDescent="0.25">
      <c r="A36" t="s">
        <v>49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56</v>
      </c>
      <c r="L36" t="s">
        <v>21</v>
      </c>
      <c r="M36">
        <v>0.96400743897402896</v>
      </c>
      <c r="N36">
        <v>0.96400743897402896</v>
      </c>
      <c r="O36">
        <v>0.96400743897402896</v>
      </c>
      <c r="P36">
        <v>0.96400743897402896</v>
      </c>
      <c r="Q36">
        <v>0.96400743897402896</v>
      </c>
      <c r="R36">
        <v>0.96400743897402896</v>
      </c>
      <c r="S36">
        <v>0.96400743897402896</v>
      </c>
      <c r="T36">
        <v>0.96400743897402896</v>
      </c>
      <c r="U36">
        <v>0.96400743897402896</v>
      </c>
      <c r="V36">
        <v>0.96400743897402896</v>
      </c>
      <c r="W36">
        <v>0.96400743897402896</v>
      </c>
    </row>
    <row r="37" spans="1:23" x14ac:dyDescent="0.25">
      <c r="A37" t="s">
        <v>49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57</v>
      </c>
      <c r="L37" t="s">
        <v>21</v>
      </c>
      <c r="M37">
        <v>0.96400743897402896</v>
      </c>
      <c r="N37">
        <v>0.96400743897402896</v>
      </c>
      <c r="O37">
        <v>0.96400743897402896</v>
      </c>
      <c r="P37">
        <v>0.96400743897402896</v>
      </c>
      <c r="Q37">
        <v>0.96400743897402896</v>
      </c>
      <c r="R37">
        <v>0.96400743897402896</v>
      </c>
      <c r="S37">
        <v>0.96400743897402896</v>
      </c>
      <c r="T37">
        <v>0.96400743897402896</v>
      </c>
      <c r="U37">
        <v>0.96400743897402896</v>
      </c>
      <c r="V37">
        <v>0.96400743897402896</v>
      </c>
      <c r="W37">
        <v>0.96400743897402896</v>
      </c>
    </row>
    <row r="38" spans="1:23" x14ac:dyDescent="0.25">
      <c r="A38" t="s">
        <v>49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58</v>
      </c>
      <c r="L38" t="s">
        <v>21</v>
      </c>
      <c r="M38">
        <v>6.2327115202412799E-3</v>
      </c>
      <c r="N38">
        <v>6.2327115202412799E-3</v>
      </c>
      <c r="O38">
        <v>6.2327115202412799E-3</v>
      </c>
      <c r="P38">
        <v>6.2327115202412799E-3</v>
      </c>
      <c r="Q38">
        <v>6.2327115202412799E-3</v>
      </c>
      <c r="R38">
        <v>6.2327115202412799E-3</v>
      </c>
      <c r="S38">
        <v>6.2327115202412799E-3</v>
      </c>
      <c r="T38">
        <v>6.2327115202412799E-3</v>
      </c>
      <c r="U38">
        <v>6.2327115202412799E-3</v>
      </c>
      <c r="V38">
        <v>6.2327115202412799E-3</v>
      </c>
      <c r="W38">
        <v>6.2327115202412799E-3</v>
      </c>
    </row>
    <row r="39" spans="1:23" x14ac:dyDescent="0.25">
      <c r="A39" t="s">
        <v>56</v>
      </c>
      <c r="B39" t="s">
        <v>5</v>
      </c>
      <c r="C39" t="s">
        <v>15</v>
      </c>
      <c r="D39" t="s">
        <v>16</v>
      </c>
      <c r="E39" t="s">
        <v>59</v>
      </c>
      <c r="G39" t="s">
        <v>20</v>
      </c>
      <c r="L39" t="s">
        <v>21</v>
      </c>
    </row>
    <row r="40" spans="1:23" x14ac:dyDescent="0.25">
      <c r="A40" t="s">
        <v>56</v>
      </c>
      <c r="B40" t="s">
        <v>5</v>
      </c>
      <c r="C40" t="s">
        <v>15</v>
      </c>
      <c r="D40" t="s">
        <v>16</v>
      </c>
      <c r="E40" t="s">
        <v>59</v>
      </c>
      <c r="G40" t="s">
        <v>22</v>
      </c>
      <c r="H40" t="s">
        <v>60</v>
      </c>
    </row>
    <row r="41" spans="1:23" x14ac:dyDescent="0.25">
      <c r="A41" t="s">
        <v>56</v>
      </c>
      <c r="B41" t="s">
        <v>5</v>
      </c>
      <c r="C41" t="s">
        <v>15</v>
      </c>
      <c r="D41" t="s">
        <v>16</v>
      </c>
      <c r="E41" t="s">
        <v>59</v>
      </c>
      <c r="G41" t="s">
        <v>61</v>
      </c>
      <c r="L41" t="s">
        <v>62</v>
      </c>
      <c r="M41">
        <v>0.35</v>
      </c>
      <c r="N41">
        <f t="shared" ref="N41:W42" si="0">M41</f>
        <v>0.35</v>
      </c>
      <c r="O41">
        <f t="shared" si="0"/>
        <v>0.35</v>
      </c>
      <c r="P41">
        <f t="shared" si="0"/>
        <v>0.35</v>
      </c>
      <c r="Q41">
        <f t="shared" si="0"/>
        <v>0.35</v>
      </c>
      <c r="R41">
        <f t="shared" si="0"/>
        <v>0.35</v>
      </c>
      <c r="S41">
        <f t="shared" si="0"/>
        <v>0.35</v>
      </c>
      <c r="T41">
        <f t="shared" si="0"/>
        <v>0.35</v>
      </c>
      <c r="U41">
        <f t="shared" si="0"/>
        <v>0.35</v>
      </c>
      <c r="V41">
        <f t="shared" si="0"/>
        <v>0.35</v>
      </c>
      <c r="W41">
        <f t="shared" si="0"/>
        <v>0.35</v>
      </c>
    </row>
    <row r="42" spans="1:23" x14ac:dyDescent="0.25">
      <c r="A42" t="s">
        <v>56</v>
      </c>
      <c r="B42" t="s">
        <v>5</v>
      </c>
      <c r="C42" t="s">
        <v>15</v>
      </c>
      <c r="D42" t="s">
        <v>16</v>
      </c>
      <c r="E42" t="s">
        <v>59</v>
      </c>
      <c r="G42" t="s">
        <v>63</v>
      </c>
      <c r="M42">
        <v>10</v>
      </c>
      <c r="N42">
        <f t="shared" si="0"/>
        <v>10</v>
      </c>
      <c r="O42">
        <f t="shared" si="0"/>
        <v>10</v>
      </c>
      <c r="P42">
        <f t="shared" si="0"/>
        <v>10</v>
      </c>
      <c r="Q42">
        <f t="shared" si="0"/>
        <v>10</v>
      </c>
      <c r="R42">
        <f t="shared" si="0"/>
        <v>10</v>
      </c>
      <c r="S42">
        <f t="shared" si="0"/>
        <v>10</v>
      </c>
      <c r="T42">
        <f t="shared" si="0"/>
        <v>10</v>
      </c>
      <c r="U42">
        <f t="shared" si="0"/>
        <v>10</v>
      </c>
      <c r="V42">
        <f t="shared" si="0"/>
        <v>10</v>
      </c>
      <c r="W42">
        <f t="shared" si="0"/>
        <v>10</v>
      </c>
    </row>
    <row r="43" spans="1:23" x14ac:dyDescent="0.25">
      <c r="A43" t="s">
        <v>56</v>
      </c>
      <c r="B43" t="s">
        <v>5</v>
      </c>
      <c r="C43" t="s">
        <v>15</v>
      </c>
      <c r="D43" t="s">
        <v>16</v>
      </c>
      <c r="E43" t="s">
        <v>59</v>
      </c>
      <c r="F43" t="s">
        <v>64</v>
      </c>
      <c r="G43" t="s">
        <v>6</v>
      </c>
    </row>
    <row r="44" spans="1:23" x14ac:dyDescent="0.25">
      <c r="A44" t="s">
        <v>56</v>
      </c>
      <c r="B44" t="s">
        <v>5</v>
      </c>
      <c r="C44" t="s">
        <v>15</v>
      </c>
      <c r="D44" t="s">
        <v>16</v>
      </c>
      <c r="E44" t="s">
        <v>59</v>
      </c>
      <c r="F44" t="s">
        <v>64</v>
      </c>
      <c r="G44" t="s">
        <v>65</v>
      </c>
      <c r="L44" t="s">
        <v>66</v>
      </c>
      <c r="M44">
        <v>1950</v>
      </c>
      <c r="N44">
        <f t="shared" ref="N44:W46" si="1">M44</f>
        <v>1950</v>
      </c>
      <c r="O44">
        <f t="shared" si="1"/>
        <v>1950</v>
      </c>
      <c r="P44">
        <f t="shared" si="1"/>
        <v>1950</v>
      </c>
      <c r="Q44">
        <f t="shared" si="1"/>
        <v>1950</v>
      </c>
      <c r="R44">
        <f t="shared" si="1"/>
        <v>1950</v>
      </c>
      <c r="S44">
        <f t="shared" si="1"/>
        <v>1950</v>
      </c>
      <c r="T44">
        <f t="shared" si="1"/>
        <v>1950</v>
      </c>
      <c r="U44">
        <f t="shared" si="1"/>
        <v>1950</v>
      </c>
      <c r="V44">
        <f t="shared" si="1"/>
        <v>1950</v>
      </c>
      <c r="W44">
        <f t="shared" si="1"/>
        <v>1950</v>
      </c>
    </row>
    <row r="45" spans="1:23" x14ac:dyDescent="0.25">
      <c r="A45" t="s">
        <v>56</v>
      </c>
      <c r="B45" t="s">
        <v>5</v>
      </c>
      <c r="C45" t="s">
        <v>15</v>
      </c>
      <c r="D45" t="s">
        <v>16</v>
      </c>
      <c r="E45" t="s">
        <v>59</v>
      </c>
      <c r="F45" t="s">
        <v>64</v>
      </c>
      <c r="G45" t="s">
        <v>67</v>
      </c>
      <c r="L45" t="s">
        <v>66</v>
      </c>
      <c r="M45">
        <v>2101</v>
      </c>
      <c r="N45">
        <f t="shared" si="1"/>
        <v>2101</v>
      </c>
      <c r="O45">
        <f t="shared" si="1"/>
        <v>2101</v>
      </c>
      <c r="P45">
        <f t="shared" si="1"/>
        <v>2101</v>
      </c>
      <c r="Q45">
        <f t="shared" si="1"/>
        <v>2101</v>
      </c>
      <c r="R45">
        <f t="shared" si="1"/>
        <v>2101</v>
      </c>
      <c r="S45">
        <f t="shared" si="1"/>
        <v>2101</v>
      </c>
      <c r="T45">
        <f t="shared" si="1"/>
        <v>2101</v>
      </c>
      <c r="U45">
        <f t="shared" si="1"/>
        <v>2101</v>
      </c>
      <c r="V45">
        <f t="shared" si="1"/>
        <v>2101</v>
      </c>
      <c r="W45">
        <f t="shared" si="1"/>
        <v>2101</v>
      </c>
    </row>
    <row r="46" spans="1:23" x14ac:dyDescent="0.25">
      <c r="A46" t="s">
        <v>56</v>
      </c>
      <c r="B46" t="s">
        <v>5</v>
      </c>
      <c r="C46" t="s">
        <v>15</v>
      </c>
      <c r="D46" t="s">
        <v>16</v>
      </c>
      <c r="E46" t="s">
        <v>59</v>
      </c>
      <c r="F46" t="s">
        <v>64</v>
      </c>
      <c r="G46" t="s">
        <v>68</v>
      </c>
      <c r="L46" t="s">
        <v>69</v>
      </c>
      <c r="M46">
        <v>25</v>
      </c>
      <c r="N46">
        <f t="shared" si="1"/>
        <v>25</v>
      </c>
      <c r="O46">
        <f t="shared" si="1"/>
        <v>25</v>
      </c>
      <c r="P46">
        <f t="shared" si="1"/>
        <v>25</v>
      </c>
      <c r="Q46">
        <f t="shared" si="1"/>
        <v>25</v>
      </c>
      <c r="R46">
        <f t="shared" si="1"/>
        <v>25</v>
      </c>
      <c r="S46">
        <f t="shared" si="1"/>
        <v>25</v>
      </c>
      <c r="T46">
        <f t="shared" si="1"/>
        <v>25</v>
      </c>
      <c r="U46">
        <f t="shared" si="1"/>
        <v>25</v>
      </c>
      <c r="V46">
        <f t="shared" si="1"/>
        <v>25</v>
      </c>
      <c r="W46">
        <f t="shared" si="1"/>
        <v>25</v>
      </c>
    </row>
    <row r="47" spans="1:23" x14ac:dyDescent="0.25">
      <c r="A47" t="s">
        <v>56</v>
      </c>
      <c r="B47" t="s">
        <v>5</v>
      </c>
      <c r="C47" t="s">
        <v>15</v>
      </c>
      <c r="D47" t="s">
        <v>16</v>
      </c>
      <c r="E47" t="s">
        <v>59</v>
      </c>
      <c r="F47" t="s">
        <v>64</v>
      </c>
      <c r="G47" t="s">
        <v>70</v>
      </c>
      <c r="L47" t="s">
        <v>62</v>
      </c>
      <c r="M47">
        <v>1</v>
      </c>
    </row>
    <row r="48" spans="1:23" x14ac:dyDescent="0.25">
      <c r="A48" t="s">
        <v>56</v>
      </c>
      <c r="B48" t="s">
        <v>5</v>
      </c>
      <c r="C48" t="s">
        <v>15</v>
      </c>
      <c r="D48" t="s">
        <v>16</v>
      </c>
      <c r="E48" t="s">
        <v>59</v>
      </c>
      <c r="F48" t="s">
        <v>64</v>
      </c>
      <c r="G48" t="s">
        <v>71</v>
      </c>
      <c r="L48" t="s">
        <v>21</v>
      </c>
      <c r="M48">
        <v>70000</v>
      </c>
      <c r="N48">
        <f t="shared" ref="N48:W52" si="2">M48</f>
        <v>70000</v>
      </c>
      <c r="O48">
        <f t="shared" si="2"/>
        <v>70000</v>
      </c>
      <c r="P48">
        <f t="shared" si="2"/>
        <v>70000</v>
      </c>
      <c r="Q48">
        <f t="shared" si="2"/>
        <v>70000</v>
      </c>
      <c r="R48">
        <f t="shared" si="2"/>
        <v>70000</v>
      </c>
      <c r="S48">
        <f t="shared" si="2"/>
        <v>70000</v>
      </c>
      <c r="T48">
        <f t="shared" si="2"/>
        <v>70000</v>
      </c>
      <c r="U48">
        <f t="shared" si="2"/>
        <v>70000</v>
      </c>
      <c r="V48">
        <f t="shared" si="2"/>
        <v>70000</v>
      </c>
      <c r="W48">
        <f t="shared" si="2"/>
        <v>70000</v>
      </c>
    </row>
    <row r="49" spans="1:23" x14ac:dyDescent="0.25">
      <c r="A49" t="s">
        <v>56</v>
      </c>
      <c r="B49" t="s">
        <v>5</v>
      </c>
      <c r="C49" t="s">
        <v>15</v>
      </c>
      <c r="D49" t="s">
        <v>16</v>
      </c>
      <c r="E49" t="s">
        <v>59</v>
      </c>
      <c r="F49" t="s">
        <v>64</v>
      </c>
      <c r="G49" t="s">
        <v>72</v>
      </c>
      <c r="L49" t="s">
        <v>73</v>
      </c>
      <c r="M49">
        <v>1435483.5031481499</v>
      </c>
      <c r="N49">
        <f t="shared" si="2"/>
        <v>1435483.5031481499</v>
      </c>
      <c r="O49">
        <f t="shared" si="2"/>
        <v>1435483.5031481499</v>
      </c>
      <c r="P49">
        <f t="shared" si="2"/>
        <v>1435483.5031481499</v>
      </c>
      <c r="Q49">
        <f t="shared" si="2"/>
        <v>1435483.5031481499</v>
      </c>
      <c r="R49">
        <f t="shared" si="2"/>
        <v>1435483.5031481499</v>
      </c>
      <c r="S49">
        <f t="shared" si="2"/>
        <v>1435483.5031481499</v>
      </c>
      <c r="T49">
        <f t="shared" si="2"/>
        <v>1435483.5031481499</v>
      </c>
      <c r="U49">
        <f t="shared" si="2"/>
        <v>1435483.5031481499</v>
      </c>
      <c r="V49">
        <f t="shared" si="2"/>
        <v>1435483.5031481499</v>
      </c>
      <c r="W49">
        <f t="shared" si="2"/>
        <v>1435483.5031481499</v>
      </c>
    </row>
    <row r="50" spans="1:23" x14ac:dyDescent="0.25">
      <c r="A50" t="s">
        <v>56</v>
      </c>
      <c r="B50" t="s">
        <v>5</v>
      </c>
      <c r="C50" t="s">
        <v>15</v>
      </c>
      <c r="D50" t="s">
        <v>16</v>
      </c>
      <c r="E50" t="s">
        <v>59</v>
      </c>
      <c r="F50" t="s">
        <v>64</v>
      </c>
      <c r="G50" t="s">
        <v>74</v>
      </c>
      <c r="L50" t="s">
        <v>73</v>
      </c>
      <c r="M50">
        <v>57419.340125925999</v>
      </c>
      <c r="N50">
        <f t="shared" si="2"/>
        <v>57419.340125925999</v>
      </c>
      <c r="O50">
        <f t="shared" si="2"/>
        <v>57419.340125925999</v>
      </c>
      <c r="P50">
        <f t="shared" si="2"/>
        <v>57419.340125925999</v>
      </c>
      <c r="Q50">
        <f t="shared" si="2"/>
        <v>57419.340125925999</v>
      </c>
      <c r="R50">
        <f t="shared" si="2"/>
        <v>57419.340125925999</v>
      </c>
      <c r="S50">
        <f t="shared" si="2"/>
        <v>57419.340125925999</v>
      </c>
      <c r="T50">
        <f t="shared" si="2"/>
        <v>57419.340125925999</v>
      </c>
      <c r="U50">
        <f t="shared" si="2"/>
        <v>57419.340125925999</v>
      </c>
      <c r="V50">
        <f t="shared" si="2"/>
        <v>57419.340125925999</v>
      </c>
      <c r="W50">
        <f t="shared" si="2"/>
        <v>57419.340125925999</v>
      </c>
    </row>
    <row r="51" spans="1:23" x14ac:dyDescent="0.25">
      <c r="A51" t="s">
        <v>56</v>
      </c>
      <c r="B51" t="s">
        <v>5</v>
      </c>
      <c r="C51" t="s">
        <v>15</v>
      </c>
      <c r="D51" t="s">
        <v>16</v>
      </c>
      <c r="E51" t="s">
        <v>59</v>
      </c>
      <c r="F51" t="s">
        <v>64</v>
      </c>
      <c r="G51" t="s">
        <v>17</v>
      </c>
      <c r="J51" t="s">
        <v>30</v>
      </c>
      <c r="L51" t="s">
        <v>53</v>
      </c>
      <c r="M51">
        <v>4.0000000000000001E-3</v>
      </c>
      <c r="N51">
        <f t="shared" si="2"/>
        <v>4.0000000000000001E-3</v>
      </c>
      <c r="O51">
        <f t="shared" si="2"/>
        <v>4.0000000000000001E-3</v>
      </c>
      <c r="P51">
        <f t="shared" si="2"/>
        <v>4.0000000000000001E-3</v>
      </c>
      <c r="Q51">
        <f t="shared" si="2"/>
        <v>4.0000000000000001E-3</v>
      </c>
      <c r="R51">
        <f t="shared" si="2"/>
        <v>4.0000000000000001E-3</v>
      </c>
      <c r="S51">
        <f t="shared" si="2"/>
        <v>4.0000000000000001E-3</v>
      </c>
      <c r="T51">
        <f t="shared" si="2"/>
        <v>4.0000000000000001E-3</v>
      </c>
      <c r="U51">
        <f t="shared" si="2"/>
        <v>4.0000000000000001E-3</v>
      </c>
      <c r="V51">
        <f t="shared" si="2"/>
        <v>4.0000000000000001E-3</v>
      </c>
      <c r="W51">
        <f t="shared" si="2"/>
        <v>4.0000000000000001E-3</v>
      </c>
    </row>
    <row r="52" spans="1:23" x14ac:dyDescent="0.25">
      <c r="A52" t="s">
        <v>56</v>
      </c>
      <c r="B52" t="s">
        <v>5</v>
      </c>
      <c r="C52" t="s">
        <v>15</v>
      </c>
      <c r="D52" t="s">
        <v>16</v>
      </c>
      <c r="E52" t="s">
        <v>59</v>
      </c>
      <c r="F52" t="s">
        <v>64</v>
      </c>
      <c r="G52" t="s">
        <v>75</v>
      </c>
      <c r="H52" t="s">
        <v>76</v>
      </c>
      <c r="I52" t="s">
        <v>77</v>
      </c>
      <c r="L52" t="s">
        <v>78</v>
      </c>
      <c r="M52">
        <v>1.37899999999999E-2</v>
      </c>
      <c r="N52">
        <f t="shared" si="2"/>
        <v>1.37899999999999E-2</v>
      </c>
      <c r="O52">
        <f t="shared" si="2"/>
        <v>1.37899999999999E-2</v>
      </c>
      <c r="P52">
        <f t="shared" si="2"/>
        <v>1.37899999999999E-2</v>
      </c>
      <c r="Q52">
        <f t="shared" si="2"/>
        <v>1.37899999999999E-2</v>
      </c>
      <c r="R52">
        <f t="shared" si="2"/>
        <v>1.37899999999999E-2</v>
      </c>
      <c r="S52">
        <f t="shared" si="2"/>
        <v>1.37899999999999E-2</v>
      </c>
      <c r="T52">
        <f t="shared" si="2"/>
        <v>1.37899999999999E-2</v>
      </c>
      <c r="U52">
        <f t="shared" si="2"/>
        <v>1.37899999999999E-2</v>
      </c>
      <c r="V52">
        <f t="shared" si="2"/>
        <v>1.37899999999999E-2</v>
      </c>
      <c r="W52">
        <f t="shared" si="2"/>
        <v>1.37899999999999E-2</v>
      </c>
    </row>
    <row r="53" spans="1:23" x14ac:dyDescent="0.25">
      <c r="A53" t="s">
        <v>56</v>
      </c>
      <c r="B53" t="s">
        <v>5</v>
      </c>
      <c r="C53" t="s">
        <v>15</v>
      </c>
      <c r="D53" t="s">
        <v>16</v>
      </c>
      <c r="E53" t="s">
        <v>59</v>
      </c>
      <c r="F53" t="s">
        <v>79</v>
      </c>
      <c r="G53" t="s">
        <v>6</v>
      </c>
    </row>
    <row r="54" spans="1:23" x14ac:dyDescent="0.25">
      <c r="A54" t="s">
        <v>56</v>
      </c>
      <c r="B54" t="s">
        <v>5</v>
      </c>
      <c r="C54" t="s">
        <v>15</v>
      </c>
      <c r="D54" t="s">
        <v>16</v>
      </c>
      <c r="E54" t="s">
        <v>59</v>
      </c>
      <c r="F54" t="s">
        <v>79</v>
      </c>
      <c r="G54" t="s">
        <v>65</v>
      </c>
      <c r="L54" t="s">
        <v>66</v>
      </c>
      <c r="M54">
        <v>2000</v>
      </c>
      <c r="N54">
        <f t="shared" ref="N54:W56" si="3">M54</f>
        <v>2000</v>
      </c>
      <c r="O54">
        <f t="shared" si="3"/>
        <v>2000</v>
      </c>
      <c r="P54">
        <f t="shared" si="3"/>
        <v>2000</v>
      </c>
      <c r="Q54">
        <f t="shared" si="3"/>
        <v>2000</v>
      </c>
      <c r="R54">
        <f t="shared" si="3"/>
        <v>2000</v>
      </c>
      <c r="S54">
        <f t="shared" si="3"/>
        <v>2000</v>
      </c>
      <c r="T54">
        <f t="shared" si="3"/>
        <v>2000</v>
      </c>
      <c r="U54">
        <f t="shared" si="3"/>
        <v>2000</v>
      </c>
      <c r="V54">
        <f t="shared" si="3"/>
        <v>2000</v>
      </c>
      <c r="W54">
        <f t="shared" si="3"/>
        <v>2000</v>
      </c>
    </row>
    <row r="55" spans="1:23" x14ac:dyDescent="0.25">
      <c r="A55" t="s">
        <v>56</v>
      </c>
      <c r="B55" t="s">
        <v>5</v>
      </c>
      <c r="C55" t="s">
        <v>15</v>
      </c>
      <c r="D55" t="s">
        <v>16</v>
      </c>
      <c r="E55" t="s">
        <v>59</v>
      </c>
      <c r="F55" t="s">
        <v>79</v>
      </c>
      <c r="G55" t="s">
        <v>67</v>
      </c>
      <c r="L55" t="s">
        <v>66</v>
      </c>
      <c r="M55">
        <v>2101</v>
      </c>
      <c r="N55">
        <f t="shared" si="3"/>
        <v>2101</v>
      </c>
      <c r="O55">
        <f t="shared" si="3"/>
        <v>2101</v>
      </c>
      <c r="P55">
        <f t="shared" si="3"/>
        <v>2101</v>
      </c>
      <c r="Q55">
        <f t="shared" si="3"/>
        <v>2101</v>
      </c>
      <c r="R55">
        <f t="shared" si="3"/>
        <v>2101</v>
      </c>
      <c r="S55">
        <f t="shared" si="3"/>
        <v>2101</v>
      </c>
      <c r="T55">
        <f t="shared" si="3"/>
        <v>2101</v>
      </c>
      <c r="U55">
        <f t="shared" si="3"/>
        <v>2101</v>
      </c>
      <c r="V55">
        <f t="shared" si="3"/>
        <v>2101</v>
      </c>
      <c r="W55">
        <f t="shared" si="3"/>
        <v>2101</v>
      </c>
    </row>
    <row r="56" spans="1:23" x14ac:dyDescent="0.25">
      <c r="A56" t="s">
        <v>56</v>
      </c>
      <c r="B56" t="s">
        <v>5</v>
      </c>
      <c r="C56" t="s">
        <v>15</v>
      </c>
      <c r="D56" t="s">
        <v>16</v>
      </c>
      <c r="E56" t="s">
        <v>59</v>
      </c>
      <c r="F56" t="s">
        <v>79</v>
      </c>
      <c r="G56" t="s">
        <v>68</v>
      </c>
      <c r="L56" t="s">
        <v>69</v>
      </c>
      <c r="M56">
        <v>25</v>
      </c>
      <c r="N56">
        <f t="shared" si="3"/>
        <v>25</v>
      </c>
      <c r="O56">
        <f t="shared" si="3"/>
        <v>25</v>
      </c>
      <c r="P56">
        <f t="shared" si="3"/>
        <v>25</v>
      </c>
      <c r="Q56">
        <f t="shared" si="3"/>
        <v>25</v>
      </c>
      <c r="R56">
        <f t="shared" si="3"/>
        <v>25</v>
      </c>
      <c r="S56">
        <f t="shared" si="3"/>
        <v>25</v>
      </c>
      <c r="T56">
        <f t="shared" si="3"/>
        <v>25</v>
      </c>
      <c r="U56">
        <f t="shared" si="3"/>
        <v>25</v>
      </c>
      <c r="V56">
        <f t="shared" si="3"/>
        <v>25</v>
      </c>
      <c r="W56">
        <f t="shared" si="3"/>
        <v>25</v>
      </c>
    </row>
    <row r="57" spans="1:23" x14ac:dyDescent="0.25">
      <c r="A57" t="s">
        <v>56</v>
      </c>
      <c r="B57" t="s">
        <v>5</v>
      </c>
      <c r="C57" t="s">
        <v>15</v>
      </c>
      <c r="D57" t="s">
        <v>16</v>
      </c>
      <c r="E57" t="s">
        <v>59</v>
      </c>
      <c r="F57" t="s">
        <v>79</v>
      </c>
      <c r="G57" t="s">
        <v>70</v>
      </c>
      <c r="L57" t="s">
        <v>62</v>
      </c>
      <c r="M57">
        <v>0</v>
      </c>
    </row>
    <row r="58" spans="1:23" x14ac:dyDescent="0.25">
      <c r="A58" t="s">
        <v>56</v>
      </c>
      <c r="B58" t="s">
        <v>5</v>
      </c>
      <c r="C58" t="s">
        <v>15</v>
      </c>
      <c r="D58" t="s">
        <v>16</v>
      </c>
      <c r="E58" t="s">
        <v>59</v>
      </c>
      <c r="F58" t="s">
        <v>79</v>
      </c>
      <c r="G58" t="s">
        <v>71</v>
      </c>
      <c r="L58" t="s">
        <v>21</v>
      </c>
      <c r="M58">
        <v>70000</v>
      </c>
      <c r="N58">
        <f t="shared" ref="N58:W63" si="4">M58</f>
        <v>70000</v>
      </c>
      <c r="O58">
        <f t="shared" si="4"/>
        <v>70000</v>
      </c>
      <c r="P58">
        <f t="shared" si="4"/>
        <v>70000</v>
      </c>
      <c r="Q58">
        <f t="shared" si="4"/>
        <v>70000</v>
      </c>
      <c r="R58">
        <f t="shared" si="4"/>
        <v>70000</v>
      </c>
      <c r="S58">
        <f t="shared" si="4"/>
        <v>70000</v>
      </c>
      <c r="T58">
        <f t="shared" si="4"/>
        <v>70000</v>
      </c>
      <c r="U58">
        <f t="shared" si="4"/>
        <v>70000</v>
      </c>
      <c r="V58">
        <f t="shared" si="4"/>
        <v>70000</v>
      </c>
      <c r="W58">
        <f t="shared" si="4"/>
        <v>70000</v>
      </c>
    </row>
    <row r="59" spans="1:23" x14ac:dyDescent="0.25">
      <c r="A59" t="s">
        <v>56</v>
      </c>
      <c r="B59" t="s">
        <v>5</v>
      </c>
      <c r="C59" t="s">
        <v>15</v>
      </c>
      <c r="D59" t="s">
        <v>16</v>
      </c>
      <c r="E59" t="s">
        <v>59</v>
      </c>
      <c r="F59" t="s">
        <v>79</v>
      </c>
      <c r="G59" t="s">
        <v>72</v>
      </c>
      <c r="L59" t="s">
        <v>73</v>
      </c>
      <c r="M59">
        <v>2804174.8677058802</v>
      </c>
      <c r="N59">
        <f t="shared" si="4"/>
        <v>2804174.8677058802</v>
      </c>
      <c r="O59">
        <f t="shared" si="4"/>
        <v>2804174.8677058802</v>
      </c>
      <c r="P59">
        <f t="shared" si="4"/>
        <v>2804174.8677058802</v>
      </c>
      <c r="Q59">
        <f t="shared" si="4"/>
        <v>2804174.8677058802</v>
      </c>
      <c r="R59">
        <f t="shared" si="4"/>
        <v>2804174.8677058802</v>
      </c>
      <c r="S59">
        <f t="shared" si="4"/>
        <v>2804174.8677058802</v>
      </c>
      <c r="T59">
        <f t="shared" si="4"/>
        <v>2804174.8677058802</v>
      </c>
      <c r="U59">
        <f t="shared" si="4"/>
        <v>2804174.8677058802</v>
      </c>
      <c r="V59">
        <f t="shared" si="4"/>
        <v>2804174.8677058802</v>
      </c>
      <c r="W59">
        <f t="shared" si="4"/>
        <v>2804174.8677058802</v>
      </c>
    </row>
    <row r="60" spans="1:23" x14ac:dyDescent="0.25">
      <c r="A60" t="s">
        <v>56</v>
      </c>
      <c r="B60" t="s">
        <v>5</v>
      </c>
      <c r="C60" t="s">
        <v>15</v>
      </c>
      <c r="D60" t="s">
        <v>16</v>
      </c>
      <c r="E60" t="s">
        <v>59</v>
      </c>
      <c r="F60" t="s">
        <v>79</v>
      </c>
      <c r="G60" t="s">
        <v>74</v>
      </c>
      <c r="L60" t="s">
        <v>73</v>
      </c>
      <c r="M60">
        <v>80389.214352412397</v>
      </c>
      <c r="N60">
        <f t="shared" si="4"/>
        <v>80389.214352412397</v>
      </c>
      <c r="O60">
        <f t="shared" si="4"/>
        <v>80389.214352412397</v>
      </c>
      <c r="P60">
        <f t="shared" si="4"/>
        <v>80389.214352412397</v>
      </c>
      <c r="Q60">
        <f t="shared" si="4"/>
        <v>80389.214352412397</v>
      </c>
      <c r="R60">
        <f t="shared" si="4"/>
        <v>80389.214352412397</v>
      </c>
      <c r="S60">
        <f t="shared" si="4"/>
        <v>80389.214352412397</v>
      </c>
      <c r="T60">
        <f t="shared" si="4"/>
        <v>80389.214352412397</v>
      </c>
      <c r="U60">
        <f t="shared" si="4"/>
        <v>80389.214352412397</v>
      </c>
      <c r="V60">
        <f t="shared" si="4"/>
        <v>80389.214352412397</v>
      </c>
      <c r="W60">
        <f t="shared" si="4"/>
        <v>80389.214352412397</v>
      </c>
    </row>
    <row r="61" spans="1:23" x14ac:dyDescent="0.25">
      <c r="A61" t="s">
        <v>56</v>
      </c>
      <c r="B61" t="s">
        <v>5</v>
      </c>
      <c r="C61" t="s">
        <v>15</v>
      </c>
      <c r="D61" t="s">
        <v>16</v>
      </c>
      <c r="E61" t="s">
        <v>59</v>
      </c>
      <c r="F61" t="s">
        <v>79</v>
      </c>
      <c r="G61" t="s">
        <v>17</v>
      </c>
      <c r="J61" t="s">
        <v>30</v>
      </c>
      <c r="L61" t="s">
        <v>53</v>
      </c>
      <c r="M61">
        <v>4.0000000000000001E-3</v>
      </c>
      <c r="N61">
        <f t="shared" si="4"/>
        <v>4.0000000000000001E-3</v>
      </c>
      <c r="O61">
        <f t="shared" si="4"/>
        <v>4.0000000000000001E-3</v>
      </c>
      <c r="P61">
        <f t="shared" si="4"/>
        <v>4.0000000000000001E-3</v>
      </c>
      <c r="Q61">
        <f t="shared" si="4"/>
        <v>4.0000000000000001E-3</v>
      </c>
      <c r="R61">
        <f t="shared" si="4"/>
        <v>4.0000000000000001E-3</v>
      </c>
      <c r="S61">
        <f t="shared" si="4"/>
        <v>4.0000000000000001E-3</v>
      </c>
      <c r="T61">
        <f t="shared" si="4"/>
        <v>4.0000000000000001E-3</v>
      </c>
      <c r="U61">
        <f t="shared" si="4"/>
        <v>4.0000000000000001E-3</v>
      </c>
      <c r="V61">
        <f t="shared" si="4"/>
        <v>4.0000000000000001E-3</v>
      </c>
      <c r="W61">
        <f t="shared" si="4"/>
        <v>4.0000000000000001E-3</v>
      </c>
    </row>
    <row r="62" spans="1:23" x14ac:dyDescent="0.25">
      <c r="A62" t="s">
        <v>56</v>
      </c>
      <c r="B62" t="s">
        <v>5</v>
      </c>
      <c r="C62" t="s">
        <v>15</v>
      </c>
      <c r="D62" t="s">
        <v>16</v>
      </c>
      <c r="E62" t="s">
        <v>59</v>
      </c>
      <c r="F62" t="s">
        <v>79</v>
      </c>
      <c r="G62" t="s">
        <v>17</v>
      </c>
      <c r="J62" t="s">
        <v>31</v>
      </c>
      <c r="L62" t="s">
        <v>53</v>
      </c>
      <c r="M62">
        <v>-0.16782362204724399</v>
      </c>
      <c r="N62">
        <f t="shared" si="4"/>
        <v>-0.16782362204724399</v>
      </c>
      <c r="O62">
        <f t="shared" si="4"/>
        <v>-0.16782362204724399</v>
      </c>
      <c r="P62">
        <f t="shared" si="4"/>
        <v>-0.16782362204724399</v>
      </c>
      <c r="Q62">
        <f t="shared" si="4"/>
        <v>-0.16782362204724399</v>
      </c>
      <c r="R62">
        <f t="shared" si="4"/>
        <v>-0.16782362204724399</v>
      </c>
      <c r="S62">
        <f t="shared" si="4"/>
        <v>-0.16782362204724399</v>
      </c>
      <c r="T62">
        <f t="shared" si="4"/>
        <v>-0.16782362204724399</v>
      </c>
      <c r="U62">
        <f t="shared" si="4"/>
        <v>-0.16782362204724399</v>
      </c>
      <c r="V62">
        <f t="shared" si="4"/>
        <v>-0.16782362204724399</v>
      </c>
      <c r="W62">
        <f t="shared" si="4"/>
        <v>-0.16782362204724399</v>
      </c>
    </row>
    <row r="63" spans="1:23" x14ac:dyDescent="0.25">
      <c r="A63" t="s">
        <v>56</v>
      </c>
      <c r="B63" t="s">
        <v>5</v>
      </c>
      <c r="C63" t="s">
        <v>15</v>
      </c>
      <c r="D63" t="s">
        <v>16</v>
      </c>
      <c r="E63" t="s">
        <v>59</v>
      </c>
      <c r="F63" t="s">
        <v>79</v>
      </c>
      <c r="G63" t="s">
        <v>75</v>
      </c>
      <c r="H63" t="s">
        <v>76</v>
      </c>
      <c r="I63" t="s">
        <v>77</v>
      </c>
      <c r="L63" t="s">
        <v>78</v>
      </c>
      <c r="M63">
        <v>9.6530000000000001E-3</v>
      </c>
      <c r="N63">
        <f t="shared" si="4"/>
        <v>9.6530000000000001E-3</v>
      </c>
      <c r="O63">
        <f t="shared" si="4"/>
        <v>9.6530000000000001E-3</v>
      </c>
      <c r="P63">
        <f t="shared" si="4"/>
        <v>9.6530000000000001E-3</v>
      </c>
      <c r="Q63">
        <f t="shared" si="4"/>
        <v>9.6530000000000001E-3</v>
      </c>
      <c r="R63">
        <f t="shared" si="4"/>
        <v>9.6530000000000001E-3</v>
      </c>
      <c r="S63">
        <f t="shared" si="4"/>
        <v>9.6530000000000001E-3</v>
      </c>
      <c r="T63">
        <f t="shared" si="4"/>
        <v>9.6530000000000001E-3</v>
      </c>
      <c r="U63">
        <f t="shared" si="4"/>
        <v>9.6530000000000001E-3</v>
      </c>
      <c r="V63">
        <f t="shared" si="4"/>
        <v>9.6530000000000001E-3</v>
      </c>
      <c r="W63">
        <f t="shared" si="4"/>
        <v>9.6530000000000001E-3</v>
      </c>
    </row>
    <row r="64" spans="1:23" x14ac:dyDescent="0.25">
      <c r="A64" t="s">
        <v>57</v>
      </c>
      <c r="B64" t="s">
        <v>5</v>
      </c>
      <c r="C64" t="s">
        <v>15</v>
      </c>
      <c r="D64" t="s">
        <v>16</v>
      </c>
      <c r="E64" t="s">
        <v>80</v>
      </c>
      <c r="G64" t="s">
        <v>20</v>
      </c>
      <c r="L64" t="s">
        <v>21</v>
      </c>
    </row>
    <row r="65" spans="1:23" x14ac:dyDescent="0.25">
      <c r="A65" t="s">
        <v>57</v>
      </c>
      <c r="B65" t="s">
        <v>5</v>
      </c>
      <c r="C65" t="s">
        <v>15</v>
      </c>
      <c r="D65" t="s">
        <v>16</v>
      </c>
      <c r="E65" t="s">
        <v>80</v>
      </c>
      <c r="G65" t="s">
        <v>22</v>
      </c>
      <c r="H65" t="s">
        <v>60</v>
      </c>
    </row>
    <row r="66" spans="1:23" x14ac:dyDescent="0.25">
      <c r="A66" t="s">
        <v>57</v>
      </c>
      <c r="B66" t="s">
        <v>5</v>
      </c>
      <c r="C66" t="s">
        <v>15</v>
      </c>
      <c r="D66" t="s">
        <v>16</v>
      </c>
      <c r="E66" t="s">
        <v>80</v>
      </c>
      <c r="G66" t="s">
        <v>61</v>
      </c>
      <c r="L66" t="s">
        <v>62</v>
      </c>
      <c r="M66">
        <v>0.35</v>
      </c>
      <c r="N66">
        <f t="shared" ref="N66:W67" si="5">M66</f>
        <v>0.35</v>
      </c>
      <c r="O66">
        <f t="shared" si="5"/>
        <v>0.35</v>
      </c>
      <c r="P66">
        <f t="shared" si="5"/>
        <v>0.35</v>
      </c>
      <c r="Q66">
        <f t="shared" si="5"/>
        <v>0.35</v>
      </c>
      <c r="R66">
        <f t="shared" si="5"/>
        <v>0.35</v>
      </c>
      <c r="S66">
        <f t="shared" si="5"/>
        <v>0.35</v>
      </c>
      <c r="T66">
        <f t="shared" si="5"/>
        <v>0.35</v>
      </c>
      <c r="U66">
        <f t="shared" si="5"/>
        <v>0.35</v>
      </c>
      <c r="V66">
        <f t="shared" si="5"/>
        <v>0.35</v>
      </c>
      <c r="W66">
        <f t="shared" si="5"/>
        <v>0.35</v>
      </c>
    </row>
    <row r="67" spans="1:23" x14ac:dyDescent="0.25">
      <c r="A67" t="s">
        <v>57</v>
      </c>
      <c r="B67" t="s">
        <v>5</v>
      </c>
      <c r="C67" t="s">
        <v>15</v>
      </c>
      <c r="D67" t="s">
        <v>16</v>
      </c>
      <c r="E67" t="s">
        <v>80</v>
      </c>
      <c r="G67" t="s">
        <v>63</v>
      </c>
      <c r="M67">
        <v>10</v>
      </c>
      <c r="N67">
        <f t="shared" si="5"/>
        <v>10</v>
      </c>
      <c r="O67">
        <f t="shared" si="5"/>
        <v>10</v>
      </c>
      <c r="P67">
        <f t="shared" si="5"/>
        <v>10</v>
      </c>
      <c r="Q67">
        <f t="shared" si="5"/>
        <v>10</v>
      </c>
      <c r="R67">
        <f t="shared" si="5"/>
        <v>10</v>
      </c>
      <c r="S67">
        <f t="shared" si="5"/>
        <v>10</v>
      </c>
      <c r="T67">
        <f t="shared" si="5"/>
        <v>10</v>
      </c>
      <c r="U67">
        <f t="shared" si="5"/>
        <v>10</v>
      </c>
      <c r="V67">
        <f t="shared" si="5"/>
        <v>10</v>
      </c>
      <c r="W67">
        <f t="shared" si="5"/>
        <v>10</v>
      </c>
    </row>
    <row r="68" spans="1:23" x14ac:dyDescent="0.25">
      <c r="A68" t="s">
        <v>57</v>
      </c>
      <c r="B68" t="s">
        <v>5</v>
      </c>
      <c r="C68" t="s">
        <v>15</v>
      </c>
      <c r="D68" t="s">
        <v>16</v>
      </c>
      <c r="E68" t="s">
        <v>80</v>
      </c>
      <c r="F68" t="s">
        <v>81</v>
      </c>
      <c r="G68" t="s">
        <v>6</v>
      </c>
    </row>
    <row r="69" spans="1:23" x14ac:dyDescent="0.25">
      <c r="A69" t="s">
        <v>57</v>
      </c>
      <c r="B69" t="s">
        <v>5</v>
      </c>
      <c r="C69" t="s">
        <v>15</v>
      </c>
      <c r="D69" t="s">
        <v>16</v>
      </c>
      <c r="E69" t="s">
        <v>80</v>
      </c>
      <c r="F69" t="s">
        <v>81</v>
      </c>
      <c r="G69" t="s">
        <v>65</v>
      </c>
      <c r="L69" t="s">
        <v>66</v>
      </c>
      <c r="M69">
        <v>1950</v>
      </c>
      <c r="N69">
        <f t="shared" ref="N69:W71" si="6">M69</f>
        <v>1950</v>
      </c>
      <c r="O69">
        <f t="shared" si="6"/>
        <v>1950</v>
      </c>
      <c r="P69">
        <f t="shared" si="6"/>
        <v>1950</v>
      </c>
      <c r="Q69">
        <f t="shared" si="6"/>
        <v>1950</v>
      </c>
      <c r="R69">
        <f t="shared" si="6"/>
        <v>1950</v>
      </c>
      <c r="S69">
        <f t="shared" si="6"/>
        <v>1950</v>
      </c>
      <c r="T69">
        <f t="shared" si="6"/>
        <v>1950</v>
      </c>
      <c r="U69">
        <f t="shared" si="6"/>
        <v>1950</v>
      </c>
      <c r="V69">
        <f t="shared" si="6"/>
        <v>1950</v>
      </c>
      <c r="W69">
        <f t="shared" si="6"/>
        <v>1950</v>
      </c>
    </row>
    <row r="70" spans="1:23" x14ac:dyDescent="0.25">
      <c r="A70" t="s">
        <v>57</v>
      </c>
      <c r="B70" t="s">
        <v>5</v>
      </c>
      <c r="C70" t="s">
        <v>15</v>
      </c>
      <c r="D70" t="s">
        <v>16</v>
      </c>
      <c r="E70" t="s">
        <v>80</v>
      </c>
      <c r="F70" t="s">
        <v>81</v>
      </c>
      <c r="G70" t="s">
        <v>67</v>
      </c>
      <c r="L70" t="s">
        <v>66</v>
      </c>
      <c r="M70">
        <v>2101</v>
      </c>
      <c r="N70">
        <f t="shared" si="6"/>
        <v>2101</v>
      </c>
      <c r="O70">
        <f t="shared" si="6"/>
        <v>2101</v>
      </c>
      <c r="P70">
        <f t="shared" si="6"/>
        <v>2101</v>
      </c>
      <c r="Q70">
        <f t="shared" si="6"/>
        <v>2101</v>
      </c>
      <c r="R70">
        <f t="shared" si="6"/>
        <v>2101</v>
      </c>
      <c r="S70">
        <f t="shared" si="6"/>
        <v>2101</v>
      </c>
      <c r="T70">
        <f t="shared" si="6"/>
        <v>2101</v>
      </c>
      <c r="U70">
        <f t="shared" si="6"/>
        <v>2101</v>
      </c>
      <c r="V70">
        <f t="shared" si="6"/>
        <v>2101</v>
      </c>
      <c r="W70">
        <f t="shared" si="6"/>
        <v>2101</v>
      </c>
    </row>
    <row r="71" spans="1:23" x14ac:dyDescent="0.25">
      <c r="A71" t="s">
        <v>57</v>
      </c>
      <c r="B71" t="s">
        <v>5</v>
      </c>
      <c r="C71" t="s">
        <v>15</v>
      </c>
      <c r="D71" t="s">
        <v>16</v>
      </c>
      <c r="E71" t="s">
        <v>80</v>
      </c>
      <c r="F71" t="s">
        <v>81</v>
      </c>
      <c r="G71" t="s">
        <v>68</v>
      </c>
      <c r="L71" t="s">
        <v>69</v>
      </c>
      <c r="M71">
        <v>25</v>
      </c>
      <c r="N71">
        <f t="shared" si="6"/>
        <v>25</v>
      </c>
      <c r="O71">
        <f t="shared" si="6"/>
        <v>25</v>
      </c>
      <c r="P71">
        <f t="shared" si="6"/>
        <v>25</v>
      </c>
      <c r="Q71">
        <f t="shared" si="6"/>
        <v>25</v>
      </c>
      <c r="R71">
        <f t="shared" si="6"/>
        <v>25</v>
      </c>
      <c r="S71">
        <f t="shared" si="6"/>
        <v>25</v>
      </c>
      <c r="T71">
        <f t="shared" si="6"/>
        <v>25</v>
      </c>
      <c r="U71">
        <f t="shared" si="6"/>
        <v>25</v>
      </c>
      <c r="V71">
        <f t="shared" si="6"/>
        <v>25</v>
      </c>
      <c r="W71">
        <f t="shared" si="6"/>
        <v>25</v>
      </c>
    </row>
    <row r="72" spans="1:23" x14ac:dyDescent="0.25">
      <c r="A72" t="s">
        <v>57</v>
      </c>
      <c r="B72" t="s">
        <v>5</v>
      </c>
      <c r="C72" t="s">
        <v>15</v>
      </c>
      <c r="D72" t="s">
        <v>16</v>
      </c>
      <c r="E72" t="s">
        <v>80</v>
      </c>
      <c r="F72" t="s">
        <v>81</v>
      </c>
      <c r="G72" t="s">
        <v>70</v>
      </c>
      <c r="L72" t="s">
        <v>62</v>
      </c>
      <c r="M72">
        <v>1</v>
      </c>
    </row>
    <row r="73" spans="1:23" x14ac:dyDescent="0.25">
      <c r="A73" t="s">
        <v>57</v>
      </c>
      <c r="B73" t="s">
        <v>5</v>
      </c>
      <c r="C73" t="s">
        <v>15</v>
      </c>
      <c r="D73" t="s">
        <v>16</v>
      </c>
      <c r="E73" t="s">
        <v>80</v>
      </c>
      <c r="F73" t="s">
        <v>81</v>
      </c>
      <c r="G73" t="s">
        <v>71</v>
      </c>
      <c r="L73" t="s">
        <v>21</v>
      </c>
      <c r="M73">
        <v>70000</v>
      </c>
      <c r="N73">
        <f t="shared" ref="N73:W76" si="7">M73</f>
        <v>70000</v>
      </c>
      <c r="O73">
        <f t="shared" si="7"/>
        <v>70000</v>
      </c>
      <c r="P73">
        <f t="shared" si="7"/>
        <v>70000</v>
      </c>
      <c r="Q73">
        <f t="shared" si="7"/>
        <v>70000</v>
      </c>
      <c r="R73">
        <f t="shared" si="7"/>
        <v>70000</v>
      </c>
      <c r="S73">
        <f t="shared" si="7"/>
        <v>70000</v>
      </c>
      <c r="T73">
        <f t="shared" si="7"/>
        <v>70000</v>
      </c>
      <c r="U73">
        <f t="shared" si="7"/>
        <v>70000</v>
      </c>
      <c r="V73">
        <f t="shared" si="7"/>
        <v>70000</v>
      </c>
      <c r="W73">
        <f t="shared" si="7"/>
        <v>70000</v>
      </c>
    </row>
    <row r="74" spans="1:23" x14ac:dyDescent="0.25">
      <c r="A74" t="s">
        <v>57</v>
      </c>
      <c r="B74" t="s">
        <v>5</v>
      </c>
      <c r="C74" t="s">
        <v>15</v>
      </c>
      <c r="D74" t="s">
        <v>16</v>
      </c>
      <c r="E74" t="s">
        <v>80</v>
      </c>
      <c r="F74" t="s">
        <v>81</v>
      </c>
      <c r="G74" t="s">
        <v>72</v>
      </c>
      <c r="L74" t="s">
        <v>73</v>
      </c>
      <c r="M74">
        <v>1435483.5031481499</v>
      </c>
      <c r="N74">
        <f t="shared" si="7"/>
        <v>1435483.5031481499</v>
      </c>
      <c r="O74">
        <f t="shared" si="7"/>
        <v>1435483.5031481499</v>
      </c>
      <c r="P74">
        <f t="shared" si="7"/>
        <v>1435483.5031481499</v>
      </c>
      <c r="Q74">
        <f t="shared" si="7"/>
        <v>1435483.5031481499</v>
      </c>
      <c r="R74">
        <f t="shared" si="7"/>
        <v>1435483.5031481499</v>
      </c>
      <c r="S74">
        <f t="shared" si="7"/>
        <v>1435483.5031481499</v>
      </c>
      <c r="T74">
        <f t="shared" si="7"/>
        <v>1435483.5031481499</v>
      </c>
      <c r="U74">
        <f t="shared" si="7"/>
        <v>1435483.5031481499</v>
      </c>
      <c r="V74">
        <f t="shared" si="7"/>
        <v>1435483.5031481499</v>
      </c>
      <c r="W74">
        <f t="shared" si="7"/>
        <v>1435483.5031481499</v>
      </c>
    </row>
    <row r="75" spans="1:23" x14ac:dyDescent="0.25">
      <c r="A75" t="s">
        <v>57</v>
      </c>
      <c r="B75" t="s">
        <v>5</v>
      </c>
      <c r="C75" t="s">
        <v>15</v>
      </c>
      <c r="D75" t="s">
        <v>16</v>
      </c>
      <c r="E75" t="s">
        <v>80</v>
      </c>
      <c r="F75" t="s">
        <v>81</v>
      </c>
      <c r="G75" t="s">
        <v>74</v>
      </c>
      <c r="L75" t="s">
        <v>73</v>
      </c>
      <c r="M75">
        <v>57419.340125925999</v>
      </c>
      <c r="N75">
        <f t="shared" si="7"/>
        <v>57419.340125925999</v>
      </c>
      <c r="O75">
        <f t="shared" si="7"/>
        <v>57419.340125925999</v>
      </c>
      <c r="P75">
        <f t="shared" si="7"/>
        <v>57419.340125925999</v>
      </c>
      <c r="Q75">
        <f t="shared" si="7"/>
        <v>57419.340125925999</v>
      </c>
      <c r="R75">
        <f t="shared" si="7"/>
        <v>57419.340125925999</v>
      </c>
      <c r="S75">
        <f t="shared" si="7"/>
        <v>57419.340125925999</v>
      </c>
      <c r="T75">
        <f t="shared" si="7"/>
        <v>57419.340125925999</v>
      </c>
      <c r="U75">
        <f t="shared" si="7"/>
        <v>57419.340125925999</v>
      </c>
      <c r="V75">
        <f t="shared" si="7"/>
        <v>57419.340125925999</v>
      </c>
      <c r="W75">
        <f t="shared" si="7"/>
        <v>57419.340125925999</v>
      </c>
    </row>
    <row r="76" spans="1:23" x14ac:dyDescent="0.25">
      <c r="A76" t="s">
        <v>57</v>
      </c>
      <c r="B76" t="s">
        <v>5</v>
      </c>
      <c r="C76" t="s">
        <v>15</v>
      </c>
      <c r="D76" t="s">
        <v>16</v>
      </c>
      <c r="E76" t="s">
        <v>80</v>
      </c>
      <c r="F76" t="s">
        <v>81</v>
      </c>
      <c r="G76" t="s">
        <v>17</v>
      </c>
      <c r="J76" t="s">
        <v>82</v>
      </c>
      <c r="L76" t="s">
        <v>53</v>
      </c>
      <c r="M76">
        <v>9.9999999999999994E-12</v>
      </c>
      <c r="N76">
        <f t="shared" si="7"/>
        <v>9.9999999999999994E-12</v>
      </c>
      <c r="O76">
        <f t="shared" si="7"/>
        <v>9.9999999999999994E-12</v>
      </c>
      <c r="P76">
        <f t="shared" si="7"/>
        <v>9.9999999999999994E-12</v>
      </c>
      <c r="Q76">
        <f t="shared" si="7"/>
        <v>9.9999999999999994E-12</v>
      </c>
      <c r="R76">
        <f t="shared" si="7"/>
        <v>9.9999999999999994E-12</v>
      </c>
      <c r="S76">
        <f t="shared" si="7"/>
        <v>9.9999999999999994E-12</v>
      </c>
      <c r="T76">
        <f t="shared" si="7"/>
        <v>9.9999999999999994E-12</v>
      </c>
      <c r="U76">
        <f t="shared" si="7"/>
        <v>9.9999999999999994E-12</v>
      </c>
      <c r="V76">
        <f t="shared" si="7"/>
        <v>9.9999999999999994E-12</v>
      </c>
      <c r="W76">
        <f t="shared" si="7"/>
        <v>9.9999999999999994E-12</v>
      </c>
    </row>
    <row r="77" spans="1:23" x14ac:dyDescent="0.25">
      <c r="A77" t="s">
        <v>57</v>
      </c>
      <c r="B77" t="s">
        <v>5</v>
      </c>
      <c r="C77" t="s">
        <v>15</v>
      </c>
      <c r="D77" t="s">
        <v>16</v>
      </c>
      <c r="E77" t="s">
        <v>80</v>
      </c>
      <c r="F77" t="s">
        <v>83</v>
      </c>
      <c r="G77" t="s">
        <v>6</v>
      </c>
      <c r="L77" t="s">
        <v>66</v>
      </c>
    </row>
    <row r="78" spans="1:23" x14ac:dyDescent="0.25">
      <c r="A78" t="s">
        <v>57</v>
      </c>
      <c r="B78" t="s">
        <v>5</v>
      </c>
      <c r="C78" t="s">
        <v>15</v>
      </c>
      <c r="D78" t="s">
        <v>16</v>
      </c>
      <c r="E78" t="s">
        <v>80</v>
      </c>
      <c r="F78" t="s">
        <v>83</v>
      </c>
      <c r="G78" t="s">
        <v>65</v>
      </c>
      <c r="L78" t="s">
        <v>66</v>
      </c>
      <c r="M78">
        <v>1950</v>
      </c>
      <c r="N78">
        <f t="shared" ref="N78:W80" si="8">M78</f>
        <v>1950</v>
      </c>
      <c r="O78">
        <f t="shared" si="8"/>
        <v>1950</v>
      </c>
      <c r="P78">
        <f t="shared" si="8"/>
        <v>1950</v>
      </c>
      <c r="Q78">
        <f t="shared" si="8"/>
        <v>1950</v>
      </c>
      <c r="R78">
        <f t="shared" si="8"/>
        <v>1950</v>
      </c>
      <c r="S78">
        <f t="shared" si="8"/>
        <v>1950</v>
      </c>
      <c r="T78">
        <f t="shared" si="8"/>
        <v>1950</v>
      </c>
      <c r="U78">
        <f t="shared" si="8"/>
        <v>1950</v>
      </c>
      <c r="V78">
        <f t="shared" si="8"/>
        <v>1950</v>
      </c>
      <c r="W78">
        <f t="shared" si="8"/>
        <v>1950</v>
      </c>
    </row>
    <row r="79" spans="1:23" x14ac:dyDescent="0.25">
      <c r="A79" t="s">
        <v>57</v>
      </c>
      <c r="B79" t="s">
        <v>5</v>
      </c>
      <c r="C79" t="s">
        <v>15</v>
      </c>
      <c r="D79" t="s">
        <v>16</v>
      </c>
      <c r="E79" t="s">
        <v>80</v>
      </c>
      <c r="F79" t="s">
        <v>83</v>
      </c>
      <c r="G79" t="s">
        <v>67</v>
      </c>
      <c r="L79" t="s">
        <v>66</v>
      </c>
      <c r="M79">
        <v>2101</v>
      </c>
      <c r="N79">
        <f t="shared" si="8"/>
        <v>2101</v>
      </c>
      <c r="O79">
        <f t="shared" si="8"/>
        <v>2101</v>
      </c>
      <c r="P79">
        <f t="shared" si="8"/>
        <v>2101</v>
      </c>
      <c r="Q79">
        <f t="shared" si="8"/>
        <v>2101</v>
      </c>
      <c r="R79">
        <f t="shared" si="8"/>
        <v>2101</v>
      </c>
      <c r="S79">
        <f t="shared" si="8"/>
        <v>2101</v>
      </c>
      <c r="T79">
        <f t="shared" si="8"/>
        <v>2101</v>
      </c>
      <c r="U79">
        <f t="shared" si="8"/>
        <v>2101</v>
      </c>
      <c r="V79">
        <f t="shared" si="8"/>
        <v>2101</v>
      </c>
      <c r="W79">
        <f t="shared" si="8"/>
        <v>2101</v>
      </c>
    </row>
    <row r="80" spans="1:23" x14ac:dyDescent="0.25">
      <c r="A80" t="s">
        <v>57</v>
      </c>
      <c r="B80" t="s">
        <v>5</v>
      </c>
      <c r="C80" t="s">
        <v>15</v>
      </c>
      <c r="D80" t="s">
        <v>16</v>
      </c>
      <c r="E80" t="s">
        <v>80</v>
      </c>
      <c r="F80" t="s">
        <v>83</v>
      </c>
      <c r="G80" t="s">
        <v>68</v>
      </c>
      <c r="L80" t="s">
        <v>69</v>
      </c>
      <c r="M80">
        <v>25</v>
      </c>
      <c r="N80">
        <f t="shared" si="8"/>
        <v>25</v>
      </c>
      <c r="O80">
        <f t="shared" si="8"/>
        <v>25</v>
      </c>
      <c r="P80">
        <f t="shared" si="8"/>
        <v>25</v>
      </c>
      <c r="Q80">
        <f t="shared" si="8"/>
        <v>25</v>
      </c>
      <c r="R80">
        <f t="shared" si="8"/>
        <v>25</v>
      </c>
      <c r="S80">
        <f t="shared" si="8"/>
        <v>25</v>
      </c>
      <c r="T80">
        <f t="shared" si="8"/>
        <v>25</v>
      </c>
      <c r="U80">
        <f t="shared" si="8"/>
        <v>25</v>
      </c>
      <c r="V80">
        <f t="shared" si="8"/>
        <v>25</v>
      </c>
      <c r="W80">
        <f t="shared" si="8"/>
        <v>25</v>
      </c>
    </row>
    <row r="81" spans="1:23" x14ac:dyDescent="0.25">
      <c r="A81" t="s">
        <v>57</v>
      </c>
      <c r="B81" t="s">
        <v>5</v>
      </c>
      <c r="C81" t="s">
        <v>15</v>
      </c>
      <c r="D81" t="s">
        <v>16</v>
      </c>
      <c r="E81" t="s">
        <v>80</v>
      </c>
      <c r="F81" t="s">
        <v>83</v>
      </c>
      <c r="G81" t="s">
        <v>70</v>
      </c>
      <c r="L81" t="s">
        <v>62</v>
      </c>
      <c r="M81">
        <v>0</v>
      </c>
    </row>
    <row r="82" spans="1:23" x14ac:dyDescent="0.25">
      <c r="A82" t="s">
        <v>57</v>
      </c>
      <c r="B82" t="s">
        <v>5</v>
      </c>
      <c r="C82" t="s">
        <v>15</v>
      </c>
      <c r="D82" t="s">
        <v>16</v>
      </c>
      <c r="E82" t="s">
        <v>80</v>
      </c>
      <c r="F82" t="s">
        <v>83</v>
      </c>
      <c r="G82" t="s">
        <v>71</v>
      </c>
      <c r="L82" t="s">
        <v>21</v>
      </c>
      <c r="M82">
        <v>70000</v>
      </c>
      <c r="N82">
        <f t="shared" ref="N82:W85" si="9">M82</f>
        <v>70000</v>
      </c>
      <c r="O82">
        <f t="shared" si="9"/>
        <v>70000</v>
      </c>
      <c r="P82">
        <f t="shared" si="9"/>
        <v>70000</v>
      </c>
      <c r="Q82">
        <f t="shared" si="9"/>
        <v>70000</v>
      </c>
      <c r="R82">
        <f t="shared" si="9"/>
        <v>70000</v>
      </c>
      <c r="S82">
        <f t="shared" si="9"/>
        <v>70000</v>
      </c>
      <c r="T82">
        <f t="shared" si="9"/>
        <v>70000</v>
      </c>
      <c r="U82">
        <f t="shared" si="9"/>
        <v>70000</v>
      </c>
      <c r="V82">
        <f t="shared" si="9"/>
        <v>70000</v>
      </c>
      <c r="W82">
        <f t="shared" si="9"/>
        <v>70000</v>
      </c>
    </row>
    <row r="83" spans="1:23" x14ac:dyDescent="0.25">
      <c r="A83" t="s">
        <v>57</v>
      </c>
      <c r="B83" t="s">
        <v>5</v>
      </c>
      <c r="C83" t="s">
        <v>15</v>
      </c>
      <c r="D83" t="s">
        <v>16</v>
      </c>
      <c r="E83" t="s">
        <v>80</v>
      </c>
      <c r="F83" t="s">
        <v>83</v>
      </c>
      <c r="G83" t="s">
        <v>72</v>
      </c>
      <c r="L83" t="s">
        <v>73</v>
      </c>
      <c r="M83">
        <v>1148386.80251852</v>
      </c>
      <c r="N83">
        <f t="shared" si="9"/>
        <v>1148386.80251852</v>
      </c>
      <c r="O83">
        <f t="shared" si="9"/>
        <v>1148386.80251852</v>
      </c>
      <c r="P83">
        <f t="shared" si="9"/>
        <v>1148386.80251852</v>
      </c>
      <c r="Q83">
        <f t="shared" si="9"/>
        <v>1148386.80251852</v>
      </c>
      <c r="R83">
        <f t="shared" si="9"/>
        <v>1148386.80251852</v>
      </c>
      <c r="S83">
        <f t="shared" si="9"/>
        <v>1148386.80251852</v>
      </c>
      <c r="T83">
        <f t="shared" si="9"/>
        <v>1148386.80251852</v>
      </c>
      <c r="U83">
        <f t="shared" si="9"/>
        <v>1148386.80251852</v>
      </c>
      <c r="V83">
        <f t="shared" si="9"/>
        <v>1148386.80251852</v>
      </c>
      <c r="W83">
        <f t="shared" si="9"/>
        <v>1148386.80251852</v>
      </c>
    </row>
    <row r="84" spans="1:23" x14ac:dyDescent="0.25">
      <c r="A84" t="s">
        <v>57</v>
      </c>
      <c r="B84" t="s">
        <v>5</v>
      </c>
      <c r="C84" t="s">
        <v>15</v>
      </c>
      <c r="D84" t="s">
        <v>16</v>
      </c>
      <c r="E84" t="s">
        <v>80</v>
      </c>
      <c r="F84" t="s">
        <v>83</v>
      </c>
      <c r="G84" t="s">
        <v>74</v>
      </c>
      <c r="L84" t="s">
        <v>73</v>
      </c>
      <c r="M84">
        <v>45935.472100740801</v>
      </c>
      <c r="N84">
        <f t="shared" si="9"/>
        <v>45935.472100740801</v>
      </c>
      <c r="O84">
        <f t="shared" si="9"/>
        <v>45935.472100740801</v>
      </c>
      <c r="P84">
        <f t="shared" si="9"/>
        <v>45935.472100740801</v>
      </c>
      <c r="Q84">
        <f t="shared" si="9"/>
        <v>45935.472100740801</v>
      </c>
      <c r="R84">
        <f t="shared" si="9"/>
        <v>45935.472100740801</v>
      </c>
      <c r="S84">
        <f t="shared" si="9"/>
        <v>45935.472100740801</v>
      </c>
      <c r="T84">
        <f t="shared" si="9"/>
        <v>45935.472100740801</v>
      </c>
      <c r="U84">
        <f t="shared" si="9"/>
        <v>45935.472100740801</v>
      </c>
      <c r="V84">
        <f t="shared" si="9"/>
        <v>45935.472100740801</v>
      </c>
      <c r="W84">
        <f t="shared" si="9"/>
        <v>45935.472100740801</v>
      </c>
    </row>
    <row r="85" spans="1:23" x14ac:dyDescent="0.25">
      <c r="A85" t="s">
        <v>57</v>
      </c>
      <c r="B85" t="s">
        <v>5</v>
      </c>
      <c r="C85" t="s">
        <v>15</v>
      </c>
      <c r="D85" t="s">
        <v>16</v>
      </c>
      <c r="E85" t="s">
        <v>80</v>
      </c>
      <c r="F85" t="s">
        <v>83</v>
      </c>
      <c r="G85" t="s">
        <v>17</v>
      </c>
      <c r="J85" t="s">
        <v>30</v>
      </c>
      <c r="L85" t="s">
        <v>53</v>
      </c>
      <c r="M85">
        <v>0.1</v>
      </c>
      <c r="N85">
        <f t="shared" si="9"/>
        <v>0.1</v>
      </c>
      <c r="O85">
        <f t="shared" si="9"/>
        <v>0.1</v>
      </c>
      <c r="P85">
        <f t="shared" si="9"/>
        <v>0.1</v>
      </c>
      <c r="Q85">
        <f t="shared" si="9"/>
        <v>0.1</v>
      </c>
      <c r="R85">
        <f t="shared" si="9"/>
        <v>0.1</v>
      </c>
      <c r="S85">
        <f t="shared" si="9"/>
        <v>0.1</v>
      </c>
      <c r="T85">
        <f t="shared" si="9"/>
        <v>0.1</v>
      </c>
      <c r="U85">
        <f t="shared" si="9"/>
        <v>0.1</v>
      </c>
      <c r="V85">
        <f t="shared" si="9"/>
        <v>0.1</v>
      </c>
      <c r="W85">
        <f t="shared" si="9"/>
        <v>0.1</v>
      </c>
    </row>
    <row r="86" spans="1:23" x14ac:dyDescent="0.25">
      <c r="A86" t="s">
        <v>58</v>
      </c>
      <c r="B86" t="s">
        <v>5</v>
      </c>
      <c r="C86" t="s">
        <v>15</v>
      </c>
      <c r="D86" t="s">
        <v>16</v>
      </c>
      <c r="E86" t="s">
        <v>84</v>
      </c>
      <c r="G86" t="s">
        <v>20</v>
      </c>
      <c r="L86" t="s">
        <v>21</v>
      </c>
    </row>
    <row r="87" spans="1:23" x14ac:dyDescent="0.25">
      <c r="A87" t="s">
        <v>58</v>
      </c>
      <c r="B87" t="s">
        <v>5</v>
      </c>
      <c r="C87" t="s">
        <v>15</v>
      </c>
      <c r="D87" t="s">
        <v>16</v>
      </c>
      <c r="E87" t="s">
        <v>84</v>
      </c>
      <c r="G87" t="s">
        <v>22</v>
      </c>
      <c r="H87" t="s">
        <v>60</v>
      </c>
    </row>
    <row r="88" spans="1:23" x14ac:dyDescent="0.25">
      <c r="A88" t="s">
        <v>58</v>
      </c>
      <c r="B88" t="s">
        <v>5</v>
      </c>
      <c r="C88" t="s">
        <v>15</v>
      </c>
      <c r="D88" t="s">
        <v>16</v>
      </c>
      <c r="E88" t="s">
        <v>84</v>
      </c>
      <c r="G88" t="s">
        <v>61</v>
      </c>
      <c r="L88" t="s">
        <v>62</v>
      </c>
      <c r="M88">
        <v>0.35</v>
      </c>
      <c r="N88">
        <f t="shared" ref="N88:W89" si="10">M88</f>
        <v>0.35</v>
      </c>
      <c r="O88">
        <f t="shared" si="10"/>
        <v>0.35</v>
      </c>
      <c r="P88">
        <f t="shared" si="10"/>
        <v>0.35</v>
      </c>
      <c r="Q88">
        <f t="shared" si="10"/>
        <v>0.35</v>
      </c>
      <c r="R88">
        <f t="shared" si="10"/>
        <v>0.35</v>
      </c>
      <c r="S88">
        <f t="shared" si="10"/>
        <v>0.35</v>
      </c>
      <c r="T88">
        <f t="shared" si="10"/>
        <v>0.35</v>
      </c>
      <c r="U88">
        <f t="shared" si="10"/>
        <v>0.35</v>
      </c>
      <c r="V88">
        <f t="shared" si="10"/>
        <v>0.35</v>
      </c>
      <c r="W88">
        <f t="shared" si="10"/>
        <v>0.35</v>
      </c>
    </row>
    <row r="89" spans="1:23" x14ac:dyDescent="0.25">
      <c r="A89" t="s">
        <v>58</v>
      </c>
      <c r="B89" t="s">
        <v>5</v>
      </c>
      <c r="C89" t="s">
        <v>15</v>
      </c>
      <c r="D89" t="s">
        <v>16</v>
      </c>
      <c r="E89" t="s">
        <v>84</v>
      </c>
      <c r="G89" t="s">
        <v>63</v>
      </c>
      <c r="M89">
        <v>10</v>
      </c>
      <c r="N89">
        <f t="shared" si="10"/>
        <v>10</v>
      </c>
      <c r="O89">
        <f t="shared" si="10"/>
        <v>10</v>
      </c>
      <c r="P89">
        <f t="shared" si="10"/>
        <v>10</v>
      </c>
      <c r="Q89">
        <f t="shared" si="10"/>
        <v>10</v>
      </c>
      <c r="R89">
        <f t="shared" si="10"/>
        <v>10</v>
      </c>
      <c r="S89">
        <f t="shared" si="10"/>
        <v>10</v>
      </c>
      <c r="T89">
        <f t="shared" si="10"/>
        <v>10</v>
      </c>
      <c r="U89">
        <f t="shared" si="10"/>
        <v>10</v>
      </c>
      <c r="V89">
        <f t="shared" si="10"/>
        <v>10</v>
      </c>
      <c r="W89">
        <f t="shared" si="10"/>
        <v>10</v>
      </c>
    </row>
    <row r="90" spans="1:23" x14ac:dyDescent="0.25">
      <c r="A90" t="s">
        <v>58</v>
      </c>
      <c r="B90" t="s">
        <v>5</v>
      </c>
      <c r="C90" t="s">
        <v>15</v>
      </c>
      <c r="D90" t="s">
        <v>16</v>
      </c>
      <c r="E90" t="s">
        <v>84</v>
      </c>
      <c r="F90" t="s">
        <v>85</v>
      </c>
      <c r="G90" t="s">
        <v>6</v>
      </c>
    </row>
    <row r="91" spans="1:23" x14ac:dyDescent="0.25">
      <c r="A91" t="s">
        <v>58</v>
      </c>
      <c r="B91" t="s">
        <v>5</v>
      </c>
      <c r="C91" t="s">
        <v>15</v>
      </c>
      <c r="D91" t="s">
        <v>16</v>
      </c>
      <c r="E91" t="s">
        <v>84</v>
      </c>
      <c r="F91" t="s">
        <v>85</v>
      </c>
      <c r="G91" t="s">
        <v>65</v>
      </c>
      <c r="L91" t="s">
        <v>66</v>
      </c>
      <c r="M91">
        <v>1950</v>
      </c>
      <c r="N91">
        <f t="shared" ref="N91:W93" si="11">M91</f>
        <v>1950</v>
      </c>
      <c r="O91">
        <f t="shared" si="11"/>
        <v>1950</v>
      </c>
      <c r="P91">
        <f t="shared" si="11"/>
        <v>1950</v>
      </c>
      <c r="Q91">
        <f t="shared" si="11"/>
        <v>1950</v>
      </c>
      <c r="R91">
        <f t="shared" si="11"/>
        <v>1950</v>
      </c>
      <c r="S91">
        <f t="shared" si="11"/>
        <v>1950</v>
      </c>
      <c r="T91">
        <f t="shared" si="11"/>
        <v>1950</v>
      </c>
      <c r="U91">
        <f t="shared" si="11"/>
        <v>1950</v>
      </c>
      <c r="V91">
        <f t="shared" si="11"/>
        <v>1950</v>
      </c>
      <c r="W91">
        <f t="shared" si="11"/>
        <v>1950</v>
      </c>
    </row>
    <row r="92" spans="1:23" x14ac:dyDescent="0.25">
      <c r="A92" t="s">
        <v>58</v>
      </c>
      <c r="B92" t="s">
        <v>5</v>
      </c>
      <c r="C92" t="s">
        <v>15</v>
      </c>
      <c r="D92" t="s">
        <v>16</v>
      </c>
      <c r="E92" t="s">
        <v>84</v>
      </c>
      <c r="F92" t="s">
        <v>85</v>
      </c>
      <c r="G92" t="s">
        <v>67</v>
      </c>
      <c r="L92" t="s">
        <v>66</v>
      </c>
      <c r="M92">
        <v>2101</v>
      </c>
      <c r="N92">
        <f t="shared" si="11"/>
        <v>2101</v>
      </c>
      <c r="O92">
        <f t="shared" si="11"/>
        <v>2101</v>
      </c>
      <c r="P92">
        <f t="shared" si="11"/>
        <v>2101</v>
      </c>
      <c r="Q92">
        <f t="shared" si="11"/>
        <v>2101</v>
      </c>
      <c r="R92">
        <f t="shared" si="11"/>
        <v>2101</v>
      </c>
      <c r="S92">
        <f t="shared" si="11"/>
        <v>2101</v>
      </c>
      <c r="T92">
        <f t="shared" si="11"/>
        <v>2101</v>
      </c>
      <c r="U92">
        <f t="shared" si="11"/>
        <v>2101</v>
      </c>
      <c r="V92">
        <f t="shared" si="11"/>
        <v>2101</v>
      </c>
      <c r="W92">
        <f t="shared" si="11"/>
        <v>2101</v>
      </c>
    </row>
    <row r="93" spans="1:23" x14ac:dyDescent="0.25">
      <c r="A93" t="s">
        <v>58</v>
      </c>
      <c r="B93" t="s">
        <v>5</v>
      </c>
      <c r="C93" t="s">
        <v>15</v>
      </c>
      <c r="D93" t="s">
        <v>16</v>
      </c>
      <c r="E93" t="s">
        <v>84</v>
      </c>
      <c r="F93" t="s">
        <v>85</v>
      </c>
      <c r="G93" t="s">
        <v>68</v>
      </c>
      <c r="L93" t="s">
        <v>69</v>
      </c>
      <c r="M93">
        <v>25</v>
      </c>
      <c r="N93">
        <f t="shared" si="11"/>
        <v>25</v>
      </c>
      <c r="O93">
        <f t="shared" si="11"/>
        <v>25</v>
      </c>
      <c r="P93">
        <f t="shared" si="11"/>
        <v>25</v>
      </c>
      <c r="Q93">
        <f t="shared" si="11"/>
        <v>25</v>
      </c>
      <c r="R93">
        <f t="shared" si="11"/>
        <v>25</v>
      </c>
      <c r="S93">
        <f t="shared" si="11"/>
        <v>25</v>
      </c>
      <c r="T93">
        <f t="shared" si="11"/>
        <v>25</v>
      </c>
      <c r="U93">
        <f t="shared" si="11"/>
        <v>25</v>
      </c>
      <c r="V93">
        <f t="shared" si="11"/>
        <v>25</v>
      </c>
      <c r="W93">
        <f t="shared" si="11"/>
        <v>25</v>
      </c>
    </row>
    <row r="94" spans="1:23" x14ac:dyDescent="0.25">
      <c r="A94" t="s">
        <v>58</v>
      </c>
      <c r="B94" t="s">
        <v>5</v>
      </c>
      <c r="C94" t="s">
        <v>15</v>
      </c>
      <c r="D94" t="s">
        <v>16</v>
      </c>
      <c r="E94" t="s">
        <v>84</v>
      </c>
      <c r="F94" t="s">
        <v>85</v>
      </c>
      <c r="G94" t="s">
        <v>70</v>
      </c>
      <c r="L94" t="s">
        <v>62</v>
      </c>
      <c r="M94">
        <v>1</v>
      </c>
    </row>
    <row r="95" spans="1:23" x14ac:dyDescent="0.25">
      <c r="A95" t="s">
        <v>58</v>
      </c>
      <c r="B95" t="s">
        <v>5</v>
      </c>
      <c r="C95" t="s">
        <v>15</v>
      </c>
      <c r="D95" t="s">
        <v>16</v>
      </c>
      <c r="E95" t="s">
        <v>84</v>
      </c>
      <c r="F95" t="s">
        <v>85</v>
      </c>
      <c r="G95" t="s">
        <v>71</v>
      </c>
      <c r="L95" t="s">
        <v>21</v>
      </c>
      <c r="M95">
        <v>70000</v>
      </c>
      <c r="N95">
        <f t="shared" ref="N95:W98" si="12">M95</f>
        <v>70000</v>
      </c>
      <c r="O95">
        <f t="shared" si="12"/>
        <v>70000</v>
      </c>
      <c r="P95">
        <f t="shared" si="12"/>
        <v>70000</v>
      </c>
      <c r="Q95">
        <f t="shared" si="12"/>
        <v>70000</v>
      </c>
      <c r="R95">
        <f t="shared" si="12"/>
        <v>70000</v>
      </c>
      <c r="S95">
        <f t="shared" si="12"/>
        <v>70000</v>
      </c>
      <c r="T95">
        <f t="shared" si="12"/>
        <v>70000</v>
      </c>
      <c r="U95">
        <f t="shared" si="12"/>
        <v>70000</v>
      </c>
      <c r="V95">
        <f t="shared" si="12"/>
        <v>70000</v>
      </c>
      <c r="W95">
        <f t="shared" si="12"/>
        <v>70000</v>
      </c>
    </row>
    <row r="96" spans="1:23" x14ac:dyDescent="0.25">
      <c r="A96" t="s">
        <v>58</v>
      </c>
      <c r="B96" t="s">
        <v>5</v>
      </c>
      <c r="C96" t="s">
        <v>15</v>
      </c>
      <c r="D96" t="s">
        <v>16</v>
      </c>
      <c r="E96" t="s">
        <v>84</v>
      </c>
      <c r="F96" t="s">
        <v>85</v>
      </c>
      <c r="G96" t="s">
        <v>72</v>
      </c>
      <c r="L96" t="s">
        <v>73</v>
      </c>
      <c r="M96">
        <v>1435483.5031481499</v>
      </c>
      <c r="N96">
        <f t="shared" si="12"/>
        <v>1435483.5031481499</v>
      </c>
      <c r="O96">
        <f t="shared" si="12"/>
        <v>1435483.5031481499</v>
      </c>
      <c r="P96">
        <f t="shared" si="12"/>
        <v>1435483.5031481499</v>
      </c>
      <c r="Q96">
        <f t="shared" si="12"/>
        <v>1435483.5031481499</v>
      </c>
      <c r="R96">
        <f t="shared" si="12"/>
        <v>1435483.5031481499</v>
      </c>
      <c r="S96">
        <f t="shared" si="12"/>
        <v>1435483.5031481499</v>
      </c>
      <c r="T96">
        <f t="shared" si="12"/>
        <v>1435483.5031481499</v>
      </c>
      <c r="U96">
        <f t="shared" si="12"/>
        <v>1435483.5031481499</v>
      </c>
      <c r="V96">
        <f t="shared" si="12"/>
        <v>1435483.5031481499</v>
      </c>
      <c r="W96">
        <f t="shared" si="12"/>
        <v>1435483.5031481499</v>
      </c>
    </row>
    <row r="97" spans="1:23" x14ac:dyDescent="0.25">
      <c r="A97" t="s">
        <v>58</v>
      </c>
      <c r="B97" t="s">
        <v>5</v>
      </c>
      <c r="C97" t="s">
        <v>15</v>
      </c>
      <c r="D97" t="s">
        <v>16</v>
      </c>
      <c r="E97" t="s">
        <v>84</v>
      </c>
      <c r="F97" t="s">
        <v>85</v>
      </c>
      <c r="G97" t="s">
        <v>74</v>
      </c>
      <c r="L97" t="s">
        <v>73</v>
      </c>
      <c r="M97">
        <v>57419.340125925999</v>
      </c>
      <c r="N97">
        <f t="shared" si="12"/>
        <v>57419.340125925999</v>
      </c>
      <c r="O97">
        <f t="shared" si="12"/>
        <v>57419.340125925999</v>
      </c>
      <c r="P97">
        <f t="shared" si="12"/>
        <v>57419.340125925999</v>
      </c>
      <c r="Q97">
        <f t="shared" si="12"/>
        <v>57419.340125925999</v>
      </c>
      <c r="R97">
        <f t="shared" si="12"/>
        <v>57419.340125925999</v>
      </c>
      <c r="S97">
        <f t="shared" si="12"/>
        <v>57419.340125925999</v>
      </c>
      <c r="T97">
        <f t="shared" si="12"/>
        <v>57419.340125925999</v>
      </c>
      <c r="U97">
        <f t="shared" si="12"/>
        <v>57419.340125925999</v>
      </c>
      <c r="V97">
        <f t="shared" si="12"/>
        <v>57419.340125925999</v>
      </c>
      <c r="W97">
        <f t="shared" si="12"/>
        <v>57419.340125925999</v>
      </c>
    </row>
    <row r="98" spans="1:23" x14ac:dyDescent="0.25">
      <c r="A98" t="s">
        <v>58</v>
      </c>
      <c r="B98" t="s">
        <v>5</v>
      </c>
      <c r="C98" t="s">
        <v>15</v>
      </c>
      <c r="D98" t="s">
        <v>16</v>
      </c>
      <c r="E98" t="s">
        <v>84</v>
      </c>
      <c r="F98" t="s">
        <v>85</v>
      </c>
      <c r="G98" t="s">
        <v>17</v>
      </c>
      <c r="J98" t="s">
        <v>86</v>
      </c>
      <c r="L98" t="s">
        <v>53</v>
      </c>
      <c r="M98">
        <v>4.6100000000000004E-3</v>
      </c>
      <c r="N98">
        <f t="shared" si="12"/>
        <v>4.6100000000000004E-3</v>
      </c>
      <c r="O98">
        <f t="shared" si="12"/>
        <v>4.6100000000000004E-3</v>
      </c>
      <c r="P98">
        <f t="shared" si="12"/>
        <v>4.6100000000000004E-3</v>
      </c>
      <c r="Q98">
        <f t="shared" si="12"/>
        <v>4.6100000000000004E-3</v>
      </c>
      <c r="R98">
        <f t="shared" si="12"/>
        <v>4.6100000000000004E-3</v>
      </c>
      <c r="S98">
        <f t="shared" si="12"/>
        <v>4.6100000000000004E-3</v>
      </c>
      <c r="T98">
        <f t="shared" si="12"/>
        <v>4.6100000000000004E-3</v>
      </c>
      <c r="U98">
        <f t="shared" si="12"/>
        <v>4.6100000000000004E-3</v>
      </c>
      <c r="V98">
        <f t="shared" si="12"/>
        <v>4.6100000000000004E-3</v>
      </c>
      <c r="W98">
        <f t="shared" si="12"/>
        <v>4.6100000000000004E-3</v>
      </c>
    </row>
    <row r="99" spans="1:23" x14ac:dyDescent="0.25">
      <c r="A99" t="s">
        <v>50</v>
      </c>
      <c r="B99" t="s">
        <v>5</v>
      </c>
      <c r="C99" t="s">
        <v>15</v>
      </c>
      <c r="D99" t="s">
        <v>16</v>
      </c>
      <c r="E99" t="s">
        <v>87</v>
      </c>
      <c r="G99" t="s">
        <v>20</v>
      </c>
      <c r="L99" t="s">
        <v>21</v>
      </c>
    </row>
    <row r="100" spans="1:23" x14ac:dyDescent="0.25">
      <c r="A100" t="s">
        <v>50</v>
      </c>
      <c r="B100" t="s">
        <v>5</v>
      </c>
      <c r="C100" t="s">
        <v>15</v>
      </c>
      <c r="D100" t="s">
        <v>16</v>
      </c>
      <c r="E100" t="s">
        <v>87</v>
      </c>
      <c r="G100" t="s">
        <v>22</v>
      </c>
      <c r="H100" t="s">
        <v>48</v>
      </c>
    </row>
    <row r="101" spans="1:23" x14ac:dyDescent="0.25">
      <c r="A101" t="s">
        <v>50</v>
      </c>
      <c r="B101" t="s">
        <v>5</v>
      </c>
      <c r="C101" t="s">
        <v>15</v>
      </c>
      <c r="D101" t="s">
        <v>16</v>
      </c>
      <c r="E101" t="s">
        <v>87</v>
      </c>
      <c r="G101" t="s">
        <v>17</v>
      </c>
      <c r="J101" t="s">
        <v>88</v>
      </c>
      <c r="L101" t="s">
        <v>21</v>
      </c>
      <c r="M101">
        <v>0.96400743897402896</v>
      </c>
      <c r="N101">
        <v>0.96400743897402896</v>
      </c>
      <c r="O101">
        <v>0.96400743897402896</v>
      </c>
      <c r="P101">
        <v>0.96400743897402896</v>
      </c>
      <c r="Q101">
        <v>0.96400743897402896</v>
      </c>
      <c r="R101">
        <v>0.96400743897402896</v>
      </c>
      <c r="S101">
        <v>0.96400743897402896</v>
      </c>
      <c r="T101">
        <v>0.96400743897402896</v>
      </c>
      <c r="U101">
        <v>0.96400743897402896</v>
      </c>
      <c r="V101">
        <v>0.96400743897402896</v>
      </c>
      <c r="W101">
        <v>0.96400743897402896</v>
      </c>
    </row>
    <row r="102" spans="1:23" x14ac:dyDescent="0.25">
      <c r="A102" t="s">
        <v>50</v>
      </c>
      <c r="B102" t="s">
        <v>5</v>
      </c>
      <c r="C102" t="s">
        <v>15</v>
      </c>
      <c r="D102" t="s">
        <v>16</v>
      </c>
      <c r="E102" t="s">
        <v>87</v>
      </c>
      <c r="G102" t="s">
        <v>17</v>
      </c>
      <c r="J102" t="s">
        <v>89</v>
      </c>
      <c r="L102" t="s">
        <v>21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50</v>
      </c>
      <c r="B103" t="s">
        <v>5</v>
      </c>
      <c r="C103" t="s">
        <v>15</v>
      </c>
      <c r="D103" t="s">
        <v>16</v>
      </c>
      <c r="E103" t="s">
        <v>87</v>
      </c>
      <c r="G103" t="s">
        <v>17</v>
      </c>
      <c r="J103" t="s">
        <v>90</v>
      </c>
      <c r="L103" t="s">
        <v>21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 t="s">
        <v>88</v>
      </c>
      <c r="B104" t="s">
        <v>5</v>
      </c>
      <c r="C104" t="s">
        <v>15</v>
      </c>
      <c r="D104" t="s">
        <v>16</v>
      </c>
      <c r="E104" t="s">
        <v>91</v>
      </c>
      <c r="G104" t="s">
        <v>20</v>
      </c>
      <c r="L104" t="s">
        <v>21</v>
      </c>
    </row>
    <row r="105" spans="1:23" x14ac:dyDescent="0.25">
      <c r="A105" t="s">
        <v>88</v>
      </c>
      <c r="B105" t="s">
        <v>5</v>
      </c>
      <c r="C105" t="s">
        <v>15</v>
      </c>
      <c r="D105" t="s">
        <v>16</v>
      </c>
      <c r="E105" t="s">
        <v>91</v>
      </c>
      <c r="G105" t="s">
        <v>22</v>
      </c>
      <c r="H105" t="s">
        <v>60</v>
      </c>
    </row>
    <row r="106" spans="1:23" x14ac:dyDescent="0.25">
      <c r="A106" t="s">
        <v>88</v>
      </c>
      <c r="B106" t="s">
        <v>5</v>
      </c>
      <c r="C106" t="s">
        <v>15</v>
      </c>
      <c r="D106" t="s">
        <v>16</v>
      </c>
      <c r="E106" t="s">
        <v>91</v>
      </c>
      <c r="G106" t="s">
        <v>61</v>
      </c>
      <c r="L106" t="s">
        <v>62</v>
      </c>
      <c r="M106">
        <v>0.35</v>
      </c>
      <c r="N106">
        <f t="shared" ref="N106:W107" si="13">M106</f>
        <v>0.35</v>
      </c>
      <c r="O106">
        <f t="shared" si="13"/>
        <v>0.35</v>
      </c>
      <c r="P106">
        <f t="shared" si="13"/>
        <v>0.35</v>
      </c>
      <c r="Q106">
        <f t="shared" si="13"/>
        <v>0.35</v>
      </c>
      <c r="R106">
        <f t="shared" si="13"/>
        <v>0.35</v>
      </c>
      <c r="S106">
        <f t="shared" si="13"/>
        <v>0.35</v>
      </c>
      <c r="T106">
        <f t="shared" si="13"/>
        <v>0.35</v>
      </c>
      <c r="U106">
        <f t="shared" si="13"/>
        <v>0.35</v>
      </c>
      <c r="V106">
        <f t="shared" si="13"/>
        <v>0.35</v>
      </c>
      <c r="W106">
        <f t="shared" si="13"/>
        <v>0.35</v>
      </c>
    </row>
    <row r="107" spans="1:23" x14ac:dyDescent="0.25">
      <c r="A107" t="s">
        <v>88</v>
      </c>
      <c r="B107" t="s">
        <v>5</v>
      </c>
      <c r="C107" t="s">
        <v>15</v>
      </c>
      <c r="D107" t="s">
        <v>16</v>
      </c>
      <c r="E107" t="s">
        <v>91</v>
      </c>
      <c r="G107" t="s">
        <v>63</v>
      </c>
      <c r="M107">
        <v>10</v>
      </c>
      <c r="N107">
        <f t="shared" si="13"/>
        <v>10</v>
      </c>
      <c r="O107">
        <f t="shared" si="13"/>
        <v>10</v>
      </c>
      <c r="P107">
        <f t="shared" si="13"/>
        <v>10</v>
      </c>
      <c r="Q107">
        <f t="shared" si="13"/>
        <v>10</v>
      </c>
      <c r="R107">
        <f t="shared" si="13"/>
        <v>10</v>
      </c>
      <c r="S107">
        <f t="shared" si="13"/>
        <v>10</v>
      </c>
      <c r="T107">
        <f t="shared" si="13"/>
        <v>10</v>
      </c>
      <c r="U107">
        <f t="shared" si="13"/>
        <v>10</v>
      </c>
      <c r="V107">
        <f t="shared" si="13"/>
        <v>10</v>
      </c>
      <c r="W107">
        <f t="shared" si="13"/>
        <v>10</v>
      </c>
    </row>
    <row r="108" spans="1:23" x14ac:dyDescent="0.25">
      <c r="A108" t="s">
        <v>88</v>
      </c>
      <c r="B108" t="s">
        <v>5</v>
      </c>
      <c r="C108" t="s">
        <v>15</v>
      </c>
      <c r="D108" t="s">
        <v>16</v>
      </c>
      <c r="E108" t="s">
        <v>91</v>
      </c>
      <c r="F108" t="s">
        <v>91</v>
      </c>
      <c r="G108" t="s">
        <v>6</v>
      </c>
    </row>
    <row r="109" spans="1:23" x14ac:dyDescent="0.25">
      <c r="A109" t="s">
        <v>88</v>
      </c>
      <c r="B109" t="s">
        <v>5</v>
      </c>
      <c r="C109" t="s">
        <v>15</v>
      </c>
      <c r="D109" t="s">
        <v>16</v>
      </c>
      <c r="E109" t="s">
        <v>91</v>
      </c>
      <c r="F109" t="s">
        <v>91</v>
      </c>
      <c r="G109" t="s">
        <v>65</v>
      </c>
      <c r="L109" t="s">
        <v>66</v>
      </c>
      <c r="M109">
        <v>1950</v>
      </c>
      <c r="N109">
        <f t="shared" ref="N109:W111" si="14">M109</f>
        <v>1950</v>
      </c>
      <c r="O109">
        <f t="shared" si="14"/>
        <v>1950</v>
      </c>
      <c r="P109">
        <f t="shared" si="14"/>
        <v>1950</v>
      </c>
      <c r="Q109">
        <f t="shared" si="14"/>
        <v>1950</v>
      </c>
      <c r="R109">
        <f t="shared" si="14"/>
        <v>1950</v>
      </c>
      <c r="S109">
        <f t="shared" si="14"/>
        <v>1950</v>
      </c>
      <c r="T109">
        <f t="shared" si="14"/>
        <v>1950</v>
      </c>
      <c r="U109">
        <f t="shared" si="14"/>
        <v>1950</v>
      </c>
      <c r="V109">
        <f t="shared" si="14"/>
        <v>1950</v>
      </c>
      <c r="W109">
        <f t="shared" si="14"/>
        <v>1950</v>
      </c>
    </row>
    <row r="110" spans="1:23" x14ac:dyDescent="0.25">
      <c r="A110" t="s">
        <v>88</v>
      </c>
      <c r="B110" t="s">
        <v>5</v>
      </c>
      <c r="C110" t="s">
        <v>15</v>
      </c>
      <c r="D110" t="s">
        <v>16</v>
      </c>
      <c r="E110" t="s">
        <v>91</v>
      </c>
      <c r="F110" t="s">
        <v>91</v>
      </c>
      <c r="G110" t="s">
        <v>67</v>
      </c>
      <c r="L110" t="s">
        <v>66</v>
      </c>
      <c r="M110">
        <v>2101</v>
      </c>
      <c r="N110">
        <f t="shared" si="14"/>
        <v>2101</v>
      </c>
      <c r="O110">
        <f t="shared" si="14"/>
        <v>2101</v>
      </c>
      <c r="P110">
        <f t="shared" si="14"/>
        <v>2101</v>
      </c>
      <c r="Q110">
        <f t="shared" si="14"/>
        <v>2101</v>
      </c>
      <c r="R110">
        <f t="shared" si="14"/>
        <v>2101</v>
      </c>
      <c r="S110">
        <f t="shared" si="14"/>
        <v>2101</v>
      </c>
      <c r="T110">
        <f t="shared" si="14"/>
        <v>2101</v>
      </c>
      <c r="U110">
        <f t="shared" si="14"/>
        <v>2101</v>
      </c>
      <c r="V110">
        <f t="shared" si="14"/>
        <v>2101</v>
      </c>
      <c r="W110">
        <f t="shared" si="14"/>
        <v>2101</v>
      </c>
    </row>
    <row r="111" spans="1:23" x14ac:dyDescent="0.25">
      <c r="A111" t="s">
        <v>88</v>
      </c>
      <c r="B111" t="s">
        <v>5</v>
      </c>
      <c r="C111" t="s">
        <v>15</v>
      </c>
      <c r="D111" t="s">
        <v>16</v>
      </c>
      <c r="E111" t="s">
        <v>91</v>
      </c>
      <c r="F111" t="s">
        <v>91</v>
      </c>
      <c r="G111" t="s">
        <v>68</v>
      </c>
      <c r="L111" t="s">
        <v>69</v>
      </c>
      <c r="M111">
        <v>25</v>
      </c>
      <c r="N111">
        <f t="shared" si="14"/>
        <v>25</v>
      </c>
      <c r="O111">
        <f t="shared" si="14"/>
        <v>25</v>
      </c>
      <c r="P111">
        <f t="shared" si="14"/>
        <v>25</v>
      </c>
      <c r="Q111">
        <f t="shared" si="14"/>
        <v>25</v>
      </c>
      <c r="R111">
        <f t="shared" si="14"/>
        <v>25</v>
      </c>
      <c r="S111">
        <f t="shared" si="14"/>
        <v>25</v>
      </c>
      <c r="T111">
        <f t="shared" si="14"/>
        <v>25</v>
      </c>
      <c r="U111">
        <f t="shared" si="14"/>
        <v>25</v>
      </c>
      <c r="V111">
        <f t="shared" si="14"/>
        <v>25</v>
      </c>
      <c r="W111">
        <f t="shared" si="14"/>
        <v>25</v>
      </c>
    </row>
    <row r="112" spans="1:23" x14ac:dyDescent="0.25">
      <c r="A112" t="s">
        <v>88</v>
      </c>
      <c r="B112" t="s">
        <v>5</v>
      </c>
      <c r="C112" t="s">
        <v>15</v>
      </c>
      <c r="D112" t="s">
        <v>16</v>
      </c>
      <c r="E112" t="s">
        <v>91</v>
      </c>
      <c r="F112" t="s">
        <v>91</v>
      </c>
      <c r="G112" t="s">
        <v>70</v>
      </c>
      <c r="L112" t="s">
        <v>62</v>
      </c>
      <c r="M112">
        <v>1</v>
      </c>
    </row>
    <row r="113" spans="1:23" x14ac:dyDescent="0.25">
      <c r="A113" t="s">
        <v>88</v>
      </c>
      <c r="B113" t="s">
        <v>5</v>
      </c>
      <c r="C113" t="s">
        <v>15</v>
      </c>
      <c r="D113" t="s">
        <v>16</v>
      </c>
      <c r="E113" t="s">
        <v>91</v>
      </c>
      <c r="F113" t="s">
        <v>91</v>
      </c>
      <c r="G113" t="s">
        <v>71</v>
      </c>
      <c r="L113" t="s">
        <v>21</v>
      </c>
      <c r="M113">
        <v>70000</v>
      </c>
      <c r="N113">
        <f t="shared" ref="N113:W116" si="15">M113</f>
        <v>70000</v>
      </c>
      <c r="O113">
        <f t="shared" si="15"/>
        <v>70000</v>
      </c>
      <c r="P113">
        <f t="shared" si="15"/>
        <v>70000</v>
      </c>
      <c r="Q113">
        <f t="shared" si="15"/>
        <v>70000</v>
      </c>
      <c r="R113">
        <f t="shared" si="15"/>
        <v>70000</v>
      </c>
      <c r="S113">
        <f t="shared" si="15"/>
        <v>70000</v>
      </c>
      <c r="T113">
        <f t="shared" si="15"/>
        <v>70000</v>
      </c>
      <c r="U113">
        <f t="shared" si="15"/>
        <v>70000</v>
      </c>
      <c r="V113">
        <f t="shared" si="15"/>
        <v>70000</v>
      </c>
      <c r="W113">
        <f t="shared" si="15"/>
        <v>70000</v>
      </c>
    </row>
    <row r="114" spans="1:23" x14ac:dyDescent="0.25">
      <c r="A114" t="s">
        <v>88</v>
      </c>
      <c r="B114" t="s">
        <v>5</v>
      </c>
      <c r="C114" t="s">
        <v>15</v>
      </c>
      <c r="D114" t="s">
        <v>16</v>
      </c>
      <c r="E114" t="s">
        <v>91</v>
      </c>
      <c r="F114" t="s">
        <v>91</v>
      </c>
      <c r="G114" t="s">
        <v>72</v>
      </c>
      <c r="L114" t="s">
        <v>73</v>
      </c>
      <c r="M114">
        <v>1435483.5031481499</v>
      </c>
      <c r="N114">
        <f t="shared" si="15"/>
        <v>1435483.5031481499</v>
      </c>
      <c r="O114">
        <f t="shared" si="15"/>
        <v>1435483.5031481499</v>
      </c>
      <c r="P114">
        <f t="shared" si="15"/>
        <v>1435483.5031481499</v>
      </c>
      <c r="Q114">
        <f t="shared" si="15"/>
        <v>1435483.5031481499</v>
      </c>
      <c r="R114">
        <f t="shared" si="15"/>
        <v>1435483.5031481499</v>
      </c>
      <c r="S114">
        <f t="shared" si="15"/>
        <v>1435483.5031481499</v>
      </c>
      <c r="T114">
        <f t="shared" si="15"/>
        <v>1435483.5031481499</v>
      </c>
      <c r="U114">
        <f t="shared" si="15"/>
        <v>1435483.5031481499</v>
      </c>
      <c r="V114">
        <f t="shared" si="15"/>
        <v>1435483.5031481499</v>
      </c>
      <c r="W114">
        <f t="shared" si="15"/>
        <v>1435483.5031481499</v>
      </c>
    </row>
    <row r="115" spans="1:23" x14ac:dyDescent="0.25">
      <c r="A115" t="s">
        <v>88</v>
      </c>
      <c r="B115" t="s">
        <v>5</v>
      </c>
      <c r="C115" t="s">
        <v>15</v>
      </c>
      <c r="D115" t="s">
        <v>16</v>
      </c>
      <c r="E115" t="s">
        <v>91</v>
      </c>
      <c r="F115" t="s">
        <v>91</v>
      </c>
      <c r="G115" t="s">
        <v>74</v>
      </c>
      <c r="L115" t="s">
        <v>73</v>
      </c>
      <c r="M115">
        <v>57419.340125925999</v>
      </c>
      <c r="N115">
        <f t="shared" si="15"/>
        <v>57419.340125925999</v>
      </c>
      <c r="O115">
        <f t="shared" si="15"/>
        <v>57419.340125925999</v>
      </c>
      <c r="P115">
        <f t="shared" si="15"/>
        <v>57419.340125925999</v>
      </c>
      <c r="Q115">
        <f t="shared" si="15"/>
        <v>57419.340125925999</v>
      </c>
      <c r="R115">
        <f t="shared" si="15"/>
        <v>57419.340125925999</v>
      </c>
      <c r="S115">
        <f t="shared" si="15"/>
        <v>57419.340125925999</v>
      </c>
      <c r="T115">
        <f t="shared" si="15"/>
        <v>57419.340125925999</v>
      </c>
      <c r="U115">
        <f t="shared" si="15"/>
        <v>57419.340125925999</v>
      </c>
      <c r="V115">
        <f t="shared" si="15"/>
        <v>57419.340125925999</v>
      </c>
      <c r="W115">
        <f t="shared" si="15"/>
        <v>57419.340125925999</v>
      </c>
    </row>
    <row r="116" spans="1:23" x14ac:dyDescent="0.25">
      <c r="A116" t="s">
        <v>88</v>
      </c>
      <c r="B116" t="s">
        <v>5</v>
      </c>
      <c r="C116" t="s">
        <v>15</v>
      </c>
      <c r="D116" t="s">
        <v>16</v>
      </c>
      <c r="E116" t="s">
        <v>91</v>
      </c>
      <c r="F116" t="s">
        <v>91</v>
      </c>
      <c r="G116" t="s">
        <v>17</v>
      </c>
      <c r="J116" t="s">
        <v>82</v>
      </c>
      <c r="L116" t="s">
        <v>53</v>
      </c>
      <c r="M116">
        <v>9.9999999999999998E-13</v>
      </c>
      <c r="N116">
        <f t="shared" si="15"/>
        <v>9.9999999999999998E-13</v>
      </c>
      <c r="O116">
        <f t="shared" si="15"/>
        <v>9.9999999999999998E-13</v>
      </c>
      <c r="P116">
        <f t="shared" si="15"/>
        <v>9.9999999999999998E-13</v>
      </c>
      <c r="Q116">
        <f t="shared" si="15"/>
        <v>9.9999999999999998E-13</v>
      </c>
      <c r="R116">
        <f t="shared" si="15"/>
        <v>9.9999999999999998E-13</v>
      </c>
      <c r="S116">
        <f t="shared" si="15"/>
        <v>9.9999999999999998E-13</v>
      </c>
      <c r="T116">
        <f t="shared" si="15"/>
        <v>9.9999999999999998E-13</v>
      </c>
      <c r="U116">
        <f t="shared" si="15"/>
        <v>9.9999999999999998E-13</v>
      </c>
      <c r="V116">
        <f t="shared" si="15"/>
        <v>9.9999999999999998E-13</v>
      </c>
      <c r="W116">
        <f t="shared" si="15"/>
        <v>9.9999999999999998E-13</v>
      </c>
    </row>
    <row r="117" spans="1:23" x14ac:dyDescent="0.25">
      <c r="A117" t="s">
        <v>89</v>
      </c>
      <c r="B117" t="s">
        <v>5</v>
      </c>
      <c r="C117" t="s">
        <v>15</v>
      </c>
      <c r="D117" t="s">
        <v>16</v>
      </c>
      <c r="E117" t="s">
        <v>92</v>
      </c>
      <c r="G117" t="s">
        <v>20</v>
      </c>
      <c r="L117" t="s">
        <v>21</v>
      </c>
    </row>
    <row r="118" spans="1:23" x14ac:dyDescent="0.25">
      <c r="A118" t="s">
        <v>89</v>
      </c>
      <c r="B118" t="s">
        <v>5</v>
      </c>
      <c r="C118" t="s">
        <v>15</v>
      </c>
      <c r="D118" t="s">
        <v>16</v>
      </c>
      <c r="E118" t="s">
        <v>92</v>
      </c>
      <c r="G118" t="s">
        <v>22</v>
      </c>
      <c r="H118" t="s">
        <v>60</v>
      </c>
    </row>
    <row r="119" spans="1:23" x14ac:dyDescent="0.25">
      <c r="A119" t="s">
        <v>89</v>
      </c>
      <c r="B119" t="s">
        <v>5</v>
      </c>
      <c r="C119" t="s">
        <v>15</v>
      </c>
      <c r="D119" t="s">
        <v>16</v>
      </c>
      <c r="E119" t="s">
        <v>92</v>
      </c>
      <c r="G119" t="s">
        <v>61</v>
      </c>
      <c r="L119" t="s">
        <v>62</v>
      </c>
      <c r="M119">
        <v>0.35</v>
      </c>
      <c r="N119">
        <f t="shared" ref="N119:W120" si="16">M119</f>
        <v>0.35</v>
      </c>
      <c r="O119">
        <f t="shared" si="16"/>
        <v>0.35</v>
      </c>
      <c r="P119">
        <f t="shared" si="16"/>
        <v>0.35</v>
      </c>
      <c r="Q119">
        <f t="shared" si="16"/>
        <v>0.35</v>
      </c>
      <c r="R119">
        <f t="shared" si="16"/>
        <v>0.35</v>
      </c>
      <c r="S119">
        <f t="shared" si="16"/>
        <v>0.35</v>
      </c>
      <c r="T119">
        <f t="shared" si="16"/>
        <v>0.35</v>
      </c>
      <c r="U119">
        <f t="shared" si="16"/>
        <v>0.35</v>
      </c>
      <c r="V119">
        <f t="shared" si="16"/>
        <v>0.35</v>
      </c>
      <c r="W119">
        <f t="shared" si="16"/>
        <v>0.35</v>
      </c>
    </row>
    <row r="120" spans="1:23" x14ac:dyDescent="0.25">
      <c r="A120" t="s">
        <v>89</v>
      </c>
      <c r="B120" t="s">
        <v>5</v>
      </c>
      <c r="C120" t="s">
        <v>15</v>
      </c>
      <c r="D120" t="s">
        <v>16</v>
      </c>
      <c r="E120" t="s">
        <v>92</v>
      </c>
      <c r="G120" t="s">
        <v>63</v>
      </c>
      <c r="M120">
        <v>10</v>
      </c>
      <c r="N120">
        <f t="shared" si="16"/>
        <v>10</v>
      </c>
      <c r="O120">
        <f t="shared" si="16"/>
        <v>10</v>
      </c>
      <c r="P120">
        <f t="shared" si="16"/>
        <v>10</v>
      </c>
      <c r="Q120">
        <f t="shared" si="16"/>
        <v>10</v>
      </c>
      <c r="R120">
        <f t="shared" si="16"/>
        <v>10</v>
      </c>
      <c r="S120">
        <f t="shared" si="16"/>
        <v>10</v>
      </c>
      <c r="T120">
        <f t="shared" si="16"/>
        <v>10</v>
      </c>
      <c r="U120">
        <f t="shared" si="16"/>
        <v>10</v>
      </c>
      <c r="V120">
        <f t="shared" si="16"/>
        <v>10</v>
      </c>
      <c r="W120">
        <f t="shared" si="16"/>
        <v>10</v>
      </c>
    </row>
    <row r="121" spans="1:23" x14ac:dyDescent="0.25">
      <c r="A121" t="s">
        <v>89</v>
      </c>
      <c r="B121" t="s">
        <v>5</v>
      </c>
      <c r="C121" t="s">
        <v>15</v>
      </c>
      <c r="D121" t="s">
        <v>16</v>
      </c>
      <c r="E121" t="s">
        <v>92</v>
      </c>
      <c r="F121" t="s">
        <v>93</v>
      </c>
      <c r="G121" t="s">
        <v>6</v>
      </c>
    </row>
    <row r="122" spans="1:23" x14ac:dyDescent="0.25">
      <c r="A122" t="s">
        <v>89</v>
      </c>
      <c r="B122" t="s">
        <v>5</v>
      </c>
      <c r="C122" t="s">
        <v>15</v>
      </c>
      <c r="D122" t="s">
        <v>16</v>
      </c>
      <c r="E122" t="s">
        <v>92</v>
      </c>
      <c r="F122" t="s">
        <v>93</v>
      </c>
      <c r="G122" t="s">
        <v>65</v>
      </c>
      <c r="L122" t="s">
        <v>66</v>
      </c>
      <c r="M122">
        <v>1950</v>
      </c>
      <c r="N122">
        <f t="shared" ref="N122:W124" si="17">M122</f>
        <v>1950</v>
      </c>
      <c r="O122">
        <f t="shared" si="17"/>
        <v>1950</v>
      </c>
      <c r="P122">
        <f t="shared" si="17"/>
        <v>1950</v>
      </c>
      <c r="Q122">
        <f t="shared" si="17"/>
        <v>1950</v>
      </c>
      <c r="R122">
        <f t="shared" si="17"/>
        <v>1950</v>
      </c>
      <c r="S122">
        <f t="shared" si="17"/>
        <v>1950</v>
      </c>
      <c r="T122">
        <f t="shared" si="17"/>
        <v>1950</v>
      </c>
      <c r="U122">
        <f t="shared" si="17"/>
        <v>1950</v>
      </c>
      <c r="V122">
        <f t="shared" si="17"/>
        <v>1950</v>
      </c>
      <c r="W122">
        <f t="shared" si="17"/>
        <v>1950</v>
      </c>
    </row>
    <row r="123" spans="1:23" x14ac:dyDescent="0.25">
      <c r="A123" t="s">
        <v>89</v>
      </c>
      <c r="B123" t="s">
        <v>5</v>
      </c>
      <c r="C123" t="s">
        <v>15</v>
      </c>
      <c r="D123" t="s">
        <v>16</v>
      </c>
      <c r="E123" t="s">
        <v>92</v>
      </c>
      <c r="F123" t="s">
        <v>93</v>
      </c>
      <c r="G123" t="s">
        <v>67</v>
      </c>
      <c r="L123" t="s">
        <v>66</v>
      </c>
      <c r="M123">
        <v>2101</v>
      </c>
      <c r="N123">
        <f t="shared" si="17"/>
        <v>2101</v>
      </c>
      <c r="O123">
        <f t="shared" si="17"/>
        <v>2101</v>
      </c>
      <c r="P123">
        <f t="shared" si="17"/>
        <v>2101</v>
      </c>
      <c r="Q123">
        <f t="shared" si="17"/>
        <v>2101</v>
      </c>
      <c r="R123">
        <f t="shared" si="17"/>
        <v>2101</v>
      </c>
      <c r="S123">
        <f t="shared" si="17"/>
        <v>2101</v>
      </c>
      <c r="T123">
        <f t="shared" si="17"/>
        <v>2101</v>
      </c>
      <c r="U123">
        <f t="shared" si="17"/>
        <v>2101</v>
      </c>
      <c r="V123">
        <f t="shared" si="17"/>
        <v>2101</v>
      </c>
      <c r="W123">
        <f t="shared" si="17"/>
        <v>2101</v>
      </c>
    </row>
    <row r="124" spans="1:23" x14ac:dyDescent="0.25">
      <c r="A124" t="s">
        <v>89</v>
      </c>
      <c r="B124" t="s">
        <v>5</v>
      </c>
      <c r="C124" t="s">
        <v>15</v>
      </c>
      <c r="D124" t="s">
        <v>16</v>
      </c>
      <c r="E124" t="s">
        <v>92</v>
      </c>
      <c r="F124" t="s">
        <v>93</v>
      </c>
      <c r="G124" t="s">
        <v>68</v>
      </c>
      <c r="L124" t="s">
        <v>69</v>
      </c>
      <c r="M124">
        <v>25</v>
      </c>
      <c r="N124">
        <f t="shared" si="17"/>
        <v>25</v>
      </c>
      <c r="O124">
        <f t="shared" si="17"/>
        <v>25</v>
      </c>
      <c r="P124">
        <f t="shared" si="17"/>
        <v>25</v>
      </c>
      <c r="Q124">
        <f t="shared" si="17"/>
        <v>25</v>
      </c>
      <c r="R124">
        <f t="shared" si="17"/>
        <v>25</v>
      </c>
      <c r="S124">
        <f t="shared" si="17"/>
        <v>25</v>
      </c>
      <c r="T124">
        <f t="shared" si="17"/>
        <v>25</v>
      </c>
      <c r="U124">
        <f t="shared" si="17"/>
        <v>25</v>
      </c>
      <c r="V124">
        <f t="shared" si="17"/>
        <v>25</v>
      </c>
      <c r="W124">
        <f t="shared" si="17"/>
        <v>25</v>
      </c>
    </row>
    <row r="125" spans="1:23" x14ac:dyDescent="0.25">
      <c r="A125" t="s">
        <v>89</v>
      </c>
      <c r="B125" t="s">
        <v>5</v>
      </c>
      <c r="C125" t="s">
        <v>15</v>
      </c>
      <c r="D125" t="s">
        <v>16</v>
      </c>
      <c r="E125" t="s">
        <v>92</v>
      </c>
      <c r="F125" t="s">
        <v>93</v>
      </c>
      <c r="G125" t="s">
        <v>70</v>
      </c>
      <c r="L125" t="s">
        <v>62</v>
      </c>
      <c r="M125">
        <v>1</v>
      </c>
    </row>
    <row r="126" spans="1:23" x14ac:dyDescent="0.25">
      <c r="A126" t="s">
        <v>89</v>
      </c>
      <c r="B126" t="s">
        <v>5</v>
      </c>
      <c r="C126" t="s">
        <v>15</v>
      </c>
      <c r="D126" t="s">
        <v>16</v>
      </c>
      <c r="E126" t="s">
        <v>92</v>
      </c>
      <c r="F126" t="s">
        <v>93</v>
      </c>
      <c r="G126" t="s">
        <v>71</v>
      </c>
      <c r="L126" t="s">
        <v>21</v>
      </c>
      <c r="M126">
        <v>70000</v>
      </c>
      <c r="N126">
        <f t="shared" ref="N126:W129" si="18">M126</f>
        <v>70000</v>
      </c>
      <c r="O126">
        <f t="shared" si="18"/>
        <v>70000</v>
      </c>
      <c r="P126">
        <f t="shared" si="18"/>
        <v>70000</v>
      </c>
      <c r="Q126">
        <f t="shared" si="18"/>
        <v>70000</v>
      </c>
      <c r="R126">
        <f t="shared" si="18"/>
        <v>70000</v>
      </c>
      <c r="S126">
        <f t="shared" si="18"/>
        <v>70000</v>
      </c>
      <c r="T126">
        <f t="shared" si="18"/>
        <v>70000</v>
      </c>
      <c r="U126">
        <f t="shared" si="18"/>
        <v>70000</v>
      </c>
      <c r="V126">
        <f t="shared" si="18"/>
        <v>70000</v>
      </c>
      <c r="W126">
        <f t="shared" si="18"/>
        <v>70000</v>
      </c>
    </row>
    <row r="127" spans="1:23" x14ac:dyDescent="0.25">
      <c r="A127" t="s">
        <v>89</v>
      </c>
      <c r="B127" t="s">
        <v>5</v>
      </c>
      <c r="C127" t="s">
        <v>15</v>
      </c>
      <c r="D127" t="s">
        <v>16</v>
      </c>
      <c r="E127" t="s">
        <v>92</v>
      </c>
      <c r="F127" t="s">
        <v>93</v>
      </c>
      <c r="G127" t="s">
        <v>72</v>
      </c>
      <c r="L127" t="s">
        <v>73</v>
      </c>
      <c r="M127">
        <v>1435483.5031481499</v>
      </c>
      <c r="N127">
        <f t="shared" si="18"/>
        <v>1435483.5031481499</v>
      </c>
      <c r="O127">
        <f t="shared" si="18"/>
        <v>1435483.5031481499</v>
      </c>
      <c r="P127">
        <f t="shared" si="18"/>
        <v>1435483.5031481499</v>
      </c>
      <c r="Q127">
        <f t="shared" si="18"/>
        <v>1435483.5031481499</v>
      </c>
      <c r="R127">
        <f t="shared" si="18"/>
        <v>1435483.5031481499</v>
      </c>
      <c r="S127">
        <f t="shared" si="18"/>
        <v>1435483.5031481499</v>
      </c>
      <c r="T127">
        <f t="shared" si="18"/>
        <v>1435483.5031481499</v>
      </c>
      <c r="U127">
        <f t="shared" si="18"/>
        <v>1435483.5031481499</v>
      </c>
      <c r="V127">
        <f t="shared" si="18"/>
        <v>1435483.5031481499</v>
      </c>
      <c r="W127">
        <f t="shared" si="18"/>
        <v>1435483.5031481499</v>
      </c>
    </row>
    <row r="128" spans="1:23" x14ac:dyDescent="0.25">
      <c r="A128" t="s">
        <v>89</v>
      </c>
      <c r="B128" t="s">
        <v>5</v>
      </c>
      <c r="C128" t="s">
        <v>15</v>
      </c>
      <c r="D128" t="s">
        <v>16</v>
      </c>
      <c r="E128" t="s">
        <v>92</v>
      </c>
      <c r="F128" t="s">
        <v>93</v>
      </c>
      <c r="G128" t="s">
        <v>74</v>
      </c>
      <c r="L128" t="s">
        <v>73</v>
      </c>
      <c r="M128">
        <v>57419.340125925999</v>
      </c>
      <c r="N128">
        <f t="shared" si="18"/>
        <v>57419.340125925999</v>
      </c>
      <c r="O128">
        <f t="shared" si="18"/>
        <v>57419.340125925999</v>
      </c>
      <c r="P128">
        <f t="shared" si="18"/>
        <v>57419.340125925999</v>
      </c>
      <c r="Q128">
        <f t="shared" si="18"/>
        <v>57419.340125925999</v>
      </c>
      <c r="R128">
        <f t="shared" si="18"/>
        <v>57419.340125925999</v>
      </c>
      <c r="S128">
        <f t="shared" si="18"/>
        <v>57419.340125925999</v>
      </c>
      <c r="T128">
        <f t="shared" si="18"/>
        <v>57419.340125925999</v>
      </c>
      <c r="U128">
        <f t="shared" si="18"/>
        <v>57419.340125925999</v>
      </c>
      <c r="V128">
        <f t="shared" si="18"/>
        <v>57419.340125925999</v>
      </c>
      <c r="W128">
        <f t="shared" si="18"/>
        <v>57419.340125925999</v>
      </c>
    </row>
    <row r="129" spans="1:23" x14ac:dyDescent="0.25">
      <c r="A129" t="s">
        <v>89</v>
      </c>
      <c r="B129" t="s">
        <v>5</v>
      </c>
      <c r="C129" t="s">
        <v>15</v>
      </c>
      <c r="D129" t="s">
        <v>16</v>
      </c>
      <c r="E129" t="s">
        <v>92</v>
      </c>
      <c r="F129" t="s">
        <v>93</v>
      </c>
      <c r="G129" t="s">
        <v>17</v>
      </c>
      <c r="J129" t="s">
        <v>82</v>
      </c>
      <c r="L129" t="s">
        <v>53</v>
      </c>
      <c r="M129">
        <v>2.9999999999999997E-4</v>
      </c>
      <c r="N129">
        <f t="shared" si="18"/>
        <v>2.9999999999999997E-4</v>
      </c>
      <c r="O129">
        <f t="shared" si="18"/>
        <v>2.9999999999999997E-4</v>
      </c>
      <c r="P129">
        <f t="shared" si="18"/>
        <v>2.9999999999999997E-4</v>
      </c>
      <c r="Q129">
        <f t="shared" si="18"/>
        <v>2.9999999999999997E-4</v>
      </c>
      <c r="R129">
        <f t="shared" si="18"/>
        <v>2.9999999999999997E-4</v>
      </c>
      <c r="S129">
        <f t="shared" si="18"/>
        <v>2.9999999999999997E-4</v>
      </c>
      <c r="T129">
        <f t="shared" si="18"/>
        <v>2.9999999999999997E-4</v>
      </c>
      <c r="U129">
        <f t="shared" si="18"/>
        <v>2.9999999999999997E-4</v>
      </c>
      <c r="V129">
        <f t="shared" si="18"/>
        <v>2.9999999999999997E-4</v>
      </c>
      <c r="W129">
        <f t="shared" si="18"/>
        <v>2.9999999999999997E-4</v>
      </c>
    </row>
    <row r="130" spans="1:23" x14ac:dyDescent="0.25">
      <c r="A130" t="s">
        <v>90</v>
      </c>
      <c r="B130" t="s">
        <v>5</v>
      </c>
      <c r="C130" t="s">
        <v>15</v>
      </c>
      <c r="D130" t="s">
        <v>16</v>
      </c>
      <c r="E130" t="s">
        <v>94</v>
      </c>
      <c r="G130" t="s">
        <v>20</v>
      </c>
      <c r="L130" t="s">
        <v>21</v>
      </c>
    </row>
    <row r="131" spans="1:23" x14ac:dyDescent="0.25">
      <c r="A131" t="s">
        <v>90</v>
      </c>
      <c r="B131" t="s">
        <v>5</v>
      </c>
      <c r="C131" t="s">
        <v>15</v>
      </c>
      <c r="D131" t="s">
        <v>16</v>
      </c>
      <c r="E131" t="s">
        <v>94</v>
      </c>
      <c r="G131" t="s">
        <v>22</v>
      </c>
      <c r="H131" t="s">
        <v>60</v>
      </c>
    </row>
    <row r="132" spans="1:23" x14ac:dyDescent="0.25">
      <c r="A132" t="s">
        <v>90</v>
      </c>
      <c r="B132" t="s">
        <v>5</v>
      </c>
      <c r="C132" t="s">
        <v>15</v>
      </c>
      <c r="D132" t="s">
        <v>16</v>
      </c>
      <c r="E132" t="s">
        <v>94</v>
      </c>
      <c r="G132" t="s">
        <v>61</v>
      </c>
      <c r="L132" t="s">
        <v>62</v>
      </c>
      <c r="M132">
        <v>0.35</v>
      </c>
      <c r="N132">
        <f t="shared" ref="N132:W133" si="19">M132</f>
        <v>0.35</v>
      </c>
      <c r="O132">
        <f t="shared" si="19"/>
        <v>0.35</v>
      </c>
      <c r="P132">
        <f t="shared" si="19"/>
        <v>0.35</v>
      </c>
      <c r="Q132">
        <f t="shared" si="19"/>
        <v>0.35</v>
      </c>
      <c r="R132">
        <f t="shared" si="19"/>
        <v>0.35</v>
      </c>
      <c r="S132">
        <f t="shared" si="19"/>
        <v>0.35</v>
      </c>
      <c r="T132">
        <f t="shared" si="19"/>
        <v>0.35</v>
      </c>
      <c r="U132">
        <f t="shared" si="19"/>
        <v>0.35</v>
      </c>
      <c r="V132">
        <f t="shared" si="19"/>
        <v>0.35</v>
      </c>
      <c r="W132">
        <f t="shared" si="19"/>
        <v>0.35</v>
      </c>
    </row>
    <row r="133" spans="1:23" x14ac:dyDescent="0.25">
      <c r="A133" t="s">
        <v>90</v>
      </c>
      <c r="B133" t="s">
        <v>5</v>
      </c>
      <c r="C133" t="s">
        <v>15</v>
      </c>
      <c r="D133" t="s">
        <v>16</v>
      </c>
      <c r="E133" t="s">
        <v>94</v>
      </c>
      <c r="G133" t="s">
        <v>63</v>
      </c>
      <c r="M133">
        <v>10</v>
      </c>
      <c r="N133">
        <f t="shared" si="19"/>
        <v>10</v>
      </c>
      <c r="O133">
        <f t="shared" si="19"/>
        <v>10</v>
      </c>
      <c r="P133">
        <f t="shared" si="19"/>
        <v>10</v>
      </c>
      <c r="Q133">
        <f t="shared" si="19"/>
        <v>10</v>
      </c>
      <c r="R133">
        <f t="shared" si="19"/>
        <v>10</v>
      </c>
      <c r="S133">
        <f t="shared" si="19"/>
        <v>10</v>
      </c>
      <c r="T133">
        <f t="shared" si="19"/>
        <v>10</v>
      </c>
      <c r="U133">
        <f t="shared" si="19"/>
        <v>10</v>
      </c>
      <c r="V133">
        <f t="shared" si="19"/>
        <v>10</v>
      </c>
      <c r="W133">
        <f t="shared" si="19"/>
        <v>10</v>
      </c>
    </row>
    <row r="134" spans="1:23" x14ac:dyDescent="0.25">
      <c r="A134" t="s">
        <v>90</v>
      </c>
      <c r="B134" t="s">
        <v>5</v>
      </c>
      <c r="C134" t="s">
        <v>15</v>
      </c>
      <c r="D134" t="s">
        <v>16</v>
      </c>
      <c r="E134" t="s">
        <v>94</v>
      </c>
      <c r="F134" t="s">
        <v>95</v>
      </c>
      <c r="G134" t="s">
        <v>6</v>
      </c>
    </row>
    <row r="135" spans="1:23" x14ac:dyDescent="0.25">
      <c r="A135" t="s">
        <v>90</v>
      </c>
      <c r="B135" t="s">
        <v>5</v>
      </c>
      <c r="C135" t="s">
        <v>15</v>
      </c>
      <c r="D135" t="s">
        <v>16</v>
      </c>
      <c r="E135" t="s">
        <v>94</v>
      </c>
      <c r="F135" t="s">
        <v>95</v>
      </c>
      <c r="G135" t="s">
        <v>65</v>
      </c>
      <c r="L135" t="s">
        <v>66</v>
      </c>
      <c r="M135">
        <v>1950</v>
      </c>
      <c r="N135">
        <f t="shared" ref="N135:W137" si="20">M135</f>
        <v>1950</v>
      </c>
      <c r="O135">
        <f t="shared" si="20"/>
        <v>1950</v>
      </c>
      <c r="P135">
        <f t="shared" si="20"/>
        <v>1950</v>
      </c>
      <c r="Q135">
        <f t="shared" si="20"/>
        <v>1950</v>
      </c>
      <c r="R135">
        <f t="shared" si="20"/>
        <v>1950</v>
      </c>
      <c r="S135">
        <f t="shared" si="20"/>
        <v>1950</v>
      </c>
      <c r="T135">
        <f t="shared" si="20"/>
        <v>1950</v>
      </c>
      <c r="U135">
        <f t="shared" si="20"/>
        <v>1950</v>
      </c>
      <c r="V135">
        <f t="shared" si="20"/>
        <v>1950</v>
      </c>
      <c r="W135">
        <f t="shared" si="20"/>
        <v>1950</v>
      </c>
    </row>
    <row r="136" spans="1:23" x14ac:dyDescent="0.25">
      <c r="A136" t="s">
        <v>90</v>
      </c>
      <c r="B136" t="s">
        <v>5</v>
      </c>
      <c r="C136" t="s">
        <v>15</v>
      </c>
      <c r="D136" t="s">
        <v>16</v>
      </c>
      <c r="E136" t="s">
        <v>94</v>
      </c>
      <c r="F136" t="s">
        <v>95</v>
      </c>
      <c r="G136" t="s">
        <v>67</v>
      </c>
      <c r="L136" t="s">
        <v>66</v>
      </c>
      <c r="M136">
        <v>2101</v>
      </c>
      <c r="N136">
        <f t="shared" si="20"/>
        <v>2101</v>
      </c>
      <c r="O136">
        <f t="shared" si="20"/>
        <v>2101</v>
      </c>
      <c r="P136">
        <f t="shared" si="20"/>
        <v>2101</v>
      </c>
      <c r="Q136">
        <f t="shared" si="20"/>
        <v>2101</v>
      </c>
      <c r="R136">
        <f t="shared" si="20"/>
        <v>2101</v>
      </c>
      <c r="S136">
        <f t="shared" si="20"/>
        <v>2101</v>
      </c>
      <c r="T136">
        <f t="shared" si="20"/>
        <v>2101</v>
      </c>
      <c r="U136">
        <f t="shared" si="20"/>
        <v>2101</v>
      </c>
      <c r="V136">
        <f t="shared" si="20"/>
        <v>2101</v>
      </c>
      <c r="W136">
        <f t="shared" si="20"/>
        <v>2101</v>
      </c>
    </row>
    <row r="137" spans="1:23" x14ac:dyDescent="0.25">
      <c r="A137" t="s">
        <v>90</v>
      </c>
      <c r="B137" t="s">
        <v>5</v>
      </c>
      <c r="C137" t="s">
        <v>15</v>
      </c>
      <c r="D137" t="s">
        <v>16</v>
      </c>
      <c r="E137" t="s">
        <v>94</v>
      </c>
      <c r="F137" t="s">
        <v>95</v>
      </c>
      <c r="G137" t="s">
        <v>68</v>
      </c>
      <c r="L137" t="s">
        <v>69</v>
      </c>
      <c r="M137">
        <v>25</v>
      </c>
      <c r="N137">
        <f t="shared" si="20"/>
        <v>25</v>
      </c>
      <c r="O137">
        <f t="shared" si="20"/>
        <v>25</v>
      </c>
      <c r="P137">
        <f t="shared" si="20"/>
        <v>25</v>
      </c>
      <c r="Q137">
        <f t="shared" si="20"/>
        <v>25</v>
      </c>
      <c r="R137">
        <f t="shared" si="20"/>
        <v>25</v>
      </c>
      <c r="S137">
        <f t="shared" si="20"/>
        <v>25</v>
      </c>
      <c r="T137">
        <f t="shared" si="20"/>
        <v>25</v>
      </c>
      <c r="U137">
        <f t="shared" si="20"/>
        <v>25</v>
      </c>
      <c r="V137">
        <f t="shared" si="20"/>
        <v>25</v>
      </c>
      <c r="W137">
        <f t="shared" si="20"/>
        <v>25</v>
      </c>
    </row>
    <row r="138" spans="1:23" x14ac:dyDescent="0.25">
      <c r="A138" t="s">
        <v>90</v>
      </c>
      <c r="B138" t="s">
        <v>5</v>
      </c>
      <c r="C138" t="s">
        <v>15</v>
      </c>
      <c r="D138" t="s">
        <v>16</v>
      </c>
      <c r="E138" t="s">
        <v>94</v>
      </c>
      <c r="F138" t="s">
        <v>95</v>
      </c>
      <c r="G138" t="s">
        <v>70</v>
      </c>
      <c r="L138" t="s">
        <v>62</v>
      </c>
      <c r="M138">
        <v>1</v>
      </c>
    </row>
    <row r="139" spans="1:23" x14ac:dyDescent="0.25">
      <c r="A139" t="s">
        <v>90</v>
      </c>
      <c r="B139" t="s">
        <v>5</v>
      </c>
      <c r="C139" t="s">
        <v>15</v>
      </c>
      <c r="D139" t="s">
        <v>16</v>
      </c>
      <c r="E139" t="s">
        <v>94</v>
      </c>
      <c r="F139" t="s">
        <v>95</v>
      </c>
      <c r="G139" t="s">
        <v>71</v>
      </c>
      <c r="L139" t="s">
        <v>21</v>
      </c>
      <c r="M139">
        <v>70000</v>
      </c>
      <c r="N139">
        <f t="shared" ref="N139:W142" si="21">M139</f>
        <v>70000</v>
      </c>
      <c r="O139">
        <f t="shared" si="21"/>
        <v>70000</v>
      </c>
      <c r="P139">
        <f t="shared" si="21"/>
        <v>70000</v>
      </c>
      <c r="Q139">
        <f t="shared" si="21"/>
        <v>70000</v>
      </c>
      <c r="R139">
        <f t="shared" si="21"/>
        <v>70000</v>
      </c>
      <c r="S139">
        <f t="shared" si="21"/>
        <v>70000</v>
      </c>
      <c r="T139">
        <f t="shared" si="21"/>
        <v>70000</v>
      </c>
      <c r="U139">
        <f t="shared" si="21"/>
        <v>70000</v>
      </c>
      <c r="V139">
        <f t="shared" si="21"/>
        <v>70000</v>
      </c>
      <c r="W139">
        <f t="shared" si="21"/>
        <v>70000</v>
      </c>
    </row>
    <row r="140" spans="1:23" x14ac:dyDescent="0.25">
      <c r="A140" t="s">
        <v>90</v>
      </c>
      <c r="B140" t="s">
        <v>5</v>
      </c>
      <c r="C140" t="s">
        <v>15</v>
      </c>
      <c r="D140" t="s">
        <v>16</v>
      </c>
      <c r="E140" t="s">
        <v>94</v>
      </c>
      <c r="F140" t="s">
        <v>95</v>
      </c>
      <c r="G140" t="s">
        <v>72</v>
      </c>
      <c r="L140" t="s">
        <v>73</v>
      </c>
      <c r="M140">
        <v>1435483.5031481499</v>
      </c>
      <c r="N140">
        <f t="shared" si="21"/>
        <v>1435483.5031481499</v>
      </c>
      <c r="O140">
        <f t="shared" si="21"/>
        <v>1435483.5031481499</v>
      </c>
      <c r="P140">
        <f t="shared" si="21"/>
        <v>1435483.5031481499</v>
      </c>
      <c r="Q140">
        <f t="shared" si="21"/>
        <v>1435483.5031481499</v>
      </c>
      <c r="R140">
        <f t="shared" si="21"/>
        <v>1435483.5031481499</v>
      </c>
      <c r="S140">
        <f t="shared" si="21"/>
        <v>1435483.5031481499</v>
      </c>
      <c r="T140">
        <f t="shared" si="21"/>
        <v>1435483.5031481499</v>
      </c>
      <c r="U140">
        <f t="shared" si="21"/>
        <v>1435483.5031481499</v>
      </c>
      <c r="V140">
        <f t="shared" si="21"/>
        <v>1435483.5031481499</v>
      </c>
      <c r="W140">
        <f t="shared" si="21"/>
        <v>1435483.5031481499</v>
      </c>
    </row>
    <row r="141" spans="1:23" x14ac:dyDescent="0.25">
      <c r="A141" t="s">
        <v>90</v>
      </c>
      <c r="B141" t="s">
        <v>5</v>
      </c>
      <c r="C141" t="s">
        <v>15</v>
      </c>
      <c r="D141" t="s">
        <v>16</v>
      </c>
      <c r="E141" t="s">
        <v>94</v>
      </c>
      <c r="F141" t="s">
        <v>95</v>
      </c>
      <c r="G141" t="s">
        <v>74</v>
      </c>
      <c r="L141" t="s">
        <v>73</v>
      </c>
      <c r="M141">
        <v>57419.340125925999</v>
      </c>
      <c r="N141">
        <f t="shared" si="21"/>
        <v>57419.340125925999</v>
      </c>
      <c r="O141">
        <f t="shared" si="21"/>
        <v>57419.340125925999</v>
      </c>
      <c r="P141">
        <f t="shared" si="21"/>
        <v>57419.340125925999</v>
      </c>
      <c r="Q141">
        <f t="shared" si="21"/>
        <v>57419.340125925999</v>
      </c>
      <c r="R141">
        <f t="shared" si="21"/>
        <v>57419.340125925999</v>
      </c>
      <c r="S141">
        <f t="shared" si="21"/>
        <v>57419.340125925999</v>
      </c>
      <c r="T141">
        <f t="shared" si="21"/>
        <v>57419.340125925999</v>
      </c>
      <c r="U141">
        <f t="shared" si="21"/>
        <v>57419.340125925999</v>
      </c>
      <c r="V141">
        <f t="shared" si="21"/>
        <v>57419.340125925999</v>
      </c>
      <c r="W141">
        <f t="shared" si="21"/>
        <v>57419.340125925999</v>
      </c>
    </row>
    <row r="142" spans="1:23" x14ac:dyDescent="0.25">
      <c r="A142" t="s">
        <v>90</v>
      </c>
      <c r="B142" t="s">
        <v>5</v>
      </c>
      <c r="C142" t="s">
        <v>15</v>
      </c>
      <c r="D142" t="s">
        <v>16</v>
      </c>
      <c r="E142" t="s">
        <v>94</v>
      </c>
      <c r="F142" t="s">
        <v>95</v>
      </c>
      <c r="G142" t="s">
        <v>17</v>
      </c>
      <c r="J142" t="s">
        <v>82</v>
      </c>
      <c r="L142" t="s">
        <v>53</v>
      </c>
      <c r="M142">
        <v>2.9999999999999997E-4</v>
      </c>
      <c r="N142">
        <f t="shared" si="21"/>
        <v>2.9999999999999997E-4</v>
      </c>
      <c r="O142">
        <f t="shared" si="21"/>
        <v>2.9999999999999997E-4</v>
      </c>
      <c r="P142">
        <f t="shared" si="21"/>
        <v>2.9999999999999997E-4</v>
      </c>
      <c r="Q142">
        <f t="shared" si="21"/>
        <v>2.9999999999999997E-4</v>
      </c>
      <c r="R142">
        <f t="shared" si="21"/>
        <v>2.9999999999999997E-4</v>
      </c>
      <c r="S142">
        <f t="shared" si="21"/>
        <v>2.9999999999999997E-4</v>
      </c>
      <c r="T142">
        <f t="shared" si="21"/>
        <v>2.9999999999999997E-4</v>
      </c>
      <c r="U142">
        <f t="shared" si="21"/>
        <v>2.9999999999999997E-4</v>
      </c>
      <c r="V142">
        <f t="shared" si="21"/>
        <v>2.9999999999999997E-4</v>
      </c>
      <c r="W142">
        <f t="shared" si="21"/>
        <v>2.9999999999999997E-4</v>
      </c>
    </row>
    <row r="143" spans="1:23" x14ac:dyDescent="0.25">
      <c r="A143" t="s">
        <v>51</v>
      </c>
      <c r="B143" t="s">
        <v>5</v>
      </c>
      <c r="C143" t="s">
        <v>15</v>
      </c>
      <c r="D143" t="s">
        <v>16</v>
      </c>
      <c r="E143" t="s">
        <v>96</v>
      </c>
      <c r="G143" t="s">
        <v>20</v>
      </c>
      <c r="L143" t="s">
        <v>21</v>
      </c>
    </row>
    <row r="144" spans="1:23" x14ac:dyDescent="0.25">
      <c r="A144" t="s">
        <v>51</v>
      </c>
      <c r="B144" t="s">
        <v>5</v>
      </c>
      <c r="C144" t="s">
        <v>15</v>
      </c>
      <c r="D144" t="s">
        <v>16</v>
      </c>
      <c r="E144" t="s">
        <v>96</v>
      </c>
      <c r="G144" t="s">
        <v>22</v>
      </c>
      <c r="H144" t="s">
        <v>48</v>
      </c>
    </row>
    <row r="145" spans="1:23" x14ac:dyDescent="0.25">
      <c r="A145" t="s">
        <v>51</v>
      </c>
      <c r="B145" t="s">
        <v>5</v>
      </c>
      <c r="C145" t="s">
        <v>15</v>
      </c>
      <c r="D145" t="s">
        <v>16</v>
      </c>
      <c r="E145" t="s">
        <v>96</v>
      </c>
      <c r="G145" t="s">
        <v>17</v>
      </c>
      <c r="J145" t="s">
        <v>97</v>
      </c>
      <c r="L145" t="s">
        <v>21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 t="s">
        <v>51</v>
      </c>
      <c r="B146" t="s">
        <v>5</v>
      </c>
      <c r="C146" t="s">
        <v>15</v>
      </c>
      <c r="D146" t="s">
        <v>16</v>
      </c>
      <c r="E146" t="s">
        <v>96</v>
      </c>
      <c r="G146" t="s">
        <v>17</v>
      </c>
      <c r="J146" t="s">
        <v>98</v>
      </c>
      <c r="L146" t="s">
        <v>21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 t="s">
        <v>51</v>
      </c>
      <c r="B147" t="s">
        <v>5</v>
      </c>
      <c r="C147" t="s">
        <v>15</v>
      </c>
      <c r="D147" t="s">
        <v>16</v>
      </c>
      <c r="E147" t="s">
        <v>96</v>
      </c>
      <c r="G147" t="s">
        <v>17</v>
      </c>
      <c r="J147" t="s">
        <v>99</v>
      </c>
      <c r="L147" t="s">
        <v>21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97</v>
      </c>
      <c r="B148" t="s">
        <v>5</v>
      </c>
      <c r="C148" t="s">
        <v>15</v>
      </c>
      <c r="D148" t="s">
        <v>16</v>
      </c>
      <c r="E148" t="s">
        <v>100</v>
      </c>
      <c r="G148" t="s">
        <v>20</v>
      </c>
      <c r="L148" t="s">
        <v>21</v>
      </c>
    </row>
    <row r="149" spans="1:23" x14ac:dyDescent="0.25">
      <c r="A149" t="s">
        <v>97</v>
      </c>
      <c r="B149" t="s">
        <v>5</v>
      </c>
      <c r="C149" t="s">
        <v>15</v>
      </c>
      <c r="D149" t="s">
        <v>16</v>
      </c>
      <c r="E149" t="s">
        <v>100</v>
      </c>
      <c r="G149" t="s">
        <v>22</v>
      </c>
      <c r="H149" t="s">
        <v>60</v>
      </c>
    </row>
    <row r="150" spans="1:23" x14ac:dyDescent="0.25">
      <c r="A150" t="s">
        <v>97</v>
      </c>
      <c r="B150" t="s">
        <v>5</v>
      </c>
      <c r="C150" t="s">
        <v>15</v>
      </c>
      <c r="D150" t="s">
        <v>16</v>
      </c>
      <c r="E150" t="s">
        <v>100</v>
      </c>
      <c r="G150" t="s">
        <v>61</v>
      </c>
      <c r="L150" t="s">
        <v>62</v>
      </c>
      <c r="M150">
        <v>0.35</v>
      </c>
      <c r="N150">
        <f t="shared" ref="N150:W151" si="22">M150</f>
        <v>0.35</v>
      </c>
      <c r="O150">
        <f t="shared" si="22"/>
        <v>0.35</v>
      </c>
      <c r="P150">
        <f t="shared" si="22"/>
        <v>0.35</v>
      </c>
      <c r="Q150">
        <f t="shared" si="22"/>
        <v>0.35</v>
      </c>
      <c r="R150">
        <f t="shared" si="22"/>
        <v>0.35</v>
      </c>
      <c r="S150">
        <f t="shared" si="22"/>
        <v>0.35</v>
      </c>
      <c r="T150">
        <f t="shared" si="22"/>
        <v>0.35</v>
      </c>
      <c r="U150">
        <f t="shared" si="22"/>
        <v>0.35</v>
      </c>
      <c r="V150">
        <f t="shared" si="22"/>
        <v>0.35</v>
      </c>
      <c r="W150">
        <f t="shared" si="22"/>
        <v>0.35</v>
      </c>
    </row>
    <row r="151" spans="1:23" x14ac:dyDescent="0.25">
      <c r="A151" t="s">
        <v>97</v>
      </c>
      <c r="B151" t="s">
        <v>5</v>
      </c>
      <c r="C151" t="s">
        <v>15</v>
      </c>
      <c r="D151" t="s">
        <v>16</v>
      </c>
      <c r="E151" t="s">
        <v>100</v>
      </c>
      <c r="G151" t="s">
        <v>63</v>
      </c>
      <c r="M151">
        <v>10</v>
      </c>
      <c r="N151">
        <f t="shared" si="22"/>
        <v>10</v>
      </c>
      <c r="O151">
        <f t="shared" si="22"/>
        <v>10</v>
      </c>
      <c r="P151">
        <f t="shared" si="22"/>
        <v>10</v>
      </c>
      <c r="Q151">
        <f t="shared" si="22"/>
        <v>10</v>
      </c>
      <c r="R151">
        <f t="shared" si="22"/>
        <v>10</v>
      </c>
      <c r="S151">
        <f t="shared" si="22"/>
        <v>10</v>
      </c>
      <c r="T151">
        <f t="shared" si="22"/>
        <v>10</v>
      </c>
      <c r="U151">
        <f t="shared" si="22"/>
        <v>10</v>
      </c>
      <c r="V151">
        <f t="shared" si="22"/>
        <v>10</v>
      </c>
      <c r="W151">
        <f t="shared" si="22"/>
        <v>10</v>
      </c>
    </row>
    <row r="152" spans="1:23" x14ac:dyDescent="0.25">
      <c r="A152" t="s">
        <v>97</v>
      </c>
      <c r="B152" t="s">
        <v>5</v>
      </c>
      <c r="C152" t="s">
        <v>15</v>
      </c>
      <c r="D152" t="s">
        <v>16</v>
      </c>
      <c r="E152" t="s">
        <v>100</v>
      </c>
      <c r="F152" t="s">
        <v>101</v>
      </c>
      <c r="G152" t="s">
        <v>6</v>
      </c>
    </row>
    <row r="153" spans="1:23" x14ac:dyDescent="0.25">
      <c r="A153" t="s">
        <v>97</v>
      </c>
      <c r="B153" t="s">
        <v>5</v>
      </c>
      <c r="C153" t="s">
        <v>15</v>
      </c>
      <c r="D153" t="s">
        <v>16</v>
      </c>
      <c r="E153" t="s">
        <v>100</v>
      </c>
      <c r="F153" t="s">
        <v>101</v>
      </c>
      <c r="G153" t="s">
        <v>65</v>
      </c>
      <c r="L153" t="s">
        <v>66</v>
      </c>
      <c r="M153">
        <v>1950</v>
      </c>
      <c r="N153">
        <f t="shared" ref="N153:W155" si="23">M153</f>
        <v>1950</v>
      </c>
      <c r="O153">
        <f t="shared" si="23"/>
        <v>1950</v>
      </c>
      <c r="P153">
        <f t="shared" si="23"/>
        <v>1950</v>
      </c>
      <c r="Q153">
        <f t="shared" si="23"/>
        <v>1950</v>
      </c>
      <c r="R153">
        <f t="shared" si="23"/>
        <v>1950</v>
      </c>
      <c r="S153">
        <f t="shared" si="23"/>
        <v>1950</v>
      </c>
      <c r="T153">
        <f t="shared" si="23"/>
        <v>1950</v>
      </c>
      <c r="U153">
        <f t="shared" si="23"/>
        <v>1950</v>
      </c>
      <c r="V153">
        <f t="shared" si="23"/>
        <v>1950</v>
      </c>
      <c r="W153">
        <f t="shared" si="23"/>
        <v>1950</v>
      </c>
    </row>
    <row r="154" spans="1:23" x14ac:dyDescent="0.25">
      <c r="A154" t="s">
        <v>97</v>
      </c>
      <c r="B154" t="s">
        <v>5</v>
      </c>
      <c r="C154" t="s">
        <v>15</v>
      </c>
      <c r="D154" t="s">
        <v>16</v>
      </c>
      <c r="E154" t="s">
        <v>100</v>
      </c>
      <c r="F154" t="s">
        <v>101</v>
      </c>
      <c r="G154" t="s">
        <v>67</v>
      </c>
      <c r="L154" t="s">
        <v>66</v>
      </c>
      <c r="M154">
        <v>2101</v>
      </c>
      <c r="N154">
        <f t="shared" si="23"/>
        <v>2101</v>
      </c>
      <c r="O154">
        <f t="shared" si="23"/>
        <v>2101</v>
      </c>
      <c r="P154">
        <f t="shared" si="23"/>
        <v>2101</v>
      </c>
      <c r="Q154">
        <f t="shared" si="23"/>
        <v>2101</v>
      </c>
      <c r="R154">
        <f t="shared" si="23"/>
        <v>2101</v>
      </c>
      <c r="S154">
        <f t="shared" si="23"/>
        <v>2101</v>
      </c>
      <c r="T154">
        <f t="shared" si="23"/>
        <v>2101</v>
      </c>
      <c r="U154">
        <f t="shared" si="23"/>
        <v>2101</v>
      </c>
      <c r="V154">
        <f t="shared" si="23"/>
        <v>2101</v>
      </c>
      <c r="W154">
        <f t="shared" si="23"/>
        <v>2101</v>
      </c>
    </row>
    <row r="155" spans="1:23" x14ac:dyDescent="0.25">
      <c r="A155" t="s">
        <v>97</v>
      </c>
      <c r="B155" t="s">
        <v>5</v>
      </c>
      <c r="C155" t="s">
        <v>15</v>
      </c>
      <c r="D155" t="s">
        <v>16</v>
      </c>
      <c r="E155" t="s">
        <v>100</v>
      </c>
      <c r="F155" t="s">
        <v>101</v>
      </c>
      <c r="G155" t="s">
        <v>68</v>
      </c>
      <c r="L155" t="s">
        <v>69</v>
      </c>
      <c r="M155">
        <v>25</v>
      </c>
      <c r="N155">
        <f t="shared" si="23"/>
        <v>25</v>
      </c>
      <c r="O155">
        <f t="shared" si="23"/>
        <v>25</v>
      </c>
      <c r="P155">
        <f t="shared" si="23"/>
        <v>25</v>
      </c>
      <c r="Q155">
        <f t="shared" si="23"/>
        <v>25</v>
      </c>
      <c r="R155">
        <f t="shared" si="23"/>
        <v>25</v>
      </c>
      <c r="S155">
        <f t="shared" si="23"/>
        <v>25</v>
      </c>
      <c r="T155">
        <f t="shared" si="23"/>
        <v>25</v>
      </c>
      <c r="U155">
        <f t="shared" si="23"/>
        <v>25</v>
      </c>
      <c r="V155">
        <f t="shared" si="23"/>
        <v>25</v>
      </c>
      <c r="W155">
        <f t="shared" si="23"/>
        <v>25</v>
      </c>
    </row>
    <row r="156" spans="1:23" x14ac:dyDescent="0.25">
      <c r="A156" t="s">
        <v>97</v>
      </c>
      <c r="B156" t="s">
        <v>5</v>
      </c>
      <c r="C156" t="s">
        <v>15</v>
      </c>
      <c r="D156" t="s">
        <v>16</v>
      </c>
      <c r="E156" t="s">
        <v>100</v>
      </c>
      <c r="F156" t="s">
        <v>101</v>
      </c>
      <c r="G156" t="s">
        <v>70</v>
      </c>
      <c r="L156" t="s">
        <v>62</v>
      </c>
      <c r="M156">
        <v>1</v>
      </c>
    </row>
    <row r="157" spans="1:23" x14ac:dyDescent="0.25">
      <c r="A157" t="s">
        <v>97</v>
      </c>
      <c r="B157" t="s">
        <v>5</v>
      </c>
      <c r="C157" t="s">
        <v>15</v>
      </c>
      <c r="D157" t="s">
        <v>16</v>
      </c>
      <c r="E157" t="s">
        <v>100</v>
      </c>
      <c r="F157" t="s">
        <v>101</v>
      </c>
      <c r="G157" t="s">
        <v>71</v>
      </c>
      <c r="L157" t="s">
        <v>21</v>
      </c>
      <c r="M157">
        <v>70000</v>
      </c>
      <c r="N157">
        <f t="shared" ref="N157:W164" si="24">M157</f>
        <v>70000</v>
      </c>
      <c r="O157">
        <f t="shared" si="24"/>
        <v>70000</v>
      </c>
      <c r="P157">
        <f t="shared" si="24"/>
        <v>70000</v>
      </c>
      <c r="Q157">
        <f t="shared" si="24"/>
        <v>70000</v>
      </c>
      <c r="R157">
        <f t="shared" si="24"/>
        <v>70000</v>
      </c>
      <c r="S157">
        <f t="shared" si="24"/>
        <v>70000</v>
      </c>
      <c r="T157">
        <f t="shared" si="24"/>
        <v>70000</v>
      </c>
      <c r="U157">
        <f t="shared" si="24"/>
        <v>70000</v>
      </c>
      <c r="V157">
        <f t="shared" si="24"/>
        <v>70000</v>
      </c>
      <c r="W157">
        <f t="shared" si="24"/>
        <v>70000</v>
      </c>
    </row>
    <row r="158" spans="1:23" x14ac:dyDescent="0.25">
      <c r="A158" t="s">
        <v>97</v>
      </c>
      <c r="B158" t="s">
        <v>5</v>
      </c>
      <c r="C158" t="s">
        <v>15</v>
      </c>
      <c r="D158" t="s">
        <v>16</v>
      </c>
      <c r="E158" t="s">
        <v>100</v>
      </c>
      <c r="F158" t="s">
        <v>101</v>
      </c>
      <c r="G158" t="s">
        <v>72</v>
      </c>
      <c r="L158" t="s">
        <v>73</v>
      </c>
      <c r="M158">
        <v>1435483.5031481499</v>
      </c>
      <c r="N158">
        <f t="shared" si="24"/>
        <v>1435483.5031481499</v>
      </c>
      <c r="O158">
        <f t="shared" si="24"/>
        <v>1435483.5031481499</v>
      </c>
      <c r="P158">
        <f t="shared" si="24"/>
        <v>1435483.5031481499</v>
      </c>
      <c r="Q158">
        <f t="shared" si="24"/>
        <v>1435483.5031481499</v>
      </c>
      <c r="R158">
        <f t="shared" si="24"/>
        <v>1435483.5031481499</v>
      </c>
      <c r="S158">
        <f t="shared" si="24"/>
        <v>1435483.5031481499</v>
      </c>
      <c r="T158">
        <f t="shared" si="24"/>
        <v>1435483.5031481499</v>
      </c>
      <c r="U158">
        <f t="shared" si="24"/>
        <v>1435483.5031481499</v>
      </c>
      <c r="V158">
        <f t="shared" si="24"/>
        <v>1435483.5031481499</v>
      </c>
      <c r="W158">
        <f t="shared" si="24"/>
        <v>1435483.5031481499</v>
      </c>
    </row>
    <row r="159" spans="1:23" x14ac:dyDescent="0.25">
      <c r="A159" t="s">
        <v>97</v>
      </c>
      <c r="B159" t="s">
        <v>5</v>
      </c>
      <c r="C159" t="s">
        <v>15</v>
      </c>
      <c r="D159" t="s">
        <v>16</v>
      </c>
      <c r="E159" t="s">
        <v>100</v>
      </c>
      <c r="F159" t="s">
        <v>101</v>
      </c>
      <c r="G159" t="s">
        <v>74</v>
      </c>
      <c r="L159" t="s">
        <v>73</v>
      </c>
      <c r="M159">
        <v>57419.340125925999</v>
      </c>
      <c r="N159">
        <f t="shared" si="24"/>
        <v>57419.340125925999</v>
      </c>
      <c r="O159">
        <f t="shared" si="24"/>
        <v>57419.340125925999</v>
      </c>
      <c r="P159">
        <f t="shared" si="24"/>
        <v>57419.340125925999</v>
      </c>
      <c r="Q159">
        <f t="shared" si="24"/>
        <v>57419.340125925999</v>
      </c>
      <c r="R159">
        <f t="shared" si="24"/>
        <v>57419.340125925999</v>
      </c>
      <c r="S159">
        <f t="shared" si="24"/>
        <v>57419.340125925999</v>
      </c>
      <c r="T159">
        <f t="shared" si="24"/>
        <v>57419.340125925999</v>
      </c>
      <c r="U159">
        <f t="shared" si="24"/>
        <v>57419.340125925999</v>
      </c>
      <c r="V159">
        <f t="shared" si="24"/>
        <v>57419.340125925999</v>
      </c>
      <c r="W159">
        <f t="shared" si="24"/>
        <v>57419.340125925999</v>
      </c>
    </row>
    <row r="160" spans="1:23" x14ac:dyDescent="0.25">
      <c r="A160" t="s">
        <v>97</v>
      </c>
      <c r="B160" t="s">
        <v>5</v>
      </c>
      <c r="C160" t="s">
        <v>15</v>
      </c>
      <c r="D160" t="s">
        <v>16</v>
      </c>
      <c r="E160" t="s">
        <v>100</v>
      </c>
      <c r="F160" t="s">
        <v>101</v>
      </c>
      <c r="G160" t="s">
        <v>17</v>
      </c>
      <c r="J160" t="s">
        <v>82</v>
      </c>
      <c r="L160" t="s">
        <v>53</v>
      </c>
      <c r="M160">
        <v>6.9999999999999999E-4</v>
      </c>
      <c r="N160">
        <f t="shared" si="24"/>
        <v>6.9999999999999999E-4</v>
      </c>
      <c r="O160">
        <f t="shared" si="24"/>
        <v>6.9999999999999999E-4</v>
      </c>
      <c r="P160">
        <f t="shared" si="24"/>
        <v>6.9999999999999999E-4</v>
      </c>
      <c r="Q160">
        <f t="shared" si="24"/>
        <v>6.9999999999999999E-4</v>
      </c>
      <c r="R160">
        <f t="shared" si="24"/>
        <v>6.9999999999999999E-4</v>
      </c>
      <c r="S160">
        <f t="shared" si="24"/>
        <v>6.9999999999999999E-4</v>
      </c>
      <c r="T160">
        <f t="shared" si="24"/>
        <v>6.9999999999999999E-4</v>
      </c>
      <c r="U160">
        <f t="shared" si="24"/>
        <v>6.9999999999999999E-4</v>
      </c>
      <c r="V160">
        <f t="shared" si="24"/>
        <v>6.9999999999999999E-4</v>
      </c>
      <c r="W160">
        <f t="shared" si="24"/>
        <v>6.9999999999999999E-4</v>
      </c>
    </row>
    <row r="161" spans="1:23" x14ac:dyDescent="0.25">
      <c r="A161" t="s">
        <v>97</v>
      </c>
      <c r="B161" t="s">
        <v>5</v>
      </c>
      <c r="C161" t="s">
        <v>15</v>
      </c>
      <c r="D161" t="s">
        <v>16</v>
      </c>
      <c r="E161" t="s">
        <v>100</v>
      </c>
      <c r="F161" t="s">
        <v>101</v>
      </c>
      <c r="G161" t="s">
        <v>17</v>
      </c>
      <c r="J161" t="s">
        <v>102</v>
      </c>
      <c r="L161" t="s">
        <v>53</v>
      </c>
      <c r="M161">
        <v>4.0000000000000002E-4</v>
      </c>
      <c r="N161">
        <f t="shared" si="24"/>
        <v>4.0000000000000002E-4</v>
      </c>
      <c r="O161">
        <f t="shared" si="24"/>
        <v>4.0000000000000002E-4</v>
      </c>
      <c r="P161">
        <f t="shared" si="24"/>
        <v>4.0000000000000002E-4</v>
      </c>
      <c r="Q161">
        <f t="shared" si="24"/>
        <v>4.0000000000000002E-4</v>
      </c>
      <c r="R161">
        <f t="shared" si="24"/>
        <v>4.0000000000000002E-4</v>
      </c>
      <c r="S161">
        <f t="shared" si="24"/>
        <v>4.0000000000000002E-4</v>
      </c>
      <c r="T161">
        <f t="shared" si="24"/>
        <v>4.0000000000000002E-4</v>
      </c>
      <c r="U161">
        <f t="shared" si="24"/>
        <v>4.0000000000000002E-4</v>
      </c>
      <c r="V161">
        <f t="shared" si="24"/>
        <v>4.0000000000000002E-4</v>
      </c>
      <c r="W161">
        <f t="shared" si="24"/>
        <v>4.0000000000000002E-4</v>
      </c>
    </row>
    <row r="162" spans="1:23" x14ac:dyDescent="0.25">
      <c r="A162" t="s">
        <v>97</v>
      </c>
      <c r="B162" t="s">
        <v>5</v>
      </c>
      <c r="C162" t="s">
        <v>15</v>
      </c>
      <c r="D162" t="s">
        <v>16</v>
      </c>
      <c r="E162" t="s">
        <v>100</v>
      </c>
      <c r="F162" t="s">
        <v>101</v>
      </c>
      <c r="G162" t="s">
        <v>17</v>
      </c>
      <c r="J162" t="s">
        <v>86</v>
      </c>
      <c r="L162" t="s">
        <v>53</v>
      </c>
      <c r="M162">
        <v>8.9999999999999998E-4</v>
      </c>
      <c r="N162">
        <f t="shared" si="24"/>
        <v>8.9999999999999998E-4</v>
      </c>
      <c r="O162">
        <f t="shared" si="24"/>
        <v>8.9999999999999998E-4</v>
      </c>
      <c r="P162">
        <f t="shared" si="24"/>
        <v>8.9999999999999998E-4</v>
      </c>
      <c r="Q162">
        <f t="shared" si="24"/>
        <v>8.9999999999999998E-4</v>
      </c>
      <c r="R162">
        <f t="shared" si="24"/>
        <v>8.9999999999999998E-4</v>
      </c>
      <c r="S162">
        <f t="shared" si="24"/>
        <v>8.9999999999999998E-4</v>
      </c>
      <c r="T162">
        <f t="shared" si="24"/>
        <v>8.9999999999999998E-4</v>
      </c>
      <c r="U162">
        <f t="shared" si="24"/>
        <v>8.9999999999999998E-4</v>
      </c>
      <c r="V162">
        <f t="shared" si="24"/>
        <v>8.9999999999999998E-4</v>
      </c>
      <c r="W162">
        <f t="shared" si="24"/>
        <v>8.9999999999999998E-4</v>
      </c>
    </row>
    <row r="163" spans="1:23" x14ac:dyDescent="0.25">
      <c r="A163" t="s">
        <v>97</v>
      </c>
      <c r="B163" t="s">
        <v>5</v>
      </c>
      <c r="C163" t="s">
        <v>15</v>
      </c>
      <c r="D163" t="s">
        <v>16</v>
      </c>
      <c r="E163" t="s">
        <v>100</v>
      </c>
      <c r="F163" t="s">
        <v>101</v>
      </c>
      <c r="G163" t="s">
        <v>17</v>
      </c>
      <c r="J163" t="s">
        <v>103</v>
      </c>
      <c r="L163" t="s">
        <v>53</v>
      </c>
      <c r="M163">
        <v>5.8999999999999999E-3</v>
      </c>
      <c r="N163">
        <f t="shared" si="24"/>
        <v>5.8999999999999999E-3</v>
      </c>
      <c r="O163">
        <f t="shared" si="24"/>
        <v>5.8999999999999999E-3</v>
      </c>
      <c r="P163">
        <f t="shared" si="24"/>
        <v>5.8999999999999999E-3</v>
      </c>
      <c r="Q163">
        <f t="shared" si="24"/>
        <v>5.8999999999999999E-3</v>
      </c>
      <c r="R163">
        <f t="shared" si="24"/>
        <v>5.8999999999999999E-3</v>
      </c>
      <c r="S163">
        <f t="shared" si="24"/>
        <v>5.8999999999999999E-3</v>
      </c>
      <c r="T163">
        <f t="shared" si="24"/>
        <v>5.8999999999999999E-3</v>
      </c>
      <c r="U163">
        <f t="shared" si="24"/>
        <v>5.8999999999999999E-3</v>
      </c>
      <c r="V163">
        <f t="shared" si="24"/>
        <v>5.8999999999999999E-3</v>
      </c>
      <c r="W163">
        <f t="shared" si="24"/>
        <v>5.8999999999999999E-3</v>
      </c>
    </row>
    <row r="164" spans="1:23" x14ac:dyDescent="0.25">
      <c r="A164" t="s">
        <v>97</v>
      </c>
      <c r="B164" t="s">
        <v>5</v>
      </c>
      <c r="C164" t="s">
        <v>15</v>
      </c>
      <c r="D164" t="s">
        <v>16</v>
      </c>
      <c r="E164" t="s">
        <v>100</v>
      </c>
      <c r="F164" t="s">
        <v>101</v>
      </c>
      <c r="G164" t="s">
        <v>17</v>
      </c>
      <c r="J164" t="s">
        <v>104</v>
      </c>
      <c r="L164" t="s">
        <v>53</v>
      </c>
      <c r="M164">
        <v>3.3E-3</v>
      </c>
      <c r="N164">
        <f t="shared" si="24"/>
        <v>3.3E-3</v>
      </c>
      <c r="O164">
        <f t="shared" si="24"/>
        <v>3.3E-3</v>
      </c>
      <c r="P164">
        <f t="shared" si="24"/>
        <v>3.3E-3</v>
      </c>
      <c r="Q164">
        <f t="shared" si="24"/>
        <v>3.3E-3</v>
      </c>
      <c r="R164">
        <f t="shared" si="24"/>
        <v>3.3E-3</v>
      </c>
      <c r="S164">
        <f t="shared" si="24"/>
        <v>3.3E-3</v>
      </c>
      <c r="T164">
        <f t="shared" si="24"/>
        <v>3.3E-3</v>
      </c>
      <c r="U164">
        <f t="shared" si="24"/>
        <v>3.3E-3</v>
      </c>
      <c r="V164">
        <f t="shared" si="24"/>
        <v>3.3E-3</v>
      </c>
      <c r="W164">
        <f t="shared" si="24"/>
        <v>3.3E-3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105</v>
      </c>
      <c r="G165" t="s">
        <v>20</v>
      </c>
      <c r="L165" t="s">
        <v>21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105</v>
      </c>
      <c r="G166" t="s">
        <v>22</v>
      </c>
      <c r="H166" t="s">
        <v>60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105</v>
      </c>
      <c r="G167" t="s">
        <v>61</v>
      </c>
      <c r="L167" t="s">
        <v>62</v>
      </c>
      <c r="M167">
        <v>0.35</v>
      </c>
      <c r="N167">
        <f t="shared" ref="N167:W168" si="25">M167</f>
        <v>0.35</v>
      </c>
      <c r="O167">
        <f t="shared" si="25"/>
        <v>0.35</v>
      </c>
      <c r="P167">
        <f t="shared" si="25"/>
        <v>0.35</v>
      </c>
      <c r="Q167">
        <f t="shared" si="25"/>
        <v>0.35</v>
      </c>
      <c r="R167">
        <f t="shared" si="25"/>
        <v>0.35</v>
      </c>
      <c r="S167">
        <f t="shared" si="25"/>
        <v>0.35</v>
      </c>
      <c r="T167">
        <f t="shared" si="25"/>
        <v>0.35</v>
      </c>
      <c r="U167">
        <f t="shared" si="25"/>
        <v>0.35</v>
      </c>
      <c r="V167">
        <f t="shared" si="25"/>
        <v>0.35</v>
      </c>
      <c r="W167">
        <f t="shared" si="25"/>
        <v>0.35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105</v>
      </c>
      <c r="G168" t="s">
        <v>63</v>
      </c>
      <c r="M168">
        <v>10</v>
      </c>
      <c r="N168">
        <f t="shared" si="25"/>
        <v>10</v>
      </c>
      <c r="O168">
        <f t="shared" si="25"/>
        <v>10</v>
      </c>
      <c r="P168">
        <f t="shared" si="25"/>
        <v>10</v>
      </c>
      <c r="Q168">
        <f t="shared" si="25"/>
        <v>10</v>
      </c>
      <c r="R168">
        <f t="shared" si="25"/>
        <v>10</v>
      </c>
      <c r="S168">
        <f t="shared" si="25"/>
        <v>10</v>
      </c>
      <c r="T168">
        <f t="shared" si="25"/>
        <v>10</v>
      </c>
      <c r="U168">
        <f t="shared" si="25"/>
        <v>10</v>
      </c>
      <c r="V168">
        <f t="shared" si="25"/>
        <v>10</v>
      </c>
      <c r="W168">
        <f t="shared" si="25"/>
        <v>10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105</v>
      </c>
      <c r="F169" t="s">
        <v>106</v>
      </c>
      <c r="G169" t="s">
        <v>6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105</v>
      </c>
      <c r="F170" t="s">
        <v>106</v>
      </c>
      <c r="G170" t="s">
        <v>65</v>
      </c>
      <c r="L170" t="s">
        <v>66</v>
      </c>
      <c r="M170">
        <v>1950</v>
      </c>
      <c r="N170">
        <f t="shared" ref="N170:W172" si="26">M170</f>
        <v>1950</v>
      </c>
      <c r="O170">
        <f t="shared" si="26"/>
        <v>1950</v>
      </c>
      <c r="P170">
        <f t="shared" si="26"/>
        <v>1950</v>
      </c>
      <c r="Q170">
        <f t="shared" si="26"/>
        <v>1950</v>
      </c>
      <c r="R170">
        <f t="shared" si="26"/>
        <v>1950</v>
      </c>
      <c r="S170">
        <f t="shared" si="26"/>
        <v>1950</v>
      </c>
      <c r="T170">
        <f t="shared" si="26"/>
        <v>1950</v>
      </c>
      <c r="U170">
        <f t="shared" si="26"/>
        <v>1950</v>
      </c>
      <c r="V170">
        <f t="shared" si="26"/>
        <v>1950</v>
      </c>
      <c r="W170">
        <f t="shared" si="26"/>
        <v>1950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105</v>
      </c>
      <c r="F171" t="s">
        <v>106</v>
      </c>
      <c r="G171" t="s">
        <v>67</v>
      </c>
      <c r="L171" t="s">
        <v>66</v>
      </c>
      <c r="M171">
        <v>2101</v>
      </c>
      <c r="N171">
        <f t="shared" si="26"/>
        <v>2101</v>
      </c>
      <c r="O171">
        <f t="shared" si="26"/>
        <v>2101</v>
      </c>
      <c r="P171">
        <f t="shared" si="26"/>
        <v>2101</v>
      </c>
      <c r="Q171">
        <f t="shared" si="26"/>
        <v>2101</v>
      </c>
      <c r="R171">
        <f t="shared" si="26"/>
        <v>2101</v>
      </c>
      <c r="S171">
        <f t="shared" si="26"/>
        <v>2101</v>
      </c>
      <c r="T171">
        <f t="shared" si="26"/>
        <v>2101</v>
      </c>
      <c r="U171">
        <f t="shared" si="26"/>
        <v>2101</v>
      </c>
      <c r="V171">
        <f t="shared" si="26"/>
        <v>2101</v>
      </c>
      <c r="W171">
        <f t="shared" si="26"/>
        <v>2101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105</v>
      </c>
      <c r="F172" t="s">
        <v>106</v>
      </c>
      <c r="G172" t="s">
        <v>68</v>
      </c>
      <c r="L172" t="s">
        <v>69</v>
      </c>
      <c r="M172">
        <v>25</v>
      </c>
      <c r="N172">
        <f t="shared" si="26"/>
        <v>25</v>
      </c>
      <c r="O172">
        <f t="shared" si="26"/>
        <v>25</v>
      </c>
      <c r="P172">
        <f t="shared" si="26"/>
        <v>25</v>
      </c>
      <c r="Q172">
        <f t="shared" si="26"/>
        <v>25</v>
      </c>
      <c r="R172">
        <f t="shared" si="26"/>
        <v>25</v>
      </c>
      <c r="S172">
        <f t="shared" si="26"/>
        <v>25</v>
      </c>
      <c r="T172">
        <f t="shared" si="26"/>
        <v>25</v>
      </c>
      <c r="U172">
        <f t="shared" si="26"/>
        <v>25</v>
      </c>
      <c r="V172">
        <f t="shared" si="26"/>
        <v>25</v>
      </c>
      <c r="W172">
        <f t="shared" si="26"/>
        <v>25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105</v>
      </c>
      <c r="F173" t="s">
        <v>106</v>
      </c>
      <c r="G173" t="s">
        <v>70</v>
      </c>
      <c r="L173" t="s">
        <v>62</v>
      </c>
      <c r="M173">
        <v>0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105</v>
      </c>
      <c r="F174" t="s">
        <v>106</v>
      </c>
      <c r="G174" t="s">
        <v>71</v>
      </c>
      <c r="L174" t="s">
        <v>21</v>
      </c>
      <c r="M174">
        <v>70000</v>
      </c>
      <c r="N174">
        <f t="shared" ref="N174:W180" si="27">M174</f>
        <v>70000</v>
      </c>
      <c r="O174">
        <f t="shared" si="27"/>
        <v>70000</v>
      </c>
      <c r="P174">
        <f t="shared" si="27"/>
        <v>70000</v>
      </c>
      <c r="Q174">
        <f t="shared" si="27"/>
        <v>70000</v>
      </c>
      <c r="R174">
        <f t="shared" si="27"/>
        <v>70000</v>
      </c>
      <c r="S174">
        <f t="shared" si="27"/>
        <v>70000</v>
      </c>
      <c r="T174">
        <f t="shared" si="27"/>
        <v>70000</v>
      </c>
      <c r="U174">
        <f t="shared" si="27"/>
        <v>70000</v>
      </c>
      <c r="V174">
        <f t="shared" si="27"/>
        <v>70000</v>
      </c>
      <c r="W174">
        <f t="shared" si="27"/>
        <v>70000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105</v>
      </c>
      <c r="F175" t="s">
        <v>106</v>
      </c>
      <c r="G175" t="s">
        <v>72</v>
      </c>
      <c r="L175" t="s">
        <v>73</v>
      </c>
      <c r="M175">
        <v>1435483.5031481499</v>
      </c>
      <c r="N175">
        <f t="shared" si="27"/>
        <v>1435483.5031481499</v>
      </c>
      <c r="O175">
        <f t="shared" si="27"/>
        <v>1435483.5031481499</v>
      </c>
      <c r="P175">
        <f t="shared" si="27"/>
        <v>1435483.5031481499</v>
      </c>
      <c r="Q175">
        <f t="shared" si="27"/>
        <v>1435483.5031481499</v>
      </c>
      <c r="R175">
        <f t="shared" si="27"/>
        <v>1435483.5031481499</v>
      </c>
      <c r="S175">
        <f t="shared" si="27"/>
        <v>1435483.5031481499</v>
      </c>
      <c r="T175">
        <f t="shared" si="27"/>
        <v>1435483.5031481499</v>
      </c>
      <c r="U175">
        <f t="shared" si="27"/>
        <v>1435483.5031481499</v>
      </c>
      <c r="V175">
        <f t="shared" si="27"/>
        <v>1435483.5031481499</v>
      </c>
      <c r="W175">
        <f t="shared" si="27"/>
        <v>1435483.5031481499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105</v>
      </c>
      <c r="F176" t="s">
        <v>106</v>
      </c>
      <c r="G176" t="s">
        <v>74</v>
      </c>
      <c r="L176" t="s">
        <v>73</v>
      </c>
      <c r="M176">
        <v>57419.340125925999</v>
      </c>
      <c r="N176">
        <f t="shared" si="27"/>
        <v>57419.340125925999</v>
      </c>
      <c r="O176">
        <f t="shared" si="27"/>
        <v>57419.340125925999</v>
      </c>
      <c r="P176">
        <f t="shared" si="27"/>
        <v>57419.340125925999</v>
      </c>
      <c r="Q176">
        <f t="shared" si="27"/>
        <v>57419.340125925999</v>
      </c>
      <c r="R176">
        <f t="shared" si="27"/>
        <v>57419.340125925999</v>
      </c>
      <c r="S176">
        <f t="shared" si="27"/>
        <v>57419.340125925999</v>
      </c>
      <c r="T176">
        <f t="shared" si="27"/>
        <v>57419.340125925999</v>
      </c>
      <c r="U176">
        <f t="shared" si="27"/>
        <v>57419.340125925999</v>
      </c>
      <c r="V176">
        <f t="shared" si="27"/>
        <v>57419.340125925999</v>
      </c>
      <c r="W176">
        <f t="shared" si="27"/>
        <v>57419.340125925999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105</v>
      </c>
      <c r="F177" t="s">
        <v>106</v>
      </c>
      <c r="G177" t="s">
        <v>17</v>
      </c>
      <c r="J177" t="s">
        <v>34</v>
      </c>
      <c r="L177" t="s">
        <v>53</v>
      </c>
      <c r="M177">
        <v>0.23</v>
      </c>
      <c r="N177">
        <f t="shared" si="27"/>
        <v>0.23</v>
      </c>
      <c r="O177">
        <f t="shared" si="27"/>
        <v>0.23</v>
      </c>
      <c r="P177">
        <f t="shared" si="27"/>
        <v>0.23</v>
      </c>
      <c r="Q177">
        <f t="shared" si="27"/>
        <v>0.23</v>
      </c>
      <c r="R177">
        <f t="shared" si="27"/>
        <v>0.23</v>
      </c>
      <c r="S177">
        <f t="shared" si="27"/>
        <v>0.23</v>
      </c>
      <c r="T177">
        <f t="shared" si="27"/>
        <v>0.23</v>
      </c>
      <c r="U177">
        <f t="shared" si="27"/>
        <v>0.23</v>
      </c>
      <c r="V177">
        <f t="shared" si="27"/>
        <v>0.23</v>
      </c>
      <c r="W177">
        <f t="shared" si="27"/>
        <v>0.23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105</v>
      </c>
      <c r="F178" t="s">
        <v>106</v>
      </c>
      <c r="G178" t="s">
        <v>17</v>
      </c>
      <c r="J178" t="s">
        <v>82</v>
      </c>
      <c r="L178" t="s">
        <v>53</v>
      </c>
      <c r="M178">
        <v>2.9999999999999997E-4</v>
      </c>
      <c r="N178">
        <f t="shared" si="27"/>
        <v>2.9999999999999997E-4</v>
      </c>
      <c r="O178">
        <f t="shared" si="27"/>
        <v>2.9999999999999997E-4</v>
      </c>
      <c r="P178">
        <f t="shared" si="27"/>
        <v>2.9999999999999997E-4</v>
      </c>
      <c r="Q178">
        <f t="shared" si="27"/>
        <v>2.9999999999999997E-4</v>
      </c>
      <c r="R178">
        <f t="shared" si="27"/>
        <v>2.9999999999999997E-4</v>
      </c>
      <c r="S178">
        <f t="shared" si="27"/>
        <v>2.9999999999999997E-4</v>
      </c>
      <c r="T178">
        <f t="shared" si="27"/>
        <v>2.9999999999999997E-4</v>
      </c>
      <c r="U178">
        <f t="shared" si="27"/>
        <v>2.9999999999999997E-4</v>
      </c>
      <c r="V178">
        <f t="shared" si="27"/>
        <v>2.9999999999999997E-4</v>
      </c>
      <c r="W178">
        <f t="shared" si="27"/>
        <v>2.9999999999999997E-4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105</v>
      </c>
      <c r="F179" t="s">
        <v>106</v>
      </c>
      <c r="G179" t="s">
        <v>17</v>
      </c>
      <c r="J179" t="s">
        <v>86</v>
      </c>
      <c r="L179" t="s">
        <v>53</v>
      </c>
      <c r="M179">
        <v>5.4999999999999997E-3</v>
      </c>
      <c r="N179">
        <f t="shared" si="27"/>
        <v>5.4999999999999997E-3</v>
      </c>
      <c r="O179">
        <f t="shared" si="27"/>
        <v>5.4999999999999997E-3</v>
      </c>
      <c r="P179">
        <f t="shared" si="27"/>
        <v>5.4999999999999997E-3</v>
      </c>
      <c r="Q179">
        <f t="shared" si="27"/>
        <v>5.4999999999999997E-3</v>
      </c>
      <c r="R179">
        <f t="shared" si="27"/>
        <v>5.4999999999999997E-3</v>
      </c>
      <c r="S179">
        <f t="shared" si="27"/>
        <v>5.4999999999999997E-3</v>
      </c>
      <c r="T179">
        <f t="shared" si="27"/>
        <v>5.4999999999999997E-3</v>
      </c>
      <c r="U179">
        <f t="shared" si="27"/>
        <v>5.4999999999999997E-3</v>
      </c>
      <c r="V179">
        <f t="shared" si="27"/>
        <v>5.4999999999999997E-3</v>
      </c>
      <c r="W179">
        <f t="shared" si="27"/>
        <v>5.4999999999999997E-3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105</v>
      </c>
      <c r="F180" t="s">
        <v>106</v>
      </c>
      <c r="G180" t="s">
        <v>17</v>
      </c>
      <c r="J180" t="s">
        <v>104</v>
      </c>
      <c r="L180" t="s">
        <v>53</v>
      </c>
      <c r="M180">
        <v>5.9999999999999995E-4</v>
      </c>
      <c r="N180">
        <f t="shared" si="27"/>
        <v>5.9999999999999995E-4</v>
      </c>
      <c r="O180">
        <f t="shared" si="27"/>
        <v>5.9999999999999995E-4</v>
      </c>
      <c r="P180">
        <f t="shared" si="27"/>
        <v>5.9999999999999995E-4</v>
      </c>
      <c r="Q180">
        <f t="shared" si="27"/>
        <v>5.9999999999999995E-4</v>
      </c>
      <c r="R180">
        <f t="shared" si="27"/>
        <v>5.9999999999999995E-4</v>
      </c>
      <c r="S180">
        <f t="shared" si="27"/>
        <v>5.9999999999999995E-4</v>
      </c>
      <c r="T180">
        <f t="shared" si="27"/>
        <v>5.9999999999999995E-4</v>
      </c>
      <c r="U180">
        <f t="shared" si="27"/>
        <v>5.9999999999999995E-4</v>
      </c>
      <c r="V180">
        <f t="shared" si="27"/>
        <v>5.9999999999999995E-4</v>
      </c>
      <c r="W180">
        <f t="shared" si="27"/>
        <v>5.9999999999999995E-4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105</v>
      </c>
      <c r="F181" t="s">
        <v>107</v>
      </c>
      <c r="G181" t="s">
        <v>6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105</v>
      </c>
      <c r="F182" t="s">
        <v>107</v>
      </c>
      <c r="G182" t="s">
        <v>65</v>
      </c>
      <c r="L182" t="s">
        <v>66</v>
      </c>
      <c r="M182">
        <v>1950</v>
      </c>
      <c r="N182">
        <f t="shared" ref="N182:W184" si="28">M182</f>
        <v>1950</v>
      </c>
      <c r="O182">
        <f t="shared" si="28"/>
        <v>1950</v>
      </c>
      <c r="P182">
        <f t="shared" si="28"/>
        <v>1950</v>
      </c>
      <c r="Q182">
        <f t="shared" si="28"/>
        <v>1950</v>
      </c>
      <c r="R182">
        <f t="shared" si="28"/>
        <v>1950</v>
      </c>
      <c r="S182">
        <f t="shared" si="28"/>
        <v>1950</v>
      </c>
      <c r="T182">
        <f t="shared" si="28"/>
        <v>1950</v>
      </c>
      <c r="U182">
        <f t="shared" si="28"/>
        <v>1950</v>
      </c>
      <c r="V182">
        <f t="shared" si="28"/>
        <v>1950</v>
      </c>
      <c r="W182">
        <f t="shared" si="28"/>
        <v>1950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105</v>
      </c>
      <c r="F183" t="s">
        <v>107</v>
      </c>
      <c r="G183" t="s">
        <v>67</v>
      </c>
      <c r="L183" t="s">
        <v>66</v>
      </c>
      <c r="M183">
        <v>2101</v>
      </c>
      <c r="N183">
        <f t="shared" si="28"/>
        <v>2101</v>
      </c>
      <c r="O183">
        <f t="shared" si="28"/>
        <v>2101</v>
      </c>
      <c r="P183">
        <f t="shared" si="28"/>
        <v>2101</v>
      </c>
      <c r="Q183">
        <f t="shared" si="28"/>
        <v>2101</v>
      </c>
      <c r="R183">
        <f t="shared" si="28"/>
        <v>2101</v>
      </c>
      <c r="S183">
        <f t="shared" si="28"/>
        <v>2101</v>
      </c>
      <c r="T183">
        <f t="shared" si="28"/>
        <v>2101</v>
      </c>
      <c r="U183">
        <f t="shared" si="28"/>
        <v>2101</v>
      </c>
      <c r="V183">
        <f t="shared" si="28"/>
        <v>2101</v>
      </c>
      <c r="W183">
        <f t="shared" si="28"/>
        <v>2101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105</v>
      </c>
      <c r="F184" t="s">
        <v>107</v>
      </c>
      <c r="G184" t="s">
        <v>68</v>
      </c>
      <c r="L184" t="s">
        <v>69</v>
      </c>
      <c r="M184">
        <v>25</v>
      </c>
      <c r="N184">
        <f t="shared" si="28"/>
        <v>25</v>
      </c>
      <c r="O184">
        <f t="shared" si="28"/>
        <v>25</v>
      </c>
      <c r="P184">
        <f t="shared" si="28"/>
        <v>25</v>
      </c>
      <c r="Q184">
        <f t="shared" si="28"/>
        <v>25</v>
      </c>
      <c r="R184">
        <f t="shared" si="28"/>
        <v>25</v>
      </c>
      <c r="S184">
        <f t="shared" si="28"/>
        <v>25</v>
      </c>
      <c r="T184">
        <f t="shared" si="28"/>
        <v>25</v>
      </c>
      <c r="U184">
        <f t="shared" si="28"/>
        <v>25</v>
      </c>
      <c r="V184">
        <f t="shared" si="28"/>
        <v>25</v>
      </c>
      <c r="W184">
        <f t="shared" si="28"/>
        <v>25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105</v>
      </c>
      <c r="F185" t="s">
        <v>107</v>
      </c>
      <c r="G185" t="s">
        <v>70</v>
      </c>
      <c r="L185" t="s">
        <v>62</v>
      </c>
      <c r="M185">
        <v>0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105</v>
      </c>
      <c r="F186" t="s">
        <v>107</v>
      </c>
      <c r="G186" t="s">
        <v>71</v>
      </c>
      <c r="L186" t="s">
        <v>21</v>
      </c>
      <c r="M186">
        <v>70000</v>
      </c>
      <c r="N186">
        <f t="shared" ref="N186:W192" si="29">M186</f>
        <v>70000</v>
      </c>
      <c r="O186">
        <f t="shared" si="29"/>
        <v>70000</v>
      </c>
      <c r="P186">
        <f t="shared" si="29"/>
        <v>70000</v>
      </c>
      <c r="Q186">
        <f t="shared" si="29"/>
        <v>70000</v>
      </c>
      <c r="R186">
        <f t="shared" si="29"/>
        <v>70000</v>
      </c>
      <c r="S186">
        <f t="shared" si="29"/>
        <v>70000</v>
      </c>
      <c r="T186">
        <f t="shared" si="29"/>
        <v>70000</v>
      </c>
      <c r="U186">
        <f t="shared" si="29"/>
        <v>70000</v>
      </c>
      <c r="V186">
        <f t="shared" si="29"/>
        <v>70000</v>
      </c>
      <c r="W186">
        <f t="shared" si="29"/>
        <v>70000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105</v>
      </c>
      <c r="F187" t="s">
        <v>107</v>
      </c>
      <c r="G187" t="s">
        <v>72</v>
      </c>
      <c r="L187" t="s">
        <v>73</v>
      </c>
      <c r="M187">
        <v>1579031.8534629601</v>
      </c>
      <c r="N187">
        <f t="shared" si="29"/>
        <v>1579031.8534629601</v>
      </c>
      <c r="O187">
        <f t="shared" si="29"/>
        <v>1579031.8534629601</v>
      </c>
      <c r="P187">
        <f t="shared" si="29"/>
        <v>1579031.8534629601</v>
      </c>
      <c r="Q187">
        <f t="shared" si="29"/>
        <v>1579031.8534629601</v>
      </c>
      <c r="R187">
        <f t="shared" si="29"/>
        <v>1579031.8534629601</v>
      </c>
      <c r="S187">
        <f t="shared" si="29"/>
        <v>1579031.8534629601</v>
      </c>
      <c r="T187">
        <f t="shared" si="29"/>
        <v>1579031.8534629601</v>
      </c>
      <c r="U187">
        <f t="shared" si="29"/>
        <v>1579031.8534629601</v>
      </c>
      <c r="V187">
        <f t="shared" si="29"/>
        <v>1579031.8534629601</v>
      </c>
      <c r="W187">
        <f t="shared" si="29"/>
        <v>1579031.8534629601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105</v>
      </c>
      <c r="F188" t="s">
        <v>107</v>
      </c>
      <c r="G188" t="s">
        <v>74</v>
      </c>
      <c r="L188" t="s">
        <v>73</v>
      </c>
      <c r="M188">
        <v>63161.274138518602</v>
      </c>
      <c r="N188">
        <f t="shared" si="29"/>
        <v>63161.274138518602</v>
      </c>
      <c r="O188">
        <f t="shared" si="29"/>
        <v>63161.274138518602</v>
      </c>
      <c r="P188">
        <f t="shared" si="29"/>
        <v>63161.274138518602</v>
      </c>
      <c r="Q188">
        <f t="shared" si="29"/>
        <v>63161.274138518602</v>
      </c>
      <c r="R188">
        <f t="shared" si="29"/>
        <v>63161.274138518602</v>
      </c>
      <c r="S188">
        <f t="shared" si="29"/>
        <v>63161.274138518602</v>
      </c>
      <c r="T188">
        <f t="shared" si="29"/>
        <v>63161.274138518602</v>
      </c>
      <c r="U188">
        <f t="shared" si="29"/>
        <v>63161.274138518602</v>
      </c>
      <c r="V188">
        <f t="shared" si="29"/>
        <v>63161.274138518602</v>
      </c>
      <c r="W188">
        <f t="shared" si="29"/>
        <v>63161.274138518602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105</v>
      </c>
      <c r="F189" t="s">
        <v>107</v>
      </c>
      <c r="G189" t="s">
        <v>17</v>
      </c>
      <c r="J189" t="s">
        <v>34</v>
      </c>
      <c r="L189" t="s">
        <v>53</v>
      </c>
      <c r="M189">
        <v>0.28000000000000003</v>
      </c>
      <c r="N189">
        <f t="shared" si="29"/>
        <v>0.28000000000000003</v>
      </c>
      <c r="O189">
        <f t="shared" si="29"/>
        <v>0.28000000000000003</v>
      </c>
      <c r="P189">
        <f t="shared" si="29"/>
        <v>0.28000000000000003</v>
      </c>
      <c r="Q189">
        <f t="shared" si="29"/>
        <v>0.28000000000000003</v>
      </c>
      <c r="R189">
        <f t="shared" si="29"/>
        <v>0.28000000000000003</v>
      </c>
      <c r="S189">
        <f t="shared" si="29"/>
        <v>0.28000000000000003</v>
      </c>
      <c r="T189">
        <f t="shared" si="29"/>
        <v>0.28000000000000003</v>
      </c>
      <c r="U189">
        <f t="shared" si="29"/>
        <v>0.28000000000000003</v>
      </c>
      <c r="V189">
        <f t="shared" si="29"/>
        <v>0.28000000000000003</v>
      </c>
      <c r="W189">
        <f t="shared" si="29"/>
        <v>0.28000000000000003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105</v>
      </c>
      <c r="F190" t="s">
        <v>107</v>
      </c>
      <c r="G190" t="s">
        <v>17</v>
      </c>
      <c r="J190" t="s">
        <v>82</v>
      </c>
      <c r="L190" t="s">
        <v>53</v>
      </c>
      <c r="M190">
        <v>2.9999999999999997E-4</v>
      </c>
      <c r="N190">
        <f t="shared" si="29"/>
        <v>2.9999999999999997E-4</v>
      </c>
      <c r="O190">
        <f t="shared" si="29"/>
        <v>2.9999999999999997E-4</v>
      </c>
      <c r="P190">
        <f t="shared" si="29"/>
        <v>2.9999999999999997E-4</v>
      </c>
      <c r="Q190">
        <f t="shared" si="29"/>
        <v>2.9999999999999997E-4</v>
      </c>
      <c r="R190">
        <f t="shared" si="29"/>
        <v>2.9999999999999997E-4</v>
      </c>
      <c r="S190">
        <f t="shared" si="29"/>
        <v>2.9999999999999997E-4</v>
      </c>
      <c r="T190">
        <f t="shared" si="29"/>
        <v>2.9999999999999997E-4</v>
      </c>
      <c r="U190">
        <f t="shared" si="29"/>
        <v>2.9999999999999997E-4</v>
      </c>
      <c r="V190">
        <f t="shared" si="29"/>
        <v>2.9999999999999997E-4</v>
      </c>
      <c r="W190">
        <f t="shared" si="29"/>
        <v>2.9999999999999997E-4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105</v>
      </c>
      <c r="F191" t="s">
        <v>107</v>
      </c>
      <c r="G191" t="s">
        <v>17</v>
      </c>
      <c r="J191" t="s">
        <v>86</v>
      </c>
      <c r="L191" t="s">
        <v>53</v>
      </c>
      <c r="M191">
        <v>5.4999999999999997E-3</v>
      </c>
      <c r="N191">
        <f t="shared" si="29"/>
        <v>5.4999999999999997E-3</v>
      </c>
      <c r="O191">
        <f t="shared" si="29"/>
        <v>5.4999999999999997E-3</v>
      </c>
      <c r="P191">
        <f t="shared" si="29"/>
        <v>5.4999999999999997E-3</v>
      </c>
      <c r="Q191">
        <f t="shared" si="29"/>
        <v>5.4999999999999997E-3</v>
      </c>
      <c r="R191">
        <f t="shared" si="29"/>
        <v>5.4999999999999997E-3</v>
      </c>
      <c r="S191">
        <f t="shared" si="29"/>
        <v>5.4999999999999997E-3</v>
      </c>
      <c r="T191">
        <f t="shared" si="29"/>
        <v>5.4999999999999997E-3</v>
      </c>
      <c r="U191">
        <f t="shared" si="29"/>
        <v>5.4999999999999997E-3</v>
      </c>
      <c r="V191">
        <f t="shared" si="29"/>
        <v>5.4999999999999997E-3</v>
      </c>
      <c r="W191">
        <f t="shared" si="29"/>
        <v>5.4999999999999997E-3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105</v>
      </c>
      <c r="F192" t="s">
        <v>107</v>
      </c>
      <c r="G192" t="s">
        <v>17</v>
      </c>
      <c r="J192" t="s">
        <v>104</v>
      </c>
      <c r="L192" t="s">
        <v>53</v>
      </c>
      <c r="M192">
        <v>5.9999999999999995E-4</v>
      </c>
      <c r="N192">
        <f t="shared" si="29"/>
        <v>5.9999999999999995E-4</v>
      </c>
      <c r="O192">
        <f t="shared" si="29"/>
        <v>5.9999999999999995E-4</v>
      </c>
      <c r="P192">
        <f t="shared" si="29"/>
        <v>5.9999999999999995E-4</v>
      </c>
      <c r="Q192">
        <f t="shared" si="29"/>
        <v>5.9999999999999995E-4</v>
      </c>
      <c r="R192">
        <f t="shared" si="29"/>
        <v>5.9999999999999995E-4</v>
      </c>
      <c r="S192">
        <f t="shared" si="29"/>
        <v>5.9999999999999995E-4</v>
      </c>
      <c r="T192">
        <f t="shared" si="29"/>
        <v>5.9999999999999995E-4</v>
      </c>
      <c r="U192">
        <f t="shared" si="29"/>
        <v>5.9999999999999995E-4</v>
      </c>
      <c r="V192">
        <f t="shared" si="29"/>
        <v>5.9999999999999995E-4</v>
      </c>
      <c r="W192">
        <f t="shared" si="29"/>
        <v>5.9999999999999995E-4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105</v>
      </c>
      <c r="F193" t="s">
        <v>108</v>
      </c>
      <c r="G193" t="s">
        <v>6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105</v>
      </c>
      <c r="F194" t="s">
        <v>108</v>
      </c>
      <c r="G194" t="s">
        <v>65</v>
      </c>
      <c r="L194" t="s">
        <v>66</v>
      </c>
      <c r="M194">
        <v>1950</v>
      </c>
      <c r="N194">
        <f t="shared" ref="N194:W196" si="30">M194</f>
        <v>1950</v>
      </c>
      <c r="O194">
        <f t="shared" si="30"/>
        <v>1950</v>
      </c>
      <c r="P194">
        <f t="shared" si="30"/>
        <v>1950</v>
      </c>
      <c r="Q194">
        <f t="shared" si="30"/>
        <v>1950</v>
      </c>
      <c r="R194">
        <f t="shared" si="30"/>
        <v>1950</v>
      </c>
      <c r="S194">
        <f t="shared" si="30"/>
        <v>1950</v>
      </c>
      <c r="T194">
        <f t="shared" si="30"/>
        <v>1950</v>
      </c>
      <c r="U194">
        <f t="shared" si="30"/>
        <v>1950</v>
      </c>
      <c r="V194">
        <f t="shared" si="30"/>
        <v>1950</v>
      </c>
      <c r="W194">
        <f t="shared" si="30"/>
        <v>1950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105</v>
      </c>
      <c r="F195" t="s">
        <v>108</v>
      </c>
      <c r="G195" t="s">
        <v>67</v>
      </c>
      <c r="L195" t="s">
        <v>66</v>
      </c>
      <c r="M195">
        <v>2101</v>
      </c>
      <c r="N195">
        <f t="shared" si="30"/>
        <v>2101</v>
      </c>
      <c r="O195">
        <f t="shared" si="30"/>
        <v>2101</v>
      </c>
      <c r="P195">
        <f t="shared" si="30"/>
        <v>2101</v>
      </c>
      <c r="Q195">
        <f t="shared" si="30"/>
        <v>2101</v>
      </c>
      <c r="R195">
        <f t="shared" si="30"/>
        <v>2101</v>
      </c>
      <c r="S195">
        <f t="shared" si="30"/>
        <v>2101</v>
      </c>
      <c r="T195">
        <f t="shared" si="30"/>
        <v>2101</v>
      </c>
      <c r="U195">
        <f t="shared" si="30"/>
        <v>2101</v>
      </c>
      <c r="V195">
        <f t="shared" si="30"/>
        <v>2101</v>
      </c>
      <c r="W195">
        <f t="shared" si="30"/>
        <v>2101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105</v>
      </c>
      <c r="F196" t="s">
        <v>108</v>
      </c>
      <c r="G196" t="s">
        <v>68</v>
      </c>
      <c r="L196" t="s">
        <v>69</v>
      </c>
      <c r="M196">
        <v>25</v>
      </c>
      <c r="N196">
        <f t="shared" si="30"/>
        <v>25</v>
      </c>
      <c r="O196">
        <f t="shared" si="30"/>
        <v>25</v>
      </c>
      <c r="P196">
        <f t="shared" si="30"/>
        <v>25</v>
      </c>
      <c r="Q196">
        <f t="shared" si="30"/>
        <v>25</v>
      </c>
      <c r="R196">
        <f t="shared" si="30"/>
        <v>25</v>
      </c>
      <c r="S196">
        <f t="shared" si="30"/>
        <v>25</v>
      </c>
      <c r="T196">
        <f t="shared" si="30"/>
        <v>25</v>
      </c>
      <c r="U196">
        <f t="shared" si="30"/>
        <v>25</v>
      </c>
      <c r="V196">
        <f t="shared" si="30"/>
        <v>25</v>
      </c>
      <c r="W196">
        <f t="shared" si="30"/>
        <v>25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105</v>
      </c>
      <c r="F197" t="s">
        <v>108</v>
      </c>
      <c r="G197" t="s">
        <v>70</v>
      </c>
      <c r="L197" t="s">
        <v>62</v>
      </c>
      <c r="M197">
        <v>1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105</v>
      </c>
      <c r="F198" t="s">
        <v>108</v>
      </c>
      <c r="G198" t="s">
        <v>71</v>
      </c>
      <c r="L198" t="s">
        <v>21</v>
      </c>
      <c r="M198">
        <v>70000</v>
      </c>
      <c r="N198">
        <f t="shared" ref="N198:W204" si="31">M198</f>
        <v>70000</v>
      </c>
      <c r="O198">
        <f t="shared" si="31"/>
        <v>70000</v>
      </c>
      <c r="P198">
        <f t="shared" si="31"/>
        <v>70000</v>
      </c>
      <c r="Q198">
        <f t="shared" si="31"/>
        <v>70000</v>
      </c>
      <c r="R198">
        <f t="shared" si="31"/>
        <v>70000</v>
      </c>
      <c r="S198">
        <f t="shared" si="31"/>
        <v>70000</v>
      </c>
      <c r="T198">
        <f t="shared" si="31"/>
        <v>70000</v>
      </c>
      <c r="U198">
        <f t="shared" si="31"/>
        <v>70000</v>
      </c>
      <c r="V198">
        <f t="shared" si="31"/>
        <v>70000</v>
      </c>
      <c r="W198">
        <f t="shared" si="31"/>
        <v>70000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105</v>
      </c>
      <c r="F199" t="s">
        <v>108</v>
      </c>
      <c r="G199" t="s">
        <v>72</v>
      </c>
      <c r="L199" t="s">
        <v>73</v>
      </c>
      <c r="M199">
        <v>1736935.0388092599</v>
      </c>
      <c r="N199">
        <f t="shared" si="31"/>
        <v>1736935.0388092599</v>
      </c>
      <c r="O199">
        <f t="shared" si="31"/>
        <v>1736935.0388092599</v>
      </c>
      <c r="P199">
        <f t="shared" si="31"/>
        <v>1736935.0388092599</v>
      </c>
      <c r="Q199">
        <f t="shared" si="31"/>
        <v>1736935.0388092599</v>
      </c>
      <c r="R199">
        <f t="shared" si="31"/>
        <v>1736935.0388092599</v>
      </c>
      <c r="S199">
        <f t="shared" si="31"/>
        <v>1736935.0388092599</v>
      </c>
      <c r="T199">
        <f t="shared" si="31"/>
        <v>1736935.0388092599</v>
      </c>
      <c r="U199">
        <f t="shared" si="31"/>
        <v>1736935.0388092599</v>
      </c>
      <c r="V199">
        <f t="shared" si="31"/>
        <v>1736935.0388092599</v>
      </c>
      <c r="W199">
        <f t="shared" si="31"/>
        <v>1736935.0388092599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105</v>
      </c>
      <c r="F200" t="s">
        <v>108</v>
      </c>
      <c r="G200" t="s">
        <v>74</v>
      </c>
      <c r="L200" t="s">
        <v>73</v>
      </c>
      <c r="M200">
        <v>69477.401552370502</v>
      </c>
      <c r="N200">
        <f t="shared" si="31"/>
        <v>69477.401552370502</v>
      </c>
      <c r="O200">
        <f t="shared" si="31"/>
        <v>69477.401552370502</v>
      </c>
      <c r="P200">
        <f t="shared" si="31"/>
        <v>69477.401552370502</v>
      </c>
      <c r="Q200">
        <f t="shared" si="31"/>
        <v>69477.401552370502</v>
      </c>
      <c r="R200">
        <f t="shared" si="31"/>
        <v>69477.401552370502</v>
      </c>
      <c r="S200">
        <f t="shared" si="31"/>
        <v>69477.401552370502</v>
      </c>
      <c r="T200">
        <f t="shared" si="31"/>
        <v>69477.401552370502</v>
      </c>
      <c r="U200">
        <f t="shared" si="31"/>
        <v>69477.401552370502</v>
      </c>
      <c r="V200">
        <f t="shared" si="31"/>
        <v>69477.401552370502</v>
      </c>
      <c r="W200">
        <f t="shared" si="31"/>
        <v>69477.401552370502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105</v>
      </c>
      <c r="F201" t="s">
        <v>108</v>
      </c>
      <c r="G201" t="s">
        <v>17</v>
      </c>
      <c r="J201" t="s">
        <v>34</v>
      </c>
      <c r="L201" t="s">
        <v>53</v>
      </c>
      <c r="M201">
        <v>0.23</v>
      </c>
      <c r="N201">
        <f t="shared" si="31"/>
        <v>0.23</v>
      </c>
      <c r="O201">
        <f t="shared" si="31"/>
        <v>0.23</v>
      </c>
      <c r="P201">
        <f t="shared" si="31"/>
        <v>0.23</v>
      </c>
      <c r="Q201">
        <f t="shared" si="31"/>
        <v>0.23</v>
      </c>
      <c r="R201">
        <f t="shared" si="31"/>
        <v>0.23</v>
      </c>
      <c r="S201">
        <f t="shared" si="31"/>
        <v>0.23</v>
      </c>
      <c r="T201">
        <f t="shared" si="31"/>
        <v>0.23</v>
      </c>
      <c r="U201">
        <f t="shared" si="31"/>
        <v>0.23</v>
      </c>
      <c r="V201">
        <f t="shared" si="31"/>
        <v>0.23</v>
      </c>
      <c r="W201">
        <f t="shared" si="31"/>
        <v>0.23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105</v>
      </c>
      <c r="F202" t="s">
        <v>108</v>
      </c>
      <c r="G202" t="s">
        <v>17</v>
      </c>
      <c r="J202" t="s">
        <v>82</v>
      </c>
      <c r="L202" t="s">
        <v>53</v>
      </c>
      <c r="M202">
        <v>2.9999999999999997E-4</v>
      </c>
      <c r="N202">
        <f t="shared" si="31"/>
        <v>2.9999999999999997E-4</v>
      </c>
      <c r="O202">
        <f t="shared" si="31"/>
        <v>2.9999999999999997E-4</v>
      </c>
      <c r="P202">
        <f t="shared" si="31"/>
        <v>2.9999999999999997E-4</v>
      </c>
      <c r="Q202">
        <f t="shared" si="31"/>
        <v>2.9999999999999997E-4</v>
      </c>
      <c r="R202">
        <f t="shared" si="31"/>
        <v>2.9999999999999997E-4</v>
      </c>
      <c r="S202">
        <f t="shared" si="31"/>
        <v>2.9999999999999997E-4</v>
      </c>
      <c r="T202">
        <f t="shared" si="31"/>
        <v>2.9999999999999997E-4</v>
      </c>
      <c r="U202">
        <f t="shared" si="31"/>
        <v>2.9999999999999997E-4</v>
      </c>
      <c r="V202">
        <f t="shared" si="31"/>
        <v>2.9999999999999997E-4</v>
      </c>
      <c r="W202">
        <f t="shared" si="31"/>
        <v>2.9999999999999997E-4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105</v>
      </c>
      <c r="F203" t="s">
        <v>108</v>
      </c>
      <c r="G203" t="s">
        <v>17</v>
      </c>
      <c r="J203" t="s">
        <v>86</v>
      </c>
      <c r="L203" t="s">
        <v>53</v>
      </c>
      <c r="M203">
        <v>5.4999999999999997E-3</v>
      </c>
      <c r="N203">
        <f t="shared" si="31"/>
        <v>5.4999999999999997E-3</v>
      </c>
      <c r="O203">
        <f t="shared" si="31"/>
        <v>5.4999999999999997E-3</v>
      </c>
      <c r="P203">
        <f t="shared" si="31"/>
        <v>5.4999999999999997E-3</v>
      </c>
      <c r="Q203">
        <f t="shared" si="31"/>
        <v>5.4999999999999997E-3</v>
      </c>
      <c r="R203">
        <f t="shared" si="31"/>
        <v>5.4999999999999997E-3</v>
      </c>
      <c r="S203">
        <f t="shared" si="31"/>
        <v>5.4999999999999997E-3</v>
      </c>
      <c r="T203">
        <f t="shared" si="31"/>
        <v>5.4999999999999997E-3</v>
      </c>
      <c r="U203">
        <f t="shared" si="31"/>
        <v>5.4999999999999997E-3</v>
      </c>
      <c r="V203">
        <f t="shared" si="31"/>
        <v>5.4999999999999997E-3</v>
      </c>
      <c r="W203">
        <f t="shared" si="31"/>
        <v>5.4999999999999997E-3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105</v>
      </c>
      <c r="F204" t="s">
        <v>108</v>
      </c>
      <c r="G204" t="s">
        <v>17</v>
      </c>
      <c r="J204" t="s">
        <v>104</v>
      </c>
      <c r="L204" t="s">
        <v>53</v>
      </c>
      <c r="M204">
        <v>5.9999999999999995E-4</v>
      </c>
      <c r="N204">
        <f t="shared" si="31"/>
        <v>5.9999999999999995E-4</v>
      </c>
      <c r="O204">
        <f t="shared" si="31"/>
        <v>5.9999999999999995E-4</v>
      </c>
      <c r="P204">
        <f t="shared" si="31"/>
        <v>5.9999999999999995E-4</v>
      </c>
      <c r="Q204">
        <f t="shared" si="31"/>
        <v>5.9999999999999995E-4</v>
      </c>
      <c r="R204">
        <f t="shared" si="31"/>
        <v>5.9999999999999995E-4</v>
      </c>
      <c r="S204">
        <f t="shared" si="31"/>
        <v>5.9999999999999995E-4</v>
      </c>
      <c r="T204">
        <f t="shared" si="31"/>
        <v>5.9999999999999995E-4</v>
      </c>
      <c r="U204">
        <f t="shared" si="31"/>
        <v>5.9999999999999995E-4</v>
      </c>
      <c r="V204">
        <f t="shared" si="31"/>
        <v>5.9999999999999995E-4</v>
      </c>
      <c r="W204">
        <f t="shared" si="31"/>
        <v>5.9999999999999995E-4</v>
      </c>
    </row>
    <row r="205" spans="1:23" x14ac:dyDescent="0.25">
      <c r="A205" t="s">
        <v>99</v>
      </c>
      <c r="B205" t="s">
        <v>5</v>
      </c>
      <c r="C205" t="s">
        <v>15</v>
      </c>
      <c r="D205" t="s">
        <v>16</v>
      </c>
      <c r="E205" t="s">
        <v>109</v>
      </c>
      <c r="G205" t="s">
        <v>20</v>
      </c>
      <c r="L205" t="s">
        <v>21</v>
      </c>
    </row>
    <row r="206" spans="1:23" x14ac:dyDescent="0.25">
      <c r="A206" t="s">
        <v>99</v>
      </c>
      <c r="B206" t="s">
        <v>5</v>
      </c>
      <c r="C206" t="s">
        <v>15</v>
      </c>
      <c r="D206" t="s">
        <v>16</v>
      </c>
      <c r="E206" t="s">
        <v>109</v>
      </c>
      <c r="G206" t="s">
        <v>22</v>
      </c>
      <c r="H206" t="s">
        <v>60</v>
      </c>
    </row>
    <row r="207" spans="1:23" x14ac:dyDescent="0.25">
      <c r="A207" t="s">
        <v>99</v>
      </c>
      <c r="B207" t="s">
        <v>5</v>
      </c>
      <c r="C207" t="s">
        <v>15</v>
      </c>
      <c r="D207" t="s">
        <v>16</v>
      </c>
      <c r="E207" t="s">
        <v>109</v>
      </c>
      <c r="G207" t="s">
        <v>61</v>
      </c>
      <c r="L207" t="s">
        <v>62</v>
      </c>
      <c r="M207">
        <v>0.35</v>
      </c>
      <c r="N207">
        <f t="shared" ref="N207:W208" si="32">M207</f>
        <v>0.35</v>
      </c>
      <c r="O207">
        <f t="shared" si="32"/>
        <v>0.35</v>
      </c>
      <c r="P207">
        <f t="shared" si="32"/>
        <v>0.35</v>
      </c>
      <c r="Q207">
        <f t="shared" si="32"/>
        <v>0.35</v>
      </c>
      <c r="R207">
        <f t="shared" si="32"/>
        <v>0.35</v>
      </c>
      <c r="S207">
        <f t="shared" si="32"/>
        <v>0.35</v>
      </c>
      <c r="T207">
        <f t="shared" si="32"/>
        <v>0.35</v>
      </c>
      <c r="U207">
        <f t="shared" si="32"/>
        <v>0.35</v>
      </c>
      <c r="V207">
        <f t="shared" si="32"/>
        <v>0.35</v>
      </c>
      <c r="W207">
        <f t="shared" si="32"/>
        <v>0.35</v>
      </c>
    </row>
    <row r="208" spans="1:23" x14ac:dyDescent="0.25">
      <c r="A208" t="s">
        <v>99</v>
      </c>
      <c r="B208" t="s">
        <v>5</v>
      </c>
      <c r="C208" t="s">
        <v>15</v>
      </c>
      <c r="D208" t="s">
        <v>16</v>
      </c>
      <c r="E208" t="s">
        <v>109</v>
      </c>
      <c r="G208" t="s">
        <v>63</v>
      </c>
      <c r="M208">
        <v>10</v>
      </c>
      <c r="N208">
        <f t="shared" si="32"/>
        <v>10</v>
      </c>
      <c r="O208">
        <f t="shared" si="32"/>
        <v>10</v>
      </c>
      <c r="P208">
        <f t="shared" si="32"/>
        <v>10</v>
      </c>
      <c r="Q208">
        <f t="shared" si="32"/>
        <v>10</v>
      </c>
      <c r="R208">
        <f t="shared" si="32"/>
        <v>10</v>
      </c>
      <c r="S208">
        <f t="shared" si="32"/>
        <v>10</v>
      </c>
      <c r="T208">
        <f t="shared" si="32"/>
        <v>10</v>
      </c>
      <c r="U208">
        <f t="shared" si="32"/>
        <v>10</v>
      </c>
      <c r="V208">
        <f t="shared" si="32"/>
        <v>10</v>
      </c>
      <c r="W208">
        <f t="shared" si="32"/>
        <v>10</v>
      </c>
    </row>
    <row r="209" spans="1:23" x14ac:dyDescent="0.25">
      <c r="A209" t="s">
        <v>99</v>
      </c>
      <c r="B209" t="s">
        <v>5</v>
      </c>
      <c r="C209" t="s">
        <v>15</v>
      </c>
      <c r="D209" t="s">
        <v>16</v>
      </c>
      <c r="E209" t="s">
        <v>109</v>
      </c>
      <c r="F209" t="s">
        <v>110</v>
      </c>
      <c r="G209" t="s">
        <v>6</v>
      </c>
    </row>
    <row r="210" spans="1:23" x14ac:dyDescent="0.25">
      <c r="A210" t="s">
        <v>99</v>
      </c>
      <c r="B210" t="s">
        <v>5</v>
      </c>
      <c r="C210" t="s">
        <v>15</v>
      </c>
      <c r="D210" t="s">
        <v>16</v>
      </c>
      <c r="E210" t="s">
        <v>109</v>
      </c>
      <c r="F210" t="s">
        <v>110</v>
      </c>
      <c r="G210" t="s">
        <v>65</v>
      </c>
      <c r="L210" t="s">
        <v>66</v>
      </c>
      <c r="M210">
        <v>1950</v>
      </c>
      <c r="N210">
        <f t="shared" ref="N210:W212" si="33">M210</f>
        <v>1950</v>
      </c>
      <c r="O210">
        <f t="shared" si="33"/>
        <v>1950</v>
      </c>
      <c r="P210">
        <f t="shared" si="33"/>
        <v>1950</v>
      </c>
      <c r="Q210">
        <f t="shared" si="33"/>
        <v>1950</v>
      </c>
      <c r="R210">
        <f t="shared" si="33"/>
        <v>1950</v>
      </c>
      <c r="S210">
        <f t="shared" si="33"/>
        <v>1950</v>
      </c>
      <c r="T210">
        <f t="shared" si="33"/>
        <v>1950</v>
      </c>
      <c r="U210">
        <f t="shared" si="33"/>
        <v>1950</v>
      </c>
      <c r="V210">
        <f t="shared" si="33"/>
        <v>1950</v>
      </c>
      <c r="W210">
        <f t="shared" si="33"/>
        <v>1950</v>
      </c>
    </row>
    <row r="211" spans="1:23" x14ac:dyDescent="0.25">
      <c r="A211" t="s">
        <v>99</v>
      </c>
      <c r="B211" t="s">
        <v>5</v>
      </c>
      <c r="C211" t="s">
        <v>15</v>
      </c>
      <c r="D211" t="s">
        <v>16</v>
      </c>
      <c r="E211" t="s">
        <v>109</v>
      </c>
      <c r="F211" t="s">
        <v>110</v>
      </c>
      <c r="G211" t="s">
        <v>67</v>
      </c>
      <c r="L211" t="s">
        <v>66</v>
      </c>
      <c r="M211">
        <v>2101</v>
      </c>
      <c r="N211">
        <f t="shared" si="33"/>
        <v>2101</v>
      </c>
      <c r="O211">
        <f t="shared" si="33"/>
        <v>2101</v>
      </c>
      <c r="P211">
        <f t="shared" si="33"/>
        <v>2101</v>
      </c>
      <c r="Q211">
        <f t="shared" si="33"/>
        <v>2101</v>
      </c>
      <c r="R211">
        <f t="shared" si="33"/>
        <v>2101</v>
      </c>
      <c r="S211">
        <f t="shared" si="33"/>
        <v>2101</v>
      </c>
      <c r="T211">
        <f t="shared" si="33"/>
        <v>2101</v>
      </c>
      <c r="U211">
        <f t="shared" si="33"/>
        <v>2101</v>
      </c>
      <c r="V211">
        <f t="shared" si="33"/>
        <v>2101</v>
      </c>
      <c r="W211">
        <f t="shared" si="33"/>
        <v>2101</v>
      </c>
    </row>
    <row r="212" spans="1:23" x14ac:dyDescent="0.25">
      <c r="A212" t="s">
        <v>99</v>
      </c>
      <c r="B212" t="s">
        <v>5</v>
      </c>
      <c r="C212" t="s">
        <v>15</v>
      </c>
      <c r="D212" t="s">
        <v>16</v>
      </c>
      <c r="E212" t="s">
        <v>109</v>
      </c>
      <c r="F212" t="s">
        <v>110</v>
      </c>
      <c r="G212" t="s">
        <v>68</v>
      </c>
      <c r="L212" t="s">
        <v>69</v>
      </c>
      <c r="M212">
        <v>25</v>
      </c>
      <c r="N212">
        <f t="shared" si="33"/>
        <v>25</v>
      </c>
      <c r="O212">
        <f t="shared" si="33"/>
        <v>25</v>
      </c>
      <c r="P212">
        <f t="shared" si="33"/>
        <v>25</v>
      </c>
      <c r="Q212">
        <f t="shared" si="33"/>
        <v>25</v>
      </c>
      <c r="R212">
        <f t="shared" si="33"/>
        <v>25</v>
      </c>
      <c r="S212">
        <f t="shared" si="33"/>
        <v>25</v>
      </c>
      <c r="T212">
        <f t="shared" si="33"/>
        <v>25</v>
      </c>
      <c r="U212">
        <f t="shared" si="33"/>
        <v>25</v>
      </c>
      <c r="V212">
        <f t="shared" si="33"/>
        <v>25</v>
      </c>
      <c r="W212">
        <f t="shared" si="33"/>
        <v>25</v>
      </c>
    </row>
    <row r="213" spans="1:23" x14ac:dyDescent="0.25">
      <c r="A213" t="s">
        <v>99</v>
      </c>
      <c r="B213" t="s">
        <v>5</v>
      </c>
      <c r="C213" t="s">
        <v>15</v>
      </c>
      <c r="D213" t="s">
        <v>16</v>
      </c>
      <c r="E213" t="s">
        <v>109</v>
      </c>
      <c r="F213" t="s">
        <v>110</v>
      </c>
      <c r="G213" t="s">
        <v>70</v>
      </c>
      <c r="L213" t="s">
        <v>62</v>
      </c>
      <c r="M213">
        <v>1</v>
      </c>
    </row>
    <row r="214" spans="1:23" x14ac:dyDescent="0.25">
      <c r="A214" t="s">
        <v>99</v>
      </c>
      <c r="B214" t="s">
        <v>5</v>
      </c>
      <c r="C214" t="s">
        <v>15</v>
      </c>
      <c r="D214" t="s">
        <v>16</v>
      </c>
      <c r="E214" t="s">
        <v>109</v>
      </c>
      <c r="F214" t="s">
        <v>110</v>
      </c>
      <c r="G214" t="s">
        <v>71</v>
      </c>
      <c r="L214" t="s">
        <v>21</v>
      </c>
      <c r="M214">
        <v>70000</v>
      </c>
      <c r="N214">
        <f t="shared" ref="N214:W221" si="34">M214</f>
        <v>70000</v>
      </c>
      <c r="O214">
        <f t="shared" si="34"/>
        <v>70000</v>
      </c>
      <c r="P214">
        <f t="shared" si="34"/>
        <v>70000</v>
      </c>
      <c r="Q214">
        <f t="shared" si="34"/>
        <v>70000</v>
      </c>
      <c r="R214">
        <f t="shared" si="34"/>
        <v>70000</v>
      </c>
      <c r="S214">
        <f t="shared" si="34"/>
        <v>70000</v>
      </c>
      <c r="T214">
        <f t="shared" si="34"/>
        <v>70000</v>
      </c>
      <c r="U214">
        <f t="shared" si="34"/>
        <v>70000</v>
      </c>
      <c r="V214">
        <f t="shared" si="34"/>
        <v>70000</v>
      </c>
      <c r="W214">
        <f t="shared" si="34"/>
        <v>70000</v>
      </c>
    </row>
    <row r="215" spans="1:23" x14ac:dyDescent="0.25">
      <c r="A215" t="s">
        <v>99</v>
      </c>
      <c r="B215" t="s">
        <v>5</v>
      </c>
      <c r="C215" t="s">
        <v>15</v>
      </c>
      <c r="D215" t="s">
        <v>16</v>
      </c>
      <c r="E215" t="s">
        <v>109</v>
      </c>
      <c r="F215" t="s">
        <v>110</v>
      </c>
      <c r="G215" t="s">
        <v>72</v>
      </c>
      <c r="L215" t="s">
        <v>73</v>
      </c>
      <c r="M215">
        <v>1435483.5031481499</v>
      </c>
      <c r="N215">
        <f t="shared" si="34"/>
        <v>1435483.5031481499</v>
      </c>
      <c r="O215">
        <f t="shared" si="34"/>
        <v>1435483.5031481499</v>
      </c>
      <c r="P215">
        <f t="shared" si="34"/>
        <v>1435483.5031481499</v>
      </c>
      <c r="Q215">
        <f t="shared" si="34"/>
        <v>1435483.5031481499</v>
      </c>
      <c r="R215">
        <f t="shared" si="34"/>
        <v>1435483.5031481499</v>
      </c>
      <c r="S215">
        <f t="shared" si="34"/>
        <v>1435483.5031481499</v>
      </c>
      <c r="T215">
        <f t="shared" si="34"/>
        <v>1435483.5031481499</v>
      </c>
      <c r="U215">
        <f t="shared" si="34"/>
        <v>1435483.5031481499</v>
      </c>
      <c r="V215">
        <f t="shared" si="34"/>
        <v>1435483.5031481499</v>
      </c>
      <c r="W215">
        <f t="shared" si="34"/>
        <v>1435483.5031481499</v>
      </c>
    </row>
    <row r="216" spans="1:23" x14ac:dyDescent="0.25">
      <c r="A216" t="s">
        <v>99</v>
      </c>
      <c r="B216" t="s">
        <v>5</v>
      </c>
      <c r="C216" t="s">
        <v>15</v>
      </c>
      <c r="D216" t="s">
        <v>16</v>
      </c>
      <c r="E216" t="s">
        <v>109</v>
      </c>
      <c r="F216" t="s">
        <v>110</v>
      </c>
      <c r="G216" t="s">
        <v>74</v>
      </c>
      <c r="L216" t="s">
        <v>73</v>
      </c>
      <c r="M216">
        <v>57419.340125925999</v>
      </c>
      <c r="N216">
        <f t="shared" si="34"/>
        <v>57419.340125925999</v>
      </c>
      <c r="O216">
        <f t="shared" si="34"/>
        <v>57419.340125925999</v>
      </c>
      <c r="P216">
        <f t="shared" si="34"/>
        <v>57419.340125925999</v>
      </c>
      <c r="Q216">
        <f t="shared" si="34"/>
        <v>57419.340125925999</v>
      </c>
      <c r="R216">
        <f t="shared" si="34"/>
        <v>57419.340125925999</v>
      </c>
      <c r="S216">
        <f t="shared" si="34"/>
        <v>57419.340125925999</v>
      </c>
      <c r="T216">
        <f t="shared" si="34"/>
        <v>57419.340125925999</v>
      </c>
      <c r="U216">
        <f t="shared" si="34"/>
        <v>57419.340125925999</v>
      </c>
      <c r="V216">
        <f t="shared" si="34"/>
        <v>57419.340125925999</v>
      </c>
      <c r="W216">
        <f t="shared" si="34"/>
        <v>57419.340125925999</v>
      </c>
    </row>
    <row r="217" spans="1:23" x14ac:dyDescent="0.25">
      <c r="A217" t="s">
        <v>99</v>
      </c>
      <c r="B217" t="s">
        <v>5</v>
      </c>
      <c r="C217" t="s">
        <v>15</v>
      </c>
      <c r="D217" t="s">
        <v>16</v>
      </c>
      <c r="E217" t="s">
        <v>109</v>
      </c>
      <c r="F217" t="s">
        <v>110</v>
      </c>
      <c r="G217" t="s">
        <v>17</v>
      </c>
      <c r="J217" t="s">
        <v>30</v>
      </c>
      <c r="L217" t="s">
        <v>53</v>
      </c>
      <c r="M217">
        <v>0.04</v>
      </c>
      <c r="N217">
        <f t="shared" si="34"/>
        <v>0.04</v>
      </c>
      <c r="O217">
        <f t="shared" si="34"/>
        <v>0.04</v>
      </c>
      <c r="P217">
        <f t="shared" si="34"/>
        <v>0.04</v>
      </c>
      <c r="Q217">
        <f t="shared" si="34"/>
        <v>0.04</v>
      </c>
      <c r="R217">
        <f t="shared" si="34"/>
        <v>0.04</v>
      </c>
      <c r="S217">
        <f t="shared" si="34"/>
        <v>0.04</v>
      </c>
      <c r="T217">
        <f t="shared" si="34"/>
        <v>0.04</v>
      </c>
      <c r="U217">
        <f t="shared" si="34"/>
        <v>0.04</v>
      </c>
      <c r="V217">
        <f t="shared" si="34"/>
        <v>0.04</v>
      </c>
      <c r="W217">
        <f t="shared" si="34"/>
        <v>0.04</v>
      </c>
    </row>
    <row r="218" spans="1:23" x14ac:dyDescent="0.25">
      <c r="A218" t="s">
        <v>99</v>
      </c>
      <c r="B218" t="s">
        <v>5</v>
      </c>
      <c r="C218" t="s">
        <v>15</v>
      </c>
      <c r="D218" t="s">
        <v>16</v>
      </c>
      <c r="E218" t="s">
        <v>109</v>
      </c>
      <c r="F218" t="s">
        <v>110</v>
      </c>
      <c r="G218" t="s">
        <v>17</v>
      </c>
      <c r="J218" t="s">
        <v>102</v>
      </c>
      <c r="L218" t="s">
        <v>53</v>
      </c>
      <c r="M218">
        <v>4.0000000000000002E-4</v>
      </c>
      <c r="N218">
        <f t="shared" si="34"/>
        <v>4.0000000000000002E-4</v>
      </c>
      <c r="O218">
        <f t="shared" si="34"/>
        <v>4.0000000000000002E-4</v>
      </c>
      <c r="P218">
        <f t="shared" si="34"/>
        <v>4.0000000000000002E-4</v>
      </c>
      <c r="Q218">
        <f t="shared" si="34"/>
        <v>4.0000000000000002E-4</v>
      </c>
      <c r="R218">
        <f t="shared" si="34"/>
        <v>4.0000000000000002E-4</v>
      </c>
      <c r="S218">
        <f t="shared" si="34"/>
        <v>4.0000000000000002E-4</v>
      </c>
      <c r="T218">
        <f t="shared" si="34"/>
        <v>4.0000000000000002E-4</v>
      </c>
      <c r="U218">
        <f t="shared" si="34"/>
        <v>4.0000000000000002E-4</v>
      </c>
      <c r="V218">
        <f t="shared" si="34"/>
        <v>4.0000000000000002E-4</v>
      </c>
      <c r="W218">
        <f t="shared" si="34"/>
        <v>4.0000000000000002E-4</v>
      </c>
    </row>
    <row r="219" spans="1:23" x14ac:dyDescent="0.25">
      <c r="A219" t="s">
        <v>99</v>
      </c>
      <c r="B219" t="s">
        <v>5</v>
      </c>
      <c r="C219" t="s">
        <v>15</v>
      </c>
      <c r="D219" t="s">
        <v>16</v>
      </c>
      <c r="E219" t="s">
        <v>109</v>
      </c>
      <c r="F219" t="s">
        <v>110</v>
      </c>
      <c r="G219" t="s">
        <v>17</v>
      </c>
      <c r="J219" t="s">
        <v>86</v>
      </c>
      <c r="L219" t="s">
        <v>53</v>
      </c>
      <c r="M219">
        <v>5.0000000000000001E-4</v>
      </c>
      <c r="N219">
        <f t="shared" si="34"/>
        <v>5.0000000000000001E-4</v>
      </c>
      <c r="O219">
        <f t="shared" si="34"/>
        <v>5.0000000000000001E-4</v>
      </c>
      <c r="P219">
        <f t="shared" si="34"/>
        <v>5.0000000000000001E-4</v>
      </c>
      <c r="Q219">
        <f t="shared" si="34"/>
        <v>5.0000000000000001E-4</v>
      </c>
      <c r="R219">
        <f t="shared" si="34"/>
        <v>5.0000000000000001E-4</v>
      </c>
      <c r="S219">
        <f t="shared" si="34"/>
        <v>5.0000000000000001E-4</v>
      </c>
      <c r="T219">
        <f t="shared" si="34"/>
        <v>5.0000000000000001E-4</v>
      </c>
      <c r="U219">
        <f t="shared" si="34"/>
        <v>5.0000000000000001E-4</v>
      </c>
      <c r="V219">
        <f t="shared" si="34"/>
        <v>5.0000000000000001E-4</v>
      </c>
      <c r="W219">
        <f t="shared" si="34"/>
        <v>5.0000000000000001E-4</v>
      </c>
    </row>
    <row r="220" spans="1:23" x14ac:dyDescent="0.25">
      <c r="A220" t="s">
        <v>99</v>
      </c>
      <c r="B220" t="s">
        <v>5</v>
      </c>
      <c r="C220" t="s">
        <v>15</v>
      </c>
      <c r="D220" t="s">
        <v>16</v>
      </c>
      <c r="E220" t="s">
        <v>109</v>
      </c>
      <c r="F220" t="s">
        <v>110</v>
      </c>
      <c r="G220" t="s">
        <v>17</v>
      </c>
      <c r="J220" t="s">
        <v>104</v>
      </c>
      <c r="L220" t="s">
        <v>53</v>
      </c>
      <c r="M220">
        <v>2.0999999999999999E-3</v>
      </c>
      <c r="N220">
        <f t="shared" si="34"/>
        <v>2.0999999999999999E-3</v>
      </c>
      <c r="O220">
        <f t="shared" si="34"/>
        <v>2.0999999999999999E-3</v>
      </c>
      <c r="P220">
        <f t="shared" si="34"/>
        <v>2.0999999999999999E-3</v>
      </c>
      <c r="Q220">
        <f t="shared" si="34"/>
        <v>2.0999999999999999E-3</v>
      </c>
      <c r="R220">
        <f t="shared" si="34"/>
        <v>2.0999999999999999E-3</v>
      </c>
      <c r="S220">
        <f t="shared" si="34"/>
        <v>2.0999999999999999E-3</v>
      </c>
      <c r="T220">
        <f t="shared" si="34"/>
        <v>2.0999999999999999E-3</v>
      </c>
      <c r="U220">
        <f t="shared" si="34"/>
        <v>2.0999999999999999E-3</v>
      </c>
      <c r="V220">
        <f t="shared" si="34"/>
        <v>2.0999999999999999E-3</v>
      </c>
      <c r="W220">
        <f t="shared" si="34"/>
        <v>2.0999999999999999E-3</v>
      </c>
    </row>
    <row r="221" spans="1:23" x14ac:dyDescent="0.25">
      <c r="A221" t="s">
        <v>99</v>
      </c>
      <c r="B221" t="s">
        <v>5</v>
      </c>
      <c r="C221" t="s">
        <v>15</v>
      </c>
      <c r="D221" t="s">
        <v>16</v>
      </c>
      <c r="E221" t="s">
        <v>109</v>
      </c>
      <c r="F221" t="s">
        <v>110</v>
      </c>
      <c r="G221" t="s">
        <v>17</v>
      </c>
      <c r="J221" t="s">
        <v>103</v>
      </c>
      <c r="L221" t="s">
        <v>53</v>
      </c>
      <c r="M221">
        <v>8.0000000000000004E-4</v>
      </c>
      <c r="N221">
        <f t="shared" si="34"/>
        <v>8.0000000000000004E-4</v>
      </c>
      <c r="O221">
        <f t="shared" si="34"/>
        <v>8.0000000000000004E-4</v>
      </c>
      <c r="P221">
        <f t="shared" si="34"/>
        <v>8.0000000000000004E-4</v>
      </c>
      <c r="Q221">
        <f t="shared" si="34"/>
        <v>8.0000000000000004E-4</v>
      </c>
      <c r="R221">
        <f t="shared" si="34"/>
        <v>8.0000000000000004E-4</v>
      </c>
      <c r="S221">
        <f t="shared" si="34"/>
        <v>8.0000000000000004E-4</v>
      </c>
      <c r="T221">
        <f t="shared" si="34"/>
        <v>8.0000000000000004E-4</v>
      </c>
      <c r="U221">
        <f t="shared" si="34"/>
        <v>8.0000000000000004E-4</v>
      </c>
      <c r="V221">
        <f t="shared" si="34"/>
        <v>8.0000000000000004E-4</v>
      </c>
      <c r="W221">
        <f t="shared" si="34"/>
        <v>8.0000000000000004E-4</v>
      </c>
    </row>
    <row r="222" spans="1:23" x14ac:dyDescent="0.25">
      <c r="A222" t="s">
        <v>52</v>
      </c>
      <c r="B222" t="s">
        <v>5</v>
      </c>
      <c r="C222" t="s">
        <v>15</v>
      </c>
      <c r="D222" t="s">
        <v>16</v>
      </c>
      <c r="E222" t="s">
        <v>111</v>
      </c>
      <c r="G222" t="s">
        <v>20</v>
      </c>
      <c r="L222" t="s">
        <v>53</v>
      </c>
    </row>
    <row r="223" spans="1:23" x14ac:dyDescent="0.25">
      <c r="A223" t="s">
        <v>52</v>
      </c>
      <c r="B223" t="s">
        <v>5</v>
      </c>
      <c r="C223" t="s">
        <v>15</v>
      </c>
      <c r="D223" t="s">
        <v>16</v>
      </c>
      <c r="E223" t="s">
        <v>111</v>
      </c>
      <c r="G223" t="s">
        <v>22</v>
      </c>
      <c r="H223" t="s">
        <v>48</v>
      </c>
    </row>
    <row r="224" spans="1:23" x14ac:dyDescent="0.25">
      <c r="A224" t="s">
        <v>52</v>
      </c>
      <c r="B224" t="s">
        <v>5</v>
      </c>
      <c r="C224" t="s">
        <v>15</v>
      </c>
      <c r="D224" t="s">
        <v>16</v>
      </c>
      <c r="E224" t="s">
        <v>111</v>
      </c>
      <c r="G224" t="s">
        <v>17</v>
      </c>
      <c r="J224" t="s">
        <v>112</v>
      </c>
      <c r="L224" t="s">
        <v>53</v>
      </c>
      <c r="M224">
        <v>0.95</v>
      </c>
      <c r="N224">
        <v>0.95</v>
      </c>
      <c r="O224">
        <v>0.95</v>
      </c>
      <c r="P224">
        <v>0.95</v>
      </c>
      <c r="Q224">
        <v>0.95</v>
      </c>
      <c r="R224">
        <v>0.95</v>
      </c>
      <c r="S224">
        <v>0.95</v>
      </c>
      <c r="T224">
        <v>0.95</v>
      </c>
      <c r="U224">
        <v>0.95</v>
      </c>
      <c r="V224">
        <v>0.95</v>
      </c>
      <c r="W224">
        <v>0.95</v>
      </c>
    </row>
    <row r="225" spans="1:23" x14ac:dyDescent="0.25">
      <c r="A225" t="s">
        <v>52</v>
      </c>
      <c r="B225" t="s">
        <v>5</v>
      </c>
      <c r="C225" t="s">
        <v>15</v>
      </c>
      <c r="D225" t="s">
        <v>16</v>
      </c>
      <c r="E225" t="s">
        <v>111</v>
      </c>
      <c r="G225" t="s">
        <v>17</v>
      </c>
      <c r="J225" t="s">
        <v>113</v>
      </c>
      <c r="L225" t="s">
        <v>53</v>
      </c>
      <c r="M225">
        <v>0.05</v>
      </c>
      <c r="N225">
        <v>0.05</v>
      </c>
      <c r="O225">
        <v>0.05</v>
      </c>
      <c r="P225">
        <v>0.05</v>
      </c>
      <c r="Q225">
        <v>0.05</v>
      </c>
      <c r="R225">
        <v>0.05</v>
      </c>
      <c r="S225">
        <v>0.05</v>
      </c>
      <c r="T225">
        <v>0.05</v>
      </c>
      <c r="U225">
        <v>0.05</v>
      </c>
      <c r="V225">
        <v>0.05</v>
      </c>
      <c r="W225">
        <v>0.05</v>
      </c>
    </row>
    <row r="226" spans="1:23" x14ac:dyDescent="0.25">
      <c r="A226" t="s">
        <v>112</v>
      </c>
      <c r="B226" t="s">
        <v>5</v>
      </c>
      <c r="C226" t="s">
        <v>15</v>
      </c>
      <c r="D226" t="s">
        <v>16</v>
      </c>
      <c r="E226" t="s">
        <v>114</v>
      </c>
      <c r="G226" t="s">
        <v>20</v>
      </c>
      <c r="L226" t="s">
        <v>53</v>
      </c>
    </row>
    <row r="227" spans="1:23" x14ac:dyDescent="0.25">
      <c r="A227" t="s">
        <v>112</v>
      </c>
      <c r="B227" t="s">
        <v>5</v>
      </c>
      <c r="C227" t="s">
        <v>15</v>
      </c>
      <c r="D227" t="s">
        <v>16</v>
      </c>
      <c r="E227" t="s">
        <v>114</v>
      </c>
      <c r="G227" t="s">
        <v>22</v>
      </c>
      <c r="H227" t="s">
        <v>60</v>
      </c>
    </row>
    <row r="228" spans="1:23" x14ac:dyDescent="0.25">
      <c r="A228" t="s">
        <v>112</v>
      </c>
      <c r="B228" t="s">
        <v>5</v>
      </c>
      <c r="C228" t="s">
        <v>15</v>
      </c>
      <c r="D228" t="s">
        <v>16</v>
      </c>
      <c r="E228" t="s">
        <v>114</v>
      </c>
      <c r="G228" t="s">
        <v>61</v>
      </c>
      <c r="L228" t="s">
        <v>62</v>
      </c>
      <c r="M228">
        <v>0.5</v>
      </c>
      <c r="N228">
        <f t="shared" ref="N228:W229" si="35">M228</f>
        <v>0.5</v>
      </c>
      <c r="O228">
        <f t="shared" si="35"/>
        <v>0.5</v>
      </c>
      <c r="P228">
        <f t="shared" si="35"/>
        <v>0.5</v>
      </c>
      <c r="Q228">
        <f t="shared" si="35"/>
        <v>0.5</v>
      </c>
      <c r="R228">
        <f t="shared" si="35"/>
        <v>0.5</v>
      </c>
      <c r="S228">
        <f t="shared" si="35"/>
        <v>0.5</v>
      </c>
      <c r="T228">
        <f t="shared" si="35"/>
        <v>0.5</v>
      </c>
      <c r="U228">
        <f t="shared" si="35"/>
        <v>0.5</v>
      </c>
      <c r="V228">
        <f t="shared" si="35"/>
        <v>0.5</v>
      </c>
      <c r="W228">
        <f t="shared" si="35"/>
        <v>0.5</v>
      </c>
    </row>
    <row r="229" spans="1:23" x14ac:dyDescent="0.25">
      <c r="A229" t="s">
        <v>112</v>
      </c>
      <c r="B229" t="s">
        <v>5</v>
      </c>
      <c r="C229" t="s">
        <v>15</v>
      </c>
      <c r="D229" t="s">
        <v>16</v>
      </c>
      <c r="E229" t="s">
        <v>114</v>
      </c>
      <c r="G229" t="s">
        <v>63</v>
      </c>
      <c r="M229">
        <v>10</v>
      </c>
      <c r="N229">
        <f t="shared" si="35"/>
        <v>10</v>
      </c>
      <c r="O229">
        <f t="shared" si="35"/>
        <v>10</v>
      </c>
      <c r="P229">
        <f t="shared" si="35"/>
        <v>10</v>
      </c>
      <c r="Q229">
        <f t="shared" si="35"/>
        <v>10</v>
      </c>
      <c r="R229">
        <f t="shared" si="35"/>
        <v>10</v>
      </c>
      <c r="S229">
        <f t="shared" si="35"/>
        <v>10</v>
      </c>
      <c r="T229">
        <f t="shared" si="35"/>
        <v>10</v>
      </c>
      <c r="U229">
        <f t="shared" si="35"/>
        <v>10</v>
      </c>
      <c r="V229">
        <f t="shared" si="35"/>
        <v>10</v>
      </c>
      <c r="W229">
        <f t="shared" si="35"/>
        <v>10</v>
      </c>
    </row>
    <row r="230" spans="1:23" x14ac:dyDescent="0.25">
      <c r="A230" t="s">
        <v>112</v>
      </c>
      <c r="B230" t="s">
        <v>5</v>
      </c>
      <c r="C230" t="s">
        <v>15</v>
      </c>
      <c r="D230" t="s">
        <v>16</v>
      </c>
      <c r="E230" t="s">
        <v>114</v>
      </c>
      <c r="F230" t="s">
        <v>115</v>
      </c>
      <c r="G230" t="s">
        <v>6</v>
      </c>
    </row>
    <row r="231" spans="1:23" x14ac:dyDescent="0.25">
      <c r="A231" t="s">
        <v>112</v>
      </c>
      <c r="B231" t="s">
        <v>5</v>
      </c>
      <c r="C231" t="s">
        <v>15</v>
      </c>
      <c r="D231" t="s">
        <v>16</v>
      </c>
      <c r="E231" t="s">
        <v>114</v>
      </c>
      <c r="F231" t="s">
        <v>115</v>
      </c>
      <c r="G231" t="s">
        <v>65</v>
      </c>
      <c r="L231" t="s">
        <v>66</v>
      </c>
      <c r="M231">
        <v>1950</v>
      </c>
      <c r="N231">
        <f t="shared" ref="N231:W233" si="36">M231</f>
        <v>1950</v>
      </c>
      <c r="O231">
        <f t="shared" si="36"/>
        <v>1950</v>
      </c>
      <c r="P231">
        <f t="shared" si="36"/>
        <v>1950</v>
      </c>
      <c r="Q231">
        <f t="shared" si="36"/>
        <v>1950</v>
      </c>
      <c r="R231">
        <f t="shared" si="36"/>
        <v>1950</v>
      </c>
      <c r="S231">
        <f t="shared" si="36"/>
        <v>1950</v>
      </c>
      <c r="T231">
        <f t="shared" si="36"/>
        <v>1950</v>
      </c>
      <c r="U231">
        <f t="shared" si="36"/>
        <v>1950</v>
      </c>
      <c r="V231">
        <f t="shared" si="36"/>
        <v>1950</v>
      </c>
      <c r="W231">
        <f t="shared" si="36"/>
        <v>1950</v>
      </c>
    </row>
    <row r="232" spans="1:23" x14ac:dyDescent="0.25">
      <c r="A232" t="s">
        <v>112</v>
      </c>
      <c r="B232" t="s">
        <v>5</v>
      </c>
      <c r="C232" t="s">
        <v>15</v>
      </c>
      <c r="D232" t="s">
        <v>16</v>
      </c>
      <c r="E232" t="s">
        <v>114</v>
      </c>
      <c r="F232" t="s">
        <v>115</v>
      </c>
      <c r="G232" t="s">
        <v>67</v>
      </c>
      <c r="L232" t="s">
        <v>66</v>
      </c>
      <c r="M232">
        <v>2101</v>
      </c>
      <c r="N232">
        <f t="shared" si="36"/>
        <v>2101</v>
      </c>
      <c r="O232">
        <f t="shared" si="36"/>
        <v>2101</v>
      </c>
      <c r="P232">
        <f t="shared" si="36"/>
        <v>2101</v>
      </c>
      <c r="Q232">
        <f t="shared" si="36"/>
        <v>2101</v>
      </c>
      <c r="R232">
        <f t="shared" si="36"/>
        <v>2101</v>
      </c>
      <c r="S232">
        <f t="shared" si="36"/>
        <v>2101</v>
      </c>
      <c r="T232">
        <f t="shared" si="36"/>
        <v>2101</v>
      </c>
      <c r="U232">
        <f t="shared" si="36"/>
        <v>2101</v>
      </c>
      <c r="V232">
        <f t="shared" si="36"/>
        <v>2101</v>
      </c>
      <c r="W232">
        <f t="shared" si="36"/>
        <v>2101</v>
      </c>
    </row>
    <row r="233" spans="1:23" x14ac:dyDescent="0.25">
      <c r="A233" t="s">
        <v>112</v>
      </c>
      <c r="B233" t="s">
        <v>5</v>
      </c>
      <c r="C233" t="s">
        <v>15</v>
      </c>
      <c r="D233" t="s">
        <v>16</v>
      </c>
      <c r="E233" t="s">
        <v>114</v>
      </c>
      <c r="F233" t="s">
        <v>115</v>
      </c>
      <c r="G233" t="s">
        <v>68</v>
      </c>
      <c r="L233" t="s">
        <v>69</v>
      </c>
      <c r="M233">
        <v>30</v>
      </c>
      <c r="N233">
        <f t="shared" si="36"/>
        <v>30</v>
      </c>
      <c r="O233">
        <f t="shared" si="36"/>
        <v>30</v>
      </c>
      <c r="P233">
        <f t="shared" si="36"/>
        <v>30</v>
      </c>
      <c r="Q233">
        <f t="shared" si="36"/>
        <v>30</v>
      </c>
      <c r="R233">
        <f t="shared" si="36"/>
        <v>30</v>
      </c>
      <c r="S233">
        <f t="shared" si="36"/>
        <v>30</v>
      </c>
      <c r="T233">
        <f t="shared" si="36"/>
        <v>30</v>
      </c>
      <c r="U233">
        <f t="shared" si="36"/>
        <v>30</v>
      </c>
      <c r="V233">
        <f t="shared" si="36"/>
        <v>30</v>
      </c>
      <c r="W233">
        <f t="shared" si="36"/>
        <v>30</v>
      </c>
    </row>
    <row r="234" spans="1:23" x14ac:dyDescent="0.25">
      <c r="A234" t="s">
        <v>112</v>
      </c>
      <c r="B234" t="s">
        <v>5</v>
      </c>
      <c r="C234" t="s">
        <v>15</v>
      </c>
      <c r="D234" t="s">
        <v>16</v>
      </c>
      <c r="E234" t="s">
        <v>114</v>
      </c>
      <c r="F234" t="s">
        <v>115</v>
      </c>
      <c r="G234" t="s">
        <v>70</v>
      </c>
      <c r="L234" t="s">
        <v>62</v>
      </c>
      <c r="M234">
        <v>0.84199999999999997</v>
      </c>
    </row>
    <row r="235" spans="1:23" x14ac:dyDescent="0.25">
      <c r="A235" t="s">
        <v>112</v>
      </c>
      <c r="B235" t="s">
        <v>5</v>
      </c>
      <c r="C235" t="s">
        <v>15</v>
      </c>
      <c r="D235" t="s">
        <v>16</v>
      </c>
      <c r="E235" t="s">
        <v>114</v>
      </c>
      <c r="F235" t="s">
        <v>115</v>
      </c>
      <c r="G235" t="s">
        <v>71</v>
      </c>
      <c r="L235" t="s">
        <v>53</v>
      </c>
      <c r="M235">
        <v>9230</v>
      </c>
      <c r="N235">
        <f t="shared" ref="N235:W238" si="37">M235</f>
        <v>9230</v>
      </c>
      <c r="O235">
        <f t="shared" si="37"/>
        <v>9230</v>
      </c>
      <c r="P235">
        <f t="shared" si="37"/>
        <v>9230</v>
      </c>
      <c r="Q235">
        <f t="shared" si="37"/>
        <v>9230</v>
      </c>
      <c r="R235">
        <f t="shared" si="37"/>
        <v>9230</v>
      </c>
      <c r="S235">
        <f t="shared" si="37"/>
        <v>9230</v>
      </c>
      <c r="T235">
        <f t="shared" si="37"/>
        <v>9230</v>
      </c>
      <c r="U235">
        <f t="shared" si="37"/>
        <v>9230</v>
      </c>
      <c r="V235">
        <f t="shared" si="37"/>
        <v>9230</v>
      </c>
      <c r="W235">
        <f t="shared" si="37"/>
        <v>9230</v>
      </c>
    </row>
    <row r="236" spans="1:23" x14ac:dyDescent="0.25">
      <c r="A236" t="s">
        <v>112</v>
      </c>
      <c r="B236" t="s">
        <v>5</v>
      </c>
      <c r="C236" t="s">
        <v>15</v>
      </c>
      <c r="D236" t="s">
        <v>16</v>
      </c>
      <c r="E236" t="s">
        <v>114</v>
      </c>
      <c r="F236" t="s">
        <v>115</v>
      </c>
      <c r="G236" t="s">
        <v>72</v>
      </c>
      <c r="L236" t="s">
        <v>73</v>
      </c>
      <c r="M236">
        <v>782109.35117584805</v>
      </c>
      <c r="N236">
        <f t="shared" si="37"/>
        <v>782109.35117584805</v>
      </c>
      <c r="O236">
        <f t="shared" si="37"/>
        <v>782109.35117584805</v>
      </c>
      <c r="P236">
        <f t="shared" si="37"/>
        <v>782109.35117584805</v>
      </c>
      <c r="Q236">
        <f t="shared" si="37"/>
        <v>782109.35117584805</v>
      </c>
      <c r="R236">
        <f t="shared" si="37"/>
        <v>782109.35117584805</v>
      </c>
      <c r="S236">
        <f t="shared" si="37"/>
        <v>782109.35117584805</v>
      </c>
      <c r="T236">
        <f t="shared" si="37"/>
        <v>782109.35117584805</v>
      </c>
      <c r="U236">
        <f t="shared" si="37"/>
        <v>782109.35117584805</v>
      </c>
      <c r="V236">
        <f t="shared" si="37"/>
        <v>782109.35117584805</v>
      </c>
      <c r="W236">
        <f t="shared" si="37"/>
        <v>782109.35117584805</v>
      </c>
    </row>
    <row r="237" spans="1:23" x14ac:dyDescent="0.25">
      <c r="A237" t="s">
        <v>112</v>
      </c>
      <c r="B237" t="s">
        <v>5</v>
      </c>
      <c r="C237" t="s">
        <v>15</v>
      </c>
      <c r="D237" t="s">
        <v>16</v>
      </c>
      <c r="E237" t="s">
        <v>114</v>
      </c>
      <c r="F237" t="s">
        <v>115</v>
      </c>
      <c r="G237" t="s">
        <v>74</v>
      </c>
      <c r="L237" t="s">
        <v>73</v>
      </c>
      <c r="M237">
        <v>78210.935117584799</v>
      </c>
      <c r="N237">
        <f t="shared" si="37"/>
        <v>78210.935117584799</v>
      </c>
      <c r="O237">
        <f t="shared" si="37"/>
        <v>78210.935117584799</v>
      </c>
      <c r="P237">
        <f t="shared" si="37"/>
        <v>78210.935117584799</v>
      </c>
      <c r="Q237">
        <f t="shared" si="37"/>
        <v>78210.935117584799</v>
      </c>
      <c r="R237">
        <f t="shared" si="37"/>
        <v>78210.935117584799</v>
      </c>
      <c r="S237">
        <f t="shared" si="37"/>
        <v>78210.935117584799</v>
      </c>
      <c r="T237">
        <f t="shared" si="37"/>
        <v>78210.935117584799</v>
      </c>
      <c r="U237">
        <f t="shared" si="37"/>
        <v>78210.935117584799</v>
      </c>
      <c r="V237">
        <f t="shared" si="37"/>
        <v>78210.935117584799</v>
      </c>
      <c r="W237">
        <f t="shared" si="37"/>
        <v>78210.935117584799</v>
      </c>
    </row>
    <row r="238" spans="1:23" x14ac:dyDescent="0.25">
      <c r="A238" t="s">
        <v>112</v>
      </c>
      <c r="B238" t="s">
        <v>5</v>
      </c>
      <c r="C238" t="s">
        <v>15</v>
      </c>
      <c r="D238" t="s">
        <v>16</v>
      </c>
      <c r="E238" t="s">
        <v>114</v>
      </c>
      <c r="F238" t="s">
        <v>115</v>
      </c>
      <c r="G238" t="s">
        <v>17</v>
      </c>
      <c r="J238" t="s">
        <v>31</v>
      </c>
      <c r="L238" t="s">
        <v>53</v>
      </c>
      <c r="M238">
        <v>1.33</v>
      </c>
      <c r="N238">
        <f t="shared" si="37"/>
        <v>1.33</v>
      </c>
      <c r="O238">
        <f t="shared" si="37"/>
        <v>1.33</v>
      </c>
      <c r="P238">
        <f t="shared" si="37"/>
        <v>1.33</v>
      </c>
      <c r="Q238">
        <f t="shared" si="37"/>
        <v>1.33</v>
      </c>
      <c r="R238">
        <f t="shared" si="37"/>
        <v>1.33</v>
      </c>
      <c r="S238">
        <f t="shared" si="37"/>
        <v>1.33</v>
      </c>
      <c r="T238">
        <f t="shared" si="37"/>
        <v>1.33</v>
      </c>
      <c r="U238">
        <f t="shared" si="37"/>
        <v>1.33</v>
      </c>
      <c r="V238">
        <f t="shared" si="37"/>
        <v>1.33</v>
      </c>
      <c r="W238">
        <f t="shared" si="37"/>
        <v>1.33</v>
      </c>
    </row>
    <row r="239" spans="1:23" x14ac:dyDescent="0.25">
      <c r="A239" t="s">
        <v>112</v>
      </c>
      <c r="B239" t="s">
        <v>5</v>
      </c>
      <c r="C239" t="s">
        <v>15</v>
      </c>
      <c r="D239" t="s">
        <v>16</v>
      </c>
      <c r="E239" t="s">
        <v>114</v>
      </c>
      <c r="F239" t="s">
        <v>116</v>
      </c>
      <c r="G239" t="s">
        <v>6</v>
      </c>
    </row>
    <row r="240" spans="1:23" x14ac:dyDescent="0.25">
      <c r="A240" t="s">
        <v>112</v>
      </c>
      <c r="B240" t="s">
        <v>5</v>
      </c>
      <c r="C240" t="s">
        <v>15</v>
      </c>
      <c r="D240" t="s">
        <v>16</v>
      </c>
      <c r="E240" t="s">
        <v>114</v>
      </c>
      <c r="F240" t="s">
        <v>116</v>
      </c>
      <c r="G240" t="s">
        <v>65</v>
      </c>
      <c r="L240" t="s">
        <v>66</v>
      </c>
      <c r="M240">
        <v>1930</v>
      </c>
      <c r="N240">
        <f t="shared" ref="N240:W242" si="38">M240</f>
        <v>1930</v>
      </c>
      <c r="O240">
        <f t="shared" si="38"/>
        <v>1930</v>
      </c>
      <c r="P240">
        <f t="shared" si="38"/>
        <v>1930</v>
      </c>
      <c r="Q240">
        <f t="shared" si="38"/>
        <v>1930</v>
      </c>
      <c r="R240">
        <f t="shared" si="38"/>
        <v>1930</v>
      </c>
      <c r="S240">
        <f t="shared" si="38"/>
        <v>1930</v>
      </c>
      <c r="T240">
        <f t="shared" si="38"/>
        <v>1930</v>
      </c>
      <c r="U240">
        <f t="shared" si="38"/>
        <v>1930</v>
      </c>
      <c r="V240">
        <f t="shared" si="38"/>
        <v>1930</v>
      </c>
      <c r="W240">
        <f t="shared" si="38"/>
        <v>1930</v>
      </c>
    </row>
    <row r="241" spans="1:23" x14ac:dyDescent="0.25">
      <c r="A241" t="s">
        <v>112</v>
      </c>
      <c r="B241" t="s">
        <v>5</v>
      </c>
      <c r="C241" t="s">
        <v>15</v>
      </c>
      <c r="D241" t="s">
        <v>16</v>
      </c>
      <c r="E241" t="s">
        <v>114</v>
      </c>
      <c r="F241" t="s">
        <v>116</v>
      </c>
      <c r="G241" t="s">
        <v>67</v>
      </c>
      <c r="L241" t="s">
        <v>66</v>
      </c>
      <c r="M241">
        <v>2101</v>
      </c>
      <c r="N241">
        <f t="shared" si="38"/>
        <v>2101</v>
      </c>
      <c r="O241">
        <f t="shared" si="38"/>
        <v>2101</v>
      </c>
      <c r="P241">
        <f t="shared" si="38"/>
        <v>2101</v>
      </c>
      <c r="Q241">
        <f t="shared" si="38"/>
        <v>2101</v>
      </c>
      <c r="R241">
        <f t="shared" si="38"/>
        <v>2101</v>
      </c>
      <c r="S241">
        <f t="shared" si="38"/>
        <v>2101</v>
      </c>
      <c r="T241">
        <f t="shared" si="38"/>
        <v>2101</v>
      </c>
      <c r="U241">
        <f t="shared" si="38"/>
        <v>2101</v>
      </c>
      <c r="V241">
        <f t="shared" si="38"/>
        <v>2101</v>
      </c>
      <c r="W241">
        <f t="shared" si="38"/>
        <v>2101</v>
      </c>
    </row>
    <row r="242" spans="1:23" x14ac:dyDescent="0.25">
      <c r="A242" t="s">
        <v>112</v>
      </c>
      <c r="B242" t="s">
        <v>5</v>
      </c>
      <c r="C242" t="s">
        <v>15</v>
      </c>
      <c r="D242" t="s">
        <v>16</v>
      </c>
      <c r="E242" t="s">
        <v>114</v>
      </c>
      <c r="F242" t="s">
        <v>116</v>
      </c>
      <c r="G242" t="s">
        <v>68</v>
      </c>
      <c r="L242" t="s">
        <v>69</v>
      </c>
      <c r="M242">
        <v>30</v>
      </c>
      <c r="N242">
        <f t="shared" si="38"/>
        <v>30</v>
      </c>
      <c r="O242">
        <f t="shared" si="38"/>
        <v>30</v>
      </c>
      <c r="P242">
        <f t="shared" si="38"/>
        <v>30</v>
      </c>
      <c r="Q242">
        <f t="shared" si="38"/>
        <v>30</v>
      </c>
      <c r="R242">
        <f t="shared" si="38"/>
        <v>30</v>
      </c>
      <c r="S242">
        <f t="shared" si="38"/>
        <v>30</v>
      </c>
      <c r="T242">
        <f t="shared" si="38"/>
        <v>30</v>
      </c>
      <c r="U242">
        <f t="shared" si="38"/>
        <v>30</v>
      </c>
      <c r="V242">
        <f t="shared" si="38"/>
        <v>30</v>
      </c>
      <c r="W242">
        <f t="shared" si="38"/>
        <v>30</v>
      </c>
    </row>
    <row r="243" spans="1:23" x14ac:dyDescent="0.25">
      <c r="A243" t="s">
        <v>112</v>
      </c>
      <c r="B243" t="s">
        <v>5</v>
      </c>
      <c r="C243" t="s">
        <v>15</v>
      </c>
      <c r="D243" t="s">
        <v>16</v>
      </c>
      <c r="E243" t="s">
        <v>114</v>
      </c>
      <c r="F243" t="s">
        <v>116</v>
      </c>
      <c r="G243" t="s">
        <v>70</v>
      </c>
      <c r="L243" t="s">
        <v>62</v>
      </c>
      <c r="M243">
        <v>0.158</v>
      </c>
    </row>
    <row r="244" spans="1:23" x14ac:dyDescent="0.25">
      <c r="A244" t="s">
        <v>112</v>
      </c>
      <c r="B244" t="s">
        <v>5</v>
      </c>
      <c r="C244" t="s">
        <v>15</v>
      </c>
      <c r="D244" t="s">
        <v>16</v>
      </c>
      <c r="E244" t="s">
        <v>114</v>
      </c>
      <c r="F244" t="s">
        <v>116</v>
      </c>
      <c r="G244" t="s">
        <v>71</v>
      </c>
      <c r="L244" t="s">
        <v>53</v>
      </c>
      <c r="M244">
        <v>9230</v>
      </c>
      <c r="N244">
        <f t="shared" ref="N244:W247" si="39">M244</f>
        <v>9230</v>
      </c>
      <c r="O244">
        <f t="shared" si="39"/>
        <v>9230</v>
      </c>
      <c r="P244">
        <f t="shared" si="39"/>
        <v>9230</v>
      </c>
      <c r="Q244">
        <f t="shared" si="39"/>
        <v>9230</v>
      </c>
      <c r="R244">
        <f t="shared" si="39"/>
        <v>9230</v>
      </c>
      <c r="S244">
        <f t="shared" si="39"/>
        <v>9230</v>
      </c>
      <c r="T244">
        <f t="shared" si="39"/>
        <v>9230</v>
      </c>
      <c r="U244">
        <f t="shared" si="39"/>
        <v>9230</v>
      </c>
      <c r="V244">
        <f t="shared" si="39"/>
        <v>9230</v>
      </c>
      <c r="W244">
        <f t="shared" si="39"/>
        <v>9230</v>
      </c>
    </row>
    <row r="245" spans="1:23" x14ac:dyDescent="0.25">
      <c r="A245" t="s">
        <v>112</v>
      </c>
      <c r="B245" t="s">
        <v>5</v>
      </c>
      <c r="C245" t="s">
        <v>15</v>
      </c>
      <c r="D245" t="s">
        <v>16</v>
      </c>
      <c r="E245" t="s">
        <v>114</v>
      </c>
      <c r="F245" t="s">
        <v>116</v>
      </c>
      <c r="G245" t="s">
        <v>72</v>
      </c>
      <c r="L245" t="s">
        <v>73</v>
      </c>
      <c r="M245">
        <v>782109.35117584805</v>
      </c>
      <c r="N245">
        <f t="shared" si="39"/>
        <v>782109.35117584805</v>
      </c>
      <c r="O245">
        <f t="shared" si="39"/>
        <v>782109.35117584805</v>
      </c>
      <c r="P245">
        <f t="shared" si="39"/>
        <v>782109.35117584805</v>
      </c>
      <c r="Q245">
        <f t="shared" si="39"/>
        <v>782109.35117584805</v>
      </c>
      <c r="R245">
        <f t="shared" si="39"/>
        <v>782109.35117584805</v>
      </c>
      <c r="S245">
        <f t="shared" si="39"/>
        <v>782109.35117584805</v>
      </c>
      <c r="T245">
        <f t="shared" si="39"/>
        <v>782109.35117584805</v>
      </c>
      <c r="U245">
        <f t="shared" si="39"/>
        <v>782109.35117584805</v>
      </c>
      <c r="V245">
        <f t="shared" si="39"/>
        <v>782109.35117584805</v>
      </c>
      <c r="W245">
        <f t="shared" si="39"/>
        <v>782109.35117584805</v>
      </c>
    </row>
    <row r="246" spans="1:23" x14ac:dyDescent="0.25">
      <c r="A246" t="s">
        <v>112</v>
      </c>
      <c r="B246" t="s">
        <v>5</v>
      </c>
      <c r="C246" t="s">
        <v>15</v>
      </c>
      <c r="D246" t="s">
        <v>16</v>
      </c>
      <c r="E246" t="s">
        <v>114</v>
      </c>
      <c r="F246" t="s">
        <v>116</v>
      </c>
      <c r="G246" t="s">
        <v>74</v>
      </c>
      <c r="L246" t="s">
        <v>73</v>
      </c>
      <c r="M246">
        <v>78210.935117584799</v>
      </c>
      <c r="N246">
        <f t="shared" si="39"/>
        <v>78210.935117584799</v>
      </c>
      <c r="O246">
        <f t="shared" si="39"/>
        <v>78210.935117584799</v>
      </c>
      <c r="P246">
        <f t="shared" si="39"/>
        <v>78210.935117584799</v>
      </c>
      <c r="Q246">
        <f t="shared" si="39"/>
        <v>78210.935117584799</v>
      </c>
      <c r="R246">
        <f t="shared" si="39"/>
        <v>78210.935117584799</v>
      </c>
      <c r="S246">
        <f t="shared" si="39"/>
        <v>78210.935117584799</v>
      </c>
      <c r="T246">
        <f t="shared" si="39"/>
        <v>78210.935117584799</v>
      </c>
      <c r="U246">
        <f t="shared" si="39"/>
        <v>78210.935117584799</v>
      </c>
      <c r="V246">
        <f t="shared" si="39"/>
        <v>78210.935117584799</v>
      </c>
      <c r="W246">
        <f t="shared" si="39"/>
        <v>78210.935117584799</v>
      </c>
    </row>
    <row r="247" spans="1:23" x14ac:dyDescent="0.25">
      <c r="A247" t="s">
        <v>112</v>
      </c>
      <c r="B247" t="s">
        <v>5</v>
      </c>
      <c r="C247" t="s">
        <v>15</v>
      </c>
      <c r="D247" t="s">
        <v>16</v>
      </c>
      <c r="E247" t="s">
        <v>114</v>
      </c>
      <c r="F247" t="s">
        <v>116</v>
      </c>
      <c r="G247" t="s">
        <v>17</v>
      </c>
      <c r="J247" t="s">
        <v>34</v>
      </c>
      <c r="L247" t="s">
        <v>53</v>
      </c>
      <c r="M247">
        <v>1.33</v>
      </c>
      <c r="N247">
        <f t="shared" si="39"/>
        <v>1.33</v>
      </c>
      <c r="O247">
        <f t="shared" si="39"/>
        <v>1.33</v>
      </c>
      <c r="P247">
        <f t="shared" si="39"/>
        <v>1.33</v>
      </c>
      <c r="Q247">
        <f t="shared" si="39"/>
        <v>1.33</v>
      </c>
      <c r="R247">
        <f t="shared" si="39"/>
        <v>1.33</v>
      </c>
      <c r="S247">
        <f t="shared" si="39"/>
        <v>1.33</v>
      </c>
      <c r="T247">
        <f t="shared" si="39"/>
        <v>1.33</v>
      </c>
      <c r="U247">
        <f t="shared" si="39"/>
        <v>1.33</v>
      </c>
      <c r="V247">
        <f t="shared" si="39"/>
        <v>1.33</v>
      </c>
      <c r="W247">
        <f t="shared" si="39"/>
        <v>1.33</v>
      </c>
    </row>
    <row r="248" spans="1:23" x14ac:dyDescent="0.25">
      <c r="A248" t="s">
        <v>113</v>
      </c>
      <c r="B248" t="s">
        <v>5</v>
      </c>
      <c r="C248" t="s">
        <v>15</v>
      </c>
      <c r="D248" t="s">
        <v>16</v>
      </c>
      <c r="E248" t="s">
        <v>117</v>
      </c>
      <c r="G248" t="s">
        <v>20</v>
      </c>
      <c r="L248" t="s">
        <v>53</v>
      </c>
    </row>
    <row r="249" spans="1:23" x14ac:dyDescent="0.25">
      <c r="A249" t="s">
        <v>113</v>
      </c>
      <c r="B249" t="s">
        <v>5</v>
      </c>
      <c r="C249" t="s">
        <v>15</v>
      </c>
      <c r="D249" t="s">
        <v>16</v>
      </c>
      <c r="E249" t="s">
        <v>117</v>
      </c>
      <c r="G249" t="s">
        <v>22</v>
      </c>
      <c r="H249" t="s">
        <v>60</v>
      </c>
    </row>
    <row r="250" spans="1:23" x14ac:dyDescent="0.25">
      <c r="A250" t="s">
        <v>113</v>
      </c>
      <c r="B250" t="s">
        <v>5</v>
      </c>
      <c r="C250" t="s">
        <v>15</v>
      </c>
      <c r="D250" t="s">
        <v>16</v>
      </c>
      <c r="E250" t="s">
        <v>117</v>
      </c>
      <c r="G250" t="s">
        <v>61</v>
      </c>
      <c r="L250" t="s">
        <v>62</v>
      </c>
      <c r="M250">
        <v>0.5</v>
      </c>
      <c r="N250">
        <f t="shared" ref="N250:W251" si="40">M250</f>
        <v>0.5</v>
      </c>
      <c r="O250">
        <f t="shared" si="40"/>
        <v>0.5</v>
      </c>
      <c r="P250">
        <f t="shared" si="40"/>
        <v>0.5</v>
      </c>
      <c r="Q250">
        <f t="shared" si="40"/>
        <v>0.5</v>
      </c>
      <c r="R250">
        <f t="shared" si="40"/>
        <v>0.5</v>
      </c>
      <c r="S250">
        <f t="shared" si="40"/>
        <v>0.5</v>
      </c>
      <c r="T250">
        <f t="shared" si="40"/>
        <v>0.5</v>
      </c>
      <c r="U250">
        <f t="shared" si="40"/>
        <v>0.5</v>
      </c>
      <c r="V250">
        <f t="shared" si="40"/>
        <v>0.5</v>
      </c>
      <c r="W250">
        <f t="shared" si="40"/>
        <v>0.5</v>
      </c>
    </row>
    <row r="251" spans="1:23" x14ac:dyDescent="0.25">
      <c r="A251" t="s">
        <v>113</v>
      </c>
      <c r="B251" t="s">
        <v>5</v>
      </c>
      <c r="C251" t="s">
        <v>15</v>
      </c>
      <c r="D251" t="s">
        <v>16</v>
      </c>
      <c r="E251" t="s">
        <v>117</v>
      </c>
      <c r="G251" t="s">
        <v>63</v>
      </c>
      <c r="M251">
        <v>10</v>
      </c>
      <c r="N251">
        <f t="shared" si="40"/>
        <v>10</v>
      </c>
      <c r="O251">
        <f t="shared" si="40"/>
        <v>10</v>
      </c>
      <c r="P251">
        <f t="shared" si="40"/>
        <v>10</v>
      </c>
      <c r="Q251">
        <f t="shared" si="40"/>
        <v>10</v>
      </c>
      <c r="R251">
        <f t="shared" si="40"/>
        <v>10</v>
      </c>
      <c r="S251">
        <f t="shared" si="40"/>
        <v>10</v>
      </c>
      <c r="T251">
        <f t="shared" si="40"/>
        <v>10</v>
      </c>
      <c r="U251">
        <f t="shared" si="40"/>
        <v>10</v>
      </c>
      <c r="V251">
        <f t="shared" si="40"/>
        <v>10</v>
      </c>
      <c r="W251">
        <f t="shared" si="40"/>
        <v>10</v>
      </c>
    </row>
    <row r="252" spans="1:23" x14ac:dyDescent="0.25">
      <c r="A252" t="s">
        <v>113</v>
      </c>
      <c r="B252" t="s">
        <v>5</v>
      </c>
      <c r="C252" t="s">
        <v>15</v>
      </c>
      <c r="D252" t="s">
        <v>16</v>
      </c>
      <c r="E252" t="s">
        <v>117</v>
      </c>
      <c r="F252" t="s">
        <v>118</v>
      </c>
      <c r="G252" t="s">
        <v>6</v>
      </c>
    </row>
    <row r="253" spans="1:23" x14ac:dyDescent="0.25">
      <c r="A253" t="s">
        <v>113</v>
      </c>
      <c r="B253" t="s">
        <v>5</v>
      </c>
      <c r="C253" t="s">
        <v>15</v>
      </c>
      <c r="D253" t="s">
        <v>16</v>
      </c>
      <c r="E253" t="s">
        <v>117</v>
      </c>
      <c r="F253" t="s">
        <v>118</v>
      </c>
      <c r="G253" t="s">
        <v>65</v>
      </c>
      <c r="L253" t="s">
        <v>66</v>
      </c>
      <c r="M253">
        <v>1940</v>
      </c>
      <c r="N253">
        <f t="shared" ref="N253:W255" si="41">M253</f>
        <v>1940</v>
      </c>
      <c r="O253">
        <f t="shared" si="41"/>
        <v>1940</v>
      </c>
      <c r="P253">
        <f t="shared" si="41"/>
        <v>1940</v>
      </c>
      <c r="Q253">
        <f t="shared" si="41"/>
        <v>1940</v>
      </c>
      <c r="R253">
        <f t="shared" si="41"/>
        <v>1940</v>
      </c>
      <c r="S253">
        <f t="shared" si="41"/>
        <v>1940</v>
      </c>
      <c r="T253">
        <f t="shared" si="41"/>
        <v>1940</v>
      </c>
      <c r="U253">
        <f t="shared" si="41"/>
        <v>1940</v>
      </c>
      <c r="V253">
        <f t="shared" si="41"/>
        <v>1940</v>
      </c>
      <c r="W253">
        <f t="shared" si="41"/>
        <v>1940</v>
      </c>
    </row>
    <row r="254" spans="1:23" x14ac:dyDescent="0.25">
      <c r="A254" t="s">
        <v>113</v>
      </c>
      <c r="B254" t="s">
        <v>5</v>
      </c>
      <c r="C254" t="s">
        <v>15</v>
      </c>
      <c r="D254" t="s">
        <v>16</v>
      </c>
      <c r="E254" t="s">
        <v>117</v>
      </c>
      <c r="F254" t="s">
        <v>118</v>
      </c>
      <c r="G254" t="s">
        <v>67</v>
      </c>
      <c r="L254" t="s">
        <v>66</v>
      </c>
      <c r="M254">
        <v>2101</v>
      </c>
      <c r="N254">
        <f t="shared" si="41"/>
        <v>2101</v>
      </c>
      <c r="O254">
        <f t="shared" si="41"/>
        <v>2101</v>
      </c>
      <c r="P254">
        <f t="shared" si="41"/>
        <v>2101</v>
      </c>
      <c r="Q254">
        <f t="shared" si="41"/>
        <v>2101</v>
      </c>
      <c r="R254">
        <f t="shared" si="41"/>
        <v>2101</v>
      </c>
      <c r="S254">
        <f t="shared" si="41"/>
        <v>2101</v>
      </c>
      <c r="T254">
        <f t="shared" si="41"/>
        <v>2101</v>
      </c>
      <c r="U254">
        <f t="shared" si="41"/>
        <v>2101</v>
      </c>
      <c r="V254">
        <f t="shared" si="41"/>
        <v>2101</v>
      </c>
      <c r="W254">
        <f t="shared" si="41"/>
        <v>2101</v>
      </c>
    </row>
    <row r="255" spans="1:23" x14ac:dyDescent="0.25">
      <c r="A255" t="s">
        <v>113</v>
      </c>
      <c r="B255" t="s">
        <v>5</v>
      </c>
      <c r="C255" t="s">
        <v>15</v>
      </c>
      <c r="D255" t="s">
        <v>16</v>
      </c>
      <c r="E255" t="s">
        <v>117</v>
      </c>
      <c r="F255" t="s">
        <v>118</v>
      </c>
      <c r="G255" t="s">
        <v>68</v>
      </c>
      <c r="L255" t="s">
        <v>69</v>
      </c>
      <c r="M255">
        <v>30</v>
      </c>
      <c r="N255">
        <f t="shared" si="41"/>
        <v>30</v>
      </c>
      <c r="O255">
        <f t="shared" si="41"/>
        <v>30</v>
      </c>
      <c r="P255">
        <f t="shared" si="41"/>
        <v>30</v>
      </c>
      <c r="Q255">
        <f t="shared" si="41"/>
        <v>30</v>
      </c>
      <c r="R255">
        <f t="shared" si="41"/>
        <v>30</v>
      </c>
      <c r="S255">
        <f t="shared" si="41"/>
        <v>30</v>
      </c>
      <c r="T255">
        <f t="shared" si="41"/>
        <v>30</v>
      </c>
      <c r="U255">
        <f t="shared" si="41"/>
        <v>30</v>
      </c>
      <c r="V255">
        <f t="shared" si="41"/>
        <v>30</v>
      </c>
      <c r="W255">
        <f t="shared" si="41"/>
        <v>30</v>
      </c>
    </row>
    <row r="256" spans="1:23" x14ac:dyDescent="0.25">
      <c r="A256" t="s">
        <v>113</v>
      </c>
      <c r="B256" t="s">
        <v>5</v>
      </c>
      <c r="C256" t="s">
        <v>15</v>
      </c>
      <c r="D256" t="s">
        <v>16</v>
      </c>
      <c r="E256" t="s">
        <v>117</v>
      </c>
      <c r="F256" t="s">
        <v>118</v>
      </c>
      <c r="G256" t="s">
        <v>70</v>
      </c>
      <c r="L256" t="s">
        <v>62</v>
      </c>
      <c r="M256">
        <v>1</v>
      </c>
    </row>
    <row r="257" spans="1:23" x14ac:dyDescent="0.25">
      <c r="A257" t="s">
        <v>113</v>
      </c>
      <c r="B257" t="s">
        <v>5</v>
      </c>
      <c r="C257" t="s">
        <v>15</v>
      </c>
      <c r="D257" t="s">
        <v>16</v>
      </c>
      <c r="E257" t="s">
        <v>117</v>
      </c>
      <c r="F257" t="s">
        <v>118</v>
      </c>
      <c r="G257" t="s">
        <v>71</v>
      </c>
      <c r="L257" t="s">
        <v>53</v>
      </c>
      <c r="M257">
        <v>9230</v>
      </c>
      <c r="N257">
        <f t="shared" ref="N257:W260" si="42">M257</f>
        <v>9230</v>
      </c>
      <c r="O257">
        <f t="shared" si="42"/>
        <v>9230</v>
      </c>
      <c r="P257">
        <f t="shared" si="42"/>
        <v>9230</v>
      </c>
      <c r="Q257">
        <f t="shared" si="42"/>
        <v>9230</v>
      </c>
      <c r="R257">
        <f t="shared" si="42"/>
        <v>9230</v>
      </c>
      <c r="S257">
        <f t="shared" si="42"/>
        <v>9230</v>
      </c>
      <c r="T257">
        <f t="shared" si="42"/>
        <v>9230</v>
      </c>
      <c r="U257">
        <f t="shared" si="42"/>
        <v>9230</v>
      </c>
      <c r="V257">
        <f t="shared" si="42"/>
        <v>9230</v>
      </c>
      <c r="W257">
        <f t="shared" si="42"/>
        <v>9230</v>
      </c>
    </row>
    <row r="258" spans="1:23" x14ac:dyDescent="0.25">
      <c r="A258" t="s">
        <v>113</v>
      </c>
      <c r="B258" t="s">
        <v>5</v>
      </c>
      <c r="C258" t="s">
        <v>15</v>
      </c>
      <c r="D258" t="s">
        <v>16</v>
      </c>
      <c r="E258" t="s">
        <v>117</v>
      </c>
      <c r="F258" t="s">
        <v>118</v>
      </c>
      <c r="G258" t="s">
        <v>72</v>
      </c>
      <c r="L258" t="s">
        <v>73</v>
      </c>
      <c r="M258">
        <v>782109.35117584805</v>
      </c>
      <c r="N258">
        <f t="shared" si="42"/>
        <v>782109.35117584805</v>
      </c>
      <c r="O258">
        <f t="shared" si="42"/>
        <v>782109.35117584805</v>
      </c>
      <c r="P258">
        <f t="shared" si="42"/>
        <v>782109.35117584805</v>
      </c>
      <c r="Q258">
        <f t="shared" si="42"/>
        <v>782109.35117584805</v>
      </c>
      <c r="R258">
        <f t="shared" si="42"/>
        <v>782109.35117584805</v>
      </c>
      <c r="S258">
        <f t="shared" si="42"/>
        <v>782109.35117584805</v>
      </c>
      <c r="T258">
        <f t="shared" si="42"/>
        <v>782109.35117584805</v>
      </c>
      <c r="U258">
        <f t="shared" si="42"/>
        <v>782109.35117584805</v>
      </c>
      <c r="V258">
        <f t="shared" si="42"/>
        <v>782109.35117584805</v>
      </c>
      <c r="W258">
        <f t="shared" si="42"/>
        <v>782109.35117584805</v>
      </c>
    </row>
    <row r="259" spans="1:23" x14ac:dyDescent="0.25">
      <c r="A259" t="s">
        <v>113</v>
      </c>
      <c r="B259" t="s">
        <v>5</v>
      </c>
      <c r="C259" t="s">
        <v>15</v>
      </c>
      <c r="D259" t="s">
        <v>16</v>
      </c>
      <c r="E259" t="s">
        <v>117</v>
      </c>
      <c r="F259" t="s">
        <v>118</v>
      </c>
      <c r="G259" t="s">
        <v>74</v>
      </c>
      <c r="L259" t="s">
        <v>73</v>
      </c>
      <c r="M259">
        <v>78210.935117584799</v>
      </c>
      <c r="N259">
        <f t="shared" si="42"/>
        <v>78210.935117584799</v>
      </c>
      <c r="O259">
        <f t="shared" si="42"/>
        <v>78210.935117584799</v>
      </c>
      <c r="P259">
        <f t="shared" si="42"/>
        <v>78210.935117584799</v>
      </c>
      <c r="Q259">
        <f t="shared" si="42"/>
        <v>78210.935117584799</v>
      </c>
      <c r="R259">
        <f t="shared" si="42"/>
        <v>78210.935117584799</v>
      </c>
      <c r="S259">
        <f t="shared" si="42"/>
        <v>78210.935117584799</v>
      </c>
      <c r="T259">
        <f t="shared" si="42"/>
        <v>78210.935117584799</v>
      </c>
      <c r="U259">
        <f t="shared" si="42"/>
        <v>78210.935117584799</v>
      </c>
      <c r="V259">
        <f t="shared" si="42"/>
        <v>78210.935117584799</v>
      </c>
      <c r="W259">
        <f t="shared" si="42"/>
        <v>78210.935117584799</v>
      </c>
    </row>
    <row r="260" spans="1:23" x14ac:dyDescent="0.25">
      <c r="A260" t="s">
        <v>113</v>
      </c>
      <c r="B260" t="s">
        <v>5</v>
      </c>
      <c r="C260" t="s">
        <v>15</v>
      </c>
      <c r="D260" t="s">
        <v>16</v>
      </c>
      <c r="E260" t="s">
        <v>117</v>
      </c>
      <c r="F260" t="s">
        <v>118</v>
      </c>
      <c r="G260" t="s">
        <v>17</v>
      </c>
      <c r="J260" t="s">
        <v>31</v>
      </c>
      <c r="L260" t="s">
        <v>53</v>
      </c>
      <c r="M260">
        <v>1.33</v>
      </c>
      <c r="N260">
        <f t="shared" si="42"/>
        <v>1.33</v>
      </c>
      <c r="O260">
        <f t="shared" si="42"/>
        <v>1.33</v>
      </c>
      <c r="P260">
        <f t="shared" si="42"/>
        <v>1.33</v>
      </c>
      <c r="Q260">
        <f t="shared" si="42"/>
        <v>1.33</v>
      </c>
      <c r="R260">
        <f t="shared" si="42"/>
        <v>1.33</v>
      </c>
      <c r="S260">
        <f t="shared" si="42"/>
        <v>1.33</v>
      </c>
      <c r="T260">
        <f t="shared" si="42"/>
        <v>1.33</v>
      </c>
      <c r="U260">
        <f t="shared" si="42"/>
        <v>1.33</v>
      </c>
      <c r="V260">
        <f t="shared" si="42"/>
        <v>1.33</v>
      </c>
      <c r="W260">
        <f t="shared" si="42"/>
        <v>1.33</v>
      </c>
    </row>
    <row r="261" spans="1:23" x14ac:dyDescent="0.25">
      <c r="A261" t="s">
        <v>54</v>
      </c>
      <c r="B261" t="s">
        <v>5</v>
      </c>
      <c r="C261" t="s">
        <v>15</v>
      </c>
      <c r="D261" t="s">
        <v>16</v>
      </c>
      <c r="E261" t="s">
        <v>119</v>
      </c>
      <c r="G261" t="s">
        <v>20</v>
      </c>
      <c r="L261" t="s">
        <v>53</v>
      </c>
    </row>
    <row r="262" spans="1:23" x14ac:dyDescent="0.25">
      <c r="A262" t="s">
        <v>54</v>
      </c>
      <c r="B262" t="s">
        <v>5</v>
      </c>
      <c r="C262" t="s">
        <v>15</v>
      </c>
      <c r="D262" t="s">
        <v>16</v>
      </c>
      <c r="E262" t="s">
        <v>119</v>
      </c>
      <c r="G262" t="s">
        <v>22</v>
      </c>
      <c r="H262" t="s">
        <v>60</v>
      </c>
    </row>
    <row r="263" spans="1:23" x14ac:dyDescent="0.25">
      <c r="A263" t="s">
        <v>54</v>
      </c>
      <c r="B263" t="s">
        <v>5</v>
      </c>
      <c r="C263" t="s">
        <v>15</v>
      </c>
      <c r="D263" t="s">
        <v>16</v>
      </c>
      <c r="E263" t="s">
        <v>119</v>
      </c>
      <c r="G263" t="s">
        <v>61</v>
      </c>
      <c r="L263" t="s">
        <v>62</v>
      </c>
      <c r="M263">
        <v>0.5</v>
      </c>
      <c r="N263">
        <f t="shared" ref="N263:W264" si="43">M263</f>
        <v>0.5</v>
      </c>
      <c r="O263">
        <f t="shared" si="43"/>
        <v>0.5</v>
      </c>
      <c r="P263">
        <f t="shared" si="43"/>
        <v>0.5</v>
      </c>
      <c r="Q263">
        <f t="shared" si="43"/>
        <v>0.5</v>
      </c>
      <c r="R263">
        <f t="shared" si="43"/>
        <v>0.5</v>
      </c>
      <c r="S263">
        <f t="shared" si="43"/>
        <v>0.5</v>
      </c>
      <c r="T263">
        <f t="shared" si="43"/>
        <v>0.5</v>
      </c>
      <c r="U263">
        <f t="shared" si="43"/>
        <v>0.5</v>
      </c>
      <c r="V263">
        <f t="shared" si="43"/>
        <v>0.5</v>
      </c>
      <c r="W263">
        <f t="shared" si="43"/>
        <v>0.5</v>
      </c>
    </row>
    <row r="264" spans="1:23" x14ac:dyDescent="0.25">
      <c r="A264" t="s">
        <v>54</v>
      </c>
      <c r="B264" t="s">
        <v>5</v>
      </c>
      <c r="C264" t="s">
        <v>15</v>
      </c>
      <c r="D264" t="s">
        <v>16</v>
      </c>
      <c r="E264" t="s">
        <v>119</v>
      </c>
      <c r="G264" t="s">
        <v>63</v>
      </c>
      <c r="M264">
        <v>10</v>
      </c>
      <c r="N264">
        <f t="shared" si="43"/>
        <v>10</v>
      </c>
      <c r="O264">
        <f t="shared" si="43"/>
        <v>10</v>
      </c>
      <c r="P264">
        <f t="shared" si="43"/>
        <v>10</v>
      </c>
      <c r="Q264">
        <f t="shared" si="43"/>
        <v>10</v>
      </c>
      <c r="R264">
        <f t="shared" si="43"/>
        <v>10</v>
      </c>
      <c r="S264">
        <f t="shared" si="43"/>
        <v>10</v>
      </c>
      <c r="T264">
        <f t="shared" si="43"/>
        <v>10</v>
      </c>
      <c r="U264">
        <f t="shared" si="43"/>
        <v>10</v>
      </c>
      <c r="V264">
        <f t="shared" si="43"/>
        <v>10</v>
      </c>
      <c r="W264">
        <f t="shared" si="43"/>
        <v>10</v>
      </c>
    </row>
    <row r="265" spans="1:23" x14ac:dyDescent="0.25">
      <c r="A265" t="s">
        <v>54</v>
      </c>
      <c r="B265" t="s">
        <v>5</v>
      </c>
      <c r="C265" t="s">
        <v>15</v>
      </c>
      <c r="D265" t="s">
        <v>16</v>
      </c>
      <c r="E265" t="s">
        <v>119</v>
      </c>
      <c r="F265" t="s">
        <v>120</v>
      </c>
      <c r="G265" t="s">
        <v>6</v>
      </c>
    </row>
    <row r="266" spans="1:23" x14ac:dyDescent="0.25">
      <c r="A266" t="s">
        <v>54</v>
      </c>
      <c r="B266" t="s">
        <v>5</v>
      </c>
      <c r="C266" t="s">
        <v>15</v>
      </c>
      <c r="D266" t="s">
        <v>16</v>
      </c>
      <c r="E266" t="s">
        <v>119</v>
      </c>
      <c r="F266" t="s">
        <v>120</v>
      </c>
      <c r="G266" t="s">
        <v>65</v>
      </c>
      <c r="L266" t="s">
        <v>66</v>
      </c>
      <c r="M266">
        <v>1990</v>
      </c>
      <c r="N266">
        <f t="shared" ref="N266:W268" si="44">M266</f>
        <v>1990</v>
      </c>
      <c r="O266">
        <f t="shared" si="44"/>
        <v>1990</v>
      </c>
      <c r="P266">
        <f t="shared" si="44"/>
        <v>1990</v>
      </c>
      <c r="Q266">
        <f t="shared" si="44"/>
        <v>1990</v>
      </c>
      <c r="R266">
        <f t="shared" si="44"/>
        <v>1990</v>
      </c>
      <c r="S266">
        <f t="shared" si="44"/>
        <v>1990</v>
      </c>
      <c r="T266">
        <f t="shared" si="44"/>
        <v>1990</v>
      </c>
      <c r="U266">
        <f t="shared" si="44"/>
        <v>1990</v>
      </c>
      <c r="V266">
        <f t="shared" si="44"/>
        <v>1990</v>
      </c>
      <c r="W266">
        <f t="shared" si="44"/>
        <v>1990</v>
      </c>
    </row>
    <row r="267" spans="1:23" x14ac:dyDescent="0.25">
      <c r="A267" t="s">
        <v>54</v>
      </c>
      <c r="B267" t="s">
        <v>5</v>
      </c>
      <c r="C267" t="s">
        <v>15</v>
      </c>
      <c r="D267" t="s">
        <v>16</v>
      </c>
      <c r="E267" t="s">
        <v>119</v>
      </c>
      <c r="F267" t="s">
        <v>120</v>
      </c>
      <c r="G267" t="s">
        <v>67</v>
      </c>
      <c r="L267" t="s">
        <v>66</v>
      </c>
      <c r="M267">
        <v>2011</v>
      </c>
      <c r="N267">
        <f t="shared" si="44"/>
        <v>2011</v>
      </c>
      <c r="O267">
        <f t="shared" si="44"/>
        <v>2011</v>
      </c>
      <c r="P267">
        <f t="shared" si="44"/>
        <v>2011</v>
      </c>
      <c r="Q267">
        <f t="shared" si="44"/>
        <v>2011</v>
      </c>
      <c r="R267">
        <f t="shared" si="44"/>
        <v>2011</v>
      </c>
      <c r="S267">
        <f t="shared" si="44"/>
        <v>2011</v>
      </c>
      <c r="T267">
        <f t="shared" si="44"/>
        <v>2011</v>
      </c>
      <c r="U267">
        <f t="shared" si="44"/>
        <v>2011</v>
      </c>
      <c r="V267">
        <f t="shared" si="44"/>
        <v>2011</v>
      </c>
      <c r="W267">
        <f t="shared" si="44"/>
        <v>2011</v>
      </c>
    </row>
    <row r="268" spans="1:23" x14ac:dyDescent="0.25">
      <c r="A268" t="s">
        <v>54</v>
      </c>
      <c r="B268" t="s">
        <v>5</v>
      </c>
      <c r="C268" t="s">
        <v>15</v>
      </c>
      <c r="D268" t="s">
        <v>16</v>
      </c>
      <c r="E268" t="s">
        <v>119</v>
      </c>
      <c r="F268" t="s">
        <v>120</v>
      </c>
      <c r="G268" t="s">
        <v>68</v>
      </c>
      <c r="L268" t="s">
        <v>69</v>
      </c>
      <c r="M268">
        <v>30</v>
      </c>
      <c r="N268">
        <f t="shared" si="44"/>
        <v>30</v>
      </c>
      <c r="O268">
        <f t="shared" si="44"/>
        <v>30</v>
      </c>
      <c r="P268">
        <f t="shared" si="44"/>
        <v>30</v>
      </c>
      <c r="Q268">
        <f t="shared" si="44"/>
        <v>30</v>
      </c>
      <c r="R268">
        <f t="shared" si="44"/>
        <v>30</v>
      </c>
      <c r="S268">
        <f t="shared" si="44"/>
        <v>30</v>
      </c>
      <c r="T268">
        <f t="shared" si="44"/>
        <v>30</v>
      </c>
      <c r="U268">
        <f t="shared" si="44"/>
        <v>30</v>
      </c>
      <c r="V268">
        <f t="shared" si="44"/>
        <v>30</v>
      </c>
      <c r="W268">
        <f t="shared" si="44"/>
        <v>30</v>
      </c>
    </row>
    <row r="269" spans="1:23" x14ac:dyDescent="0.25">
      <c r="A269" t="s">
        <v>54</v>
      </c>
      <c r="B269" t="s">
        <v>5</v>
      </c>
      <c r="C269" t="s">
        <v>15</v>
      </c>
      <c r="D269" t="s">
        <v>16</v>
      </c>
      <c r="E269" t="s">
        <v>119</v>
      </c>
      <c r="F269" t="s">
        <v>120</v>
      </c>
      <c r="G269" t="s">
        <v>70</v>
      </c>
      <c r="L269" t="s">
        <v>62</v>
      </c>
      <c r="M269">
        <v>5.8999999999999997E-2</v>
      </c>
    </row>
    <row r="270" spans="1:23" x14ac:dyDescent="0.25">
      <c r="A270" t="s">
        <v>54</v>
      </c>
      <c r="B270" t="s">
        <v>5</v>
      </c>
      <c r="C270" t="s">
        <v>15</v>
      </c>
      <c r="D270" t="s">
        <v>16</v>
      </c>
      <c r="E270" t="s">
        <v>119</v>
      </c>
      <c r="F270" t="s">
        <v>120</v>
      </c>
      <c r="G270" t="s">
        <v>71</v>
      </c>
      <c r="L270" t="s">
        <v>53</v>
      </c>
      <c r="M270">
        <v>27.5</v>
      </c>
      <c r="N270">
        <f t="shared" ref="N270:W273" si="45">M270</f>
        <v>27.5</v>
      </c>
      <c r="O270">
        <f t="shared" si="45"/>
        <v>27.5</v>
      </c>
      <c r="P270">
        <f t="shared" si="45"/>
        <v>27.5</v>
      </c>
      <c r="Q270">
        <f t="shared" si="45"/>
        <v>27.5</v>
      </c>
      <c r="R270">
        <f t="shared" si="45"/>
        <v>27.5</v>
      </c>
      <c r="S270">
        <f t="shared" si="45"/>
        <v>27.5</v>
      </c>
      <c r="T270">
        <f t="shared" si="45"/>
        <v>27.5</v>
      </c>
      <c r="U270">
        <f t="shared" si="45"/>
        <v>27.5</v>
      </c>
      <c r="V270">
        <f t="shared" si="45"/>
        <v>27.5</v>
      </c>
      <c r="W270">
        <f t="shared" si="45"/>
        <v>27.5</v>
      </c>
    </row>
    <row r="271" spans="1:23" x14ac:dyDescent="0.25">
      <c r="A271" t="s">
        <v>54</v>
      </c>
      <c r="B271" t="s">
        <v>5</v>
      </c>
      <c r="C271" t="s">
        <v>15</v>
      </c>
      <c r="D271" t="s">
        <v>16</v>
      </c>
      <c r="E271" t="s">
        <v>119</v>
      </c>
      <c r="F271" t="s">
        <v>120</v>
      </c>
      <c r="G271" t="s">
        <v>72</v>
      </c>
      <c r="L271" t="s">
        <v>73</v>
      </c>
      <c r="M271">
        <v>1288.0044102837501</v>
      </c>
      <c r="N271">
        <f t="shared" si="45"/>
        <v>1288.0044102837501</v>
      </c>
      <c r="O271">
        <f t="shared" si="45"/>
        <v>1288.0044102837501</v>
      </c>
      <c r="P271">
        <f t="shared" si="45"/>
        <v>1288.0044102837501</v>
      </c>
      <c r="Q271">
        <f t="shared" si="45"/>
        <v>1288.0044102837501</v>
      </c>
      <c r="R271">
        <f t="shared" si="45"/>
        <v>1288.0044102837501</v>
      </c>
      <c r="S271">
        <f t="shared" si="45"/>
        <v>1288.0044102837501</v>
      </c>
      <c r="T271">
        <f t="shared" si="45"/>
        <v>1288.0044102837501</v>
      </c>
      <c r="U271">
        <f t="shared" si="45"/>
        <v>1288.0044102837501</v>
      </c>
      <c r="V271">
        <f t="shared" si="45"/>
        <v>1288.0044102837501</v>
      </c>
      <c r="W271">
        <f t="shared" si="45"/>
        <v>1288.0044102837501</v>
      </c>
    </row>
    <row r="272" spans="1:23" x14ac:dyDescent="0.25">
      <c r="A272" t="s">
        <v>54</v>
      </c>
      <c r="B272" t="s">
        <v>5</v>
      </c>
      <c r="C272" t="s">
        <v>15</v>
      </c>
      <c r="D272" t="s">
        <v>16</v>
      </c>
      <c r="E272" t="s">
        <v>119</v>
      </c>
      <c r="F272" t="s">
        <v>120</v>
      </c>
      <c r="G272" t="s">
        <v>74</v>
      </c>
      <c r="L272" t="s">
        <v>73</v>
      </c>
      <c r="M272">
        <v>14.221245045473299</v>
      </c>
      <c r="N272">
        <f t="shared" si="45"/>
        <v>14.221245045473299</v>
      </c>
      <c r="O272">
        <f t="shared" si="45"/>
        <v>14.221245045473299</v>
      </c>
      <c r="P272">
        <f t="shared" si="45"/>
        <v>14.221245045473299</v>
      </c>
      <c r="Q272">
        <f t="shared" si="45"/>
        <v>14.221245045473299</v>
      </c>
      <c r="R272">
        <f t="shared" si="45"/>
        <v>14.221245045473299</v>
      </c>
      <c r="S272">
        <f t="shared" si="45"/>
        <v>14.221245045473299</v>
      </c>
      <c r="T272">
        <f t="shared" si="45"/>
        <v>14.221245045473299</v>
      </c>
      <c r="U272">
        <f t="shared" si="45"/>
        <v>14.221245045473299</v>
      </c>
      <c r="V272">
        <f t="shared" si="45"/>
        <v>14.221245045473299</v>
      </c>
      <c r="W272">
        <f t="shared" si="45"/>
        <v>14.221245045473299</v>
      </c>
    </row>
    <row r="273" spans="1:23" x14ac:dyDescent="0.25">
      <c r="A273" t="s">
        <v>54</v>
      </c>
      <c r="B273" t="s">
        <v>5</v>
      </c>
      <c r="C273" t="s">
        <v>15</v>
      </c>
      <c r="D273" t="s">
        <v>16</v>
      </c>
      <c r="E273" t="s">
        <v>119</v>
      </c>
      <c r="F273" t="s">
        <v>120</v>
      </c>
      <c r="G273" t="s">
        <v>17</v>
      </c>
      <c r="J273" t="s">
        <v>31</v>
      </c>
      <c r="L273" t="s">
        <v>53</v>
      </c>
      <c r="M273">
        <v>4.0612712615067199</v>
      </c>
      <c r="N273">
        <f t="shared" si="45"/>
        <v>4.0612712615067199</v>
      </c>
      <c r="O273">
        <f t="shared" si="45"/>
        <v>4.0612712615067199</v>
      </c>
      <c r="P273">
        <f t="shared" si="45"/>
        <v>4.0612712615067199</v>
      </c>
      <c r="Q273">
        <f t="shared" si="45"/>
        <v>4.0612712615067199</v>
      </c>
      <c r="R273">
        <f t="shared" si="45"/>
        <v>4.0612712615067199</v>
      </c>
      <c r="S273">
        <f t="shared" si="45"/>
        <v>4.0612712615067199</v>
      </c>
      <c r="T273">
        <f t="shared" si="45"/>
        <v>4.0612712615067199</v>
      </c>
      <c r="U273">
        <f t="shared" si="45"/>
        <v>4.0612712615067199</v>
      </c>
      <c r="V273">
        <f t="shared" si="45"/>
        <v>4.0612712615067199</v>
      </c>
      <c r="W273">
        <f t="shared" si="45"/>
        <v>4.0612712615067199</v>
      </c>
    </row>
    <row r="274" spans="1:23" x14ac:dyDescent="0.25">
      <c r="A274" t="s">
        <v>54</v>
      </c>
      <c r="B274" t="s">
        <v>5</v>
      </c>
      <c r="C274" t="s">
        <v>15</v>
      </c>
      <c r="D274" t="s">
        <v>16</v>
      </c>
      <c r="E274" t="s">
        <v>119</v>
      </c>
      <c r="F274" t="s">
        <v>121</v>
      </c>
      <c r="G274" t="s">
        <v>6</v>
      </c>
    </row>
    <row r="275" spans="1:23" x14ac:dyDescent="0.25">
      <c r="A275" t="s">
        <v>54</v>
      </c>
      <c r="B275" t="s">
        <v>5</v>
      </c>
      <c r="C275" t="s">
        <v>15</v>
      </c>
      <c r="D275" t="s">
        <v>16</v>
      </c>
      <c r="E275" t="s">
        <v>119</v>
      </c>
      <c r="F275" t="s">
        <v>121</v>
      </c>
      <c r="G275" t="s">
        <v>65</v>
      </c>
      <c r="L275" t="s">
        <v>66</v>
      </c>
      <c r="M275">
        <v>2000</v>
      </c>
      <c r="N275">
        <f t="shared" ref="N275:W277" si="46">M275</f>
        <v>2000</v>
      </c>
      <c r="O275">
        <f t="shared" si="46"/>
        <v>2000</v>
      </c>
      <c r="P275">
        <f t="shared" si="46"/>
        <v>2000</v>
      </c>
      <c r="Q275">
        <f t="shared" si="46"/>
        <v>2000</v>
      </c>
      <c r="R275">
        <f t="shared" si="46"/>
        <v>2000</v>
      </c>
      <c r="S275">
        <f t="shared" si="46"/>
        <v>2000</v>
      </c>
      <c r="T275">
        <f t="shared" si="46"/>
        <v>2000</v>
      </c>
      <c r="U275">
        <f t="shared" si="46"/>
        <v>2000</v>
      </c>
      <c r="V275">
        <f t="shared" si="46"/>
        <v>2000</v>
      </c>
      <c r="W275">
        <f t="shared" si="46"/>
        <v>2000</v>
      </c>
    </row>
    <row r="276" spans="1:23" x14ac:dyDescent="0.25">
      <c r="A276" t="s">
        <v>54</v>
      </c>
      <c r="B276" t="s">
        <v>5</v>
      </c>
      <c r="C276" t="s">
        <v>15</v>
      </c>
      <c r="D276" t="s">
        <v>16</v>
      </c>
      <c r="E276" t="s">
        <v>119</v>
      </c>
      <c r="F276" t="s">
        <v>121</v>
      </c>
      <c r="G276" t="s">
        <v>67</v>
      </c>
      <c r="L276" t="s">
        <v>66</v>
      </c>
      <c r="M276">
        <v>2101</v>
      </c>
      <c r="N276">
        <f t="shared" si="46"/>
        <v>2101</v>
      </c>
      <c r="O276">
        <f t="shared" si="46"/>
        <v>2101</v>
      </c>
      <c r="P276">
        <f t="shared" si="46"/>
        <v>2101</v>
      </c>
      <c r="Q276">
        <f t="shared" si="46"/>
        <v>2101</v>
      </c>
      <c r="R276">
        <f t="shared" si="46"/>
        <v>2101</v>
      </c>
      <c r="S276">
        <f t="shared" si="46"/>
        <v>2101</v>
      </c>
      <c r="T276">
        <f t="shared" si="46"/>
        <v>2101</v>
      </c>
      <c r="U276">
        <f t="shared" si="46"/>
        <v>2101</v>
      </c>
      <c r="V276">
        <f t="shared" si="46"/>
        <v>2101</v>
      </c>
      <c r="W276">
        <f t="shared" si="46"/>
        <v>2101</v>
      </c>
    </row>
    <row r="277" spans="1:23" x14ac:dyDescent="0.25">
      <c r="A277" t="s">
        <v>54</v>
      </c>
      <c r="B277" t="s">
        <v>5</v>
      </c>
      <c r="C277" t="s">
        <v>15</v>
      </c>
      <c r="D277" t="s">
        <v>16</v>
      </c>
      <c r="E277" t="s">
        <v>119</v>
      </c>
      <c r="F277" t="s">
        <v>121</v>
      </c>
      <c r="G277" t="s">
        <v>68</v>
      </c>
      <c r="L277" t="s">
        <v>69</v>
      </c>
      <c r="M277">
        <v>30</v>
      </c>
      <c r="N277">
        <f t="shared" si="46"/>
        <v>30</v>
      </c>
      <c r="O277">
        <f t="shared" si="46"/>
        <v>30</v>
      </c>
      <c r="P277">
        <f t="shared" si="46"/>
        <v>30</v>
      </c>
      <c r="Q277">
        <f t="shared" si="46"/>
        <v>30</v>
      </c>
      <c r="R277">
        <f t="shared" si="46"/>
        <v>30</v>
      </c>
      <c r="S277">
        <f t="shared" si="46"/>
        <v>30</v>
      </c>
      <c r="T277">
        <f t="shared" si="46"/>
        <v>30</v>
      </c>
      <c r="U277">
        <f t="shared" si="46"/>
        <v>30</v>
      </c>
      <c r="V277">
        <f t="shared" si="46"/>
        <v>30</v>
      </c>
      <c r="W277">
        <f t="shared" si="46"/>
        <v>30</v>
      </c>
    </row>
    <row r="278" spans="1:23" x14ac:dyDescent="0.25">
      <c r="A278" t="s">
        <v>54</v>
      </c>
      <c r="B278" t="s">
        <v>5</v>
      </c>
      <c r="C278" t="s">
        <v>15</v>
      </c>
      <c r="D278" t="s">
        <v>16</v>
      </c>
      <c r="E278" t="s">
        <v>119</v>
      </c>
      <c r="F278" t="s">
        <v>121</v>
      </c>
      <c r="G278" t="s">
        <v>70</v>
      </c>
      <c r="L278" t="s">
        <v>62</v>
      </c>
      <c r="M278">
        <v>0.216</v>
      </c>
    </row>
    <row r="279" spans="1:23" x14ac:dyDescent="0.25">
      <c r="A279" t="s">
        <v>54</v>
      </c>
      <c r="B279" t="s">
        <v>5</v>
      </c>
      <c r="C279" t="s">
        <v>15</v>
      </c>
      <c r="D279" t="s">
        <v>16</v>
      </c>
      <c r="E279" t="s">
        <v>119</v>
      </c>
      <c r="F279" t="s">
        <v>121</v>
      </c>
      <c r="G279" t="s">
        <v>71</v>
      </c>
      <c r="L279" t="s">
        <v>53</v>
      </c>
      <c r="M279">
        <v>27.5</v>
      </c>
      <c r="N279">
        <f t="shared" ref="N279:W282" si="47">M279</f>
        <v>27.5</v>
      </c>
      <c r="O279">
        <f t="shared" si="47"/>
        <v>27.5</v>
      </c>
      <c r="P279">
        <f t="shared" si="47"/>
        <v>27.5</v>
      </c>
      <c r="Q279">
        <f t="shared" si="47"/>
        <v>27.5</v>
      </c>
      <c r="R279">
        <f t="shared" si="47"/>
        <v>27.5</v>
      </c>
      <c r="S279">
        <f t="shared" si="47"/>
        <v>27.5</v>
      </c>
      <c r="T279">
        <f t="shared" si="47"/>
        <v>27.5</v>
      </c>
      <c r="U279">
        <f t="shared" si="47"/>
        <v>27.5</v>
      </c>
      <c r="V279">
        <f t="shared" si="47"/>
        <v>27.5</v>
      </c>
      <c r="W279">
        <f t="shared" si="47"/>
        <v>27.5</v>
      </c>
    </row>
    <row r="280" spans="1:23" x14ac:dyDescent="0.25">
      <c r="A280" t="s">
        <v>54</v>
      </c>
      <c r="B280" t="s">
        <v>5</v>
      </c>
      <c r="C280" t="s">
        <v>15</v>
      </c>
      <c r="D280" t="s">
        <v>16</v>
      </c>
      <c r="E280" t="s">
        <v>119</v>
      </c>
      <c r="F280" t="s">
        <v>121</v>
      </c>
      <c r="G280" t="s">
        <v>72</v>
      </c>
      <c r="L280" t="s">
        <v>73</v>
      </c>
      <c r="M280">
        <v>1288.0044102837501</v>
      </c>
      <c r="N280">
        <f t="shared" si="47"/>
        <v>1288.0044102837501</v>
      </c>
      <c r="O280">
        <f t="shared" si="47"/>
        <v>1288.0044102837501</v>
      </c>
      <c r="P280">
        <f t="shared" si="47"/>
        <v>1288.0044102837501</v>
      </c>
      <c r="Q280">
        <f t="shared" si="47"/>
        <v>1288.0044102837501</v>
      </c>
      <c r="R280">
        <f t="shared" si="47"/>
        <v>1288.0044102837501</v>
      </c>
      <c r="S280">
        <f t="shared" si="47"/>
        <v>1288.0044102837501</v>
      </c>
      <c r="T280">
        <f t="shared" si="47"/>
        <v>1288.0044102837501</v>
      </c>
      <c r="U280">
        <f t="shared" si="47"/>
        <v>1288.0044102837501</v>
      </c>
      <c r="V280">
        <f t="shared" si="47"/>
        <v>1288.0044102837501</v>
      </c>
      <c r="W280">
        <f t="shared" si="47"/>
        <v>1288.0044102837501</v>
      </c>
    </row>
    <row r="281" spans="1:23" x14ac:dyDescent="0.25">
      <c r="A281" t="s">
        <v>54</v>
      </c>
      <c r="B281" t="s">
        <v>5</v>
      </c>
      <c r="C281" t="s">
        <v>15</v>
      </c>
      <c r="D281" t="s">
        <v>16</v>
      </c>
      <c r="E281" t="s">
        <v>119</v>
      </c>
      <c r="F281" t="s">
        <v>121</v>
      </c>
      <c r="G281" t="s">
        <v>74</v>
      </c>
      <c r="L281" t="s">
        <v>73</v>
      </c>
      <c r="M281">
        <v>14.221245045473299</v>
      </c>
      <c r="N281">
        <f t="shared" si="47"/>
        <v>14.221245045473299</v>
      </c>
      <c r="O281">
        <f t="shared" si="47"/>
        <v>14.221245045473299</v>
      </c>
      <c r="P281">
        <f t="shared" si="47"/>
        <v>14.221245045473299</v>
      </c>
      <c r="Q281">
        <f t="shared" si="47"/>
        <v>14.221245045473299</v>
      </c>
      <c r="R281">
        <f t="shared" si="47"/>
        <v>14.221245045473299</v>
      </c>
      <c r="S281">
        <f t="shared" si="47"/>
        <v>14.221245045473299</v>
      </c>
      <c r="T281">
        <f t="shared" si="47"/>
        <v>14.221245045473299</v>
      </c>
      <c r="U281">
        <f t="shared" si="47"/>
        <v>14.221245045473299</v>
      </c>
      <c r="V281">
        <f t="shared" si="47"/>
        <v>14.221245045473299</v>
      </c>
      <c r="W281">
        <f t="shared" si="47"/>
        <v>14.221245045473299</v>
      </c>
    </row>
    <row r="282" spans="1:23" x14ac:dyDescent="0.25">
      <c r="A282" t="s">
        <v>54</v>
      </c>
      <c r="B282" t="s">
        <v>5</v>
      </c>
      <c r="C282" t="s">
        <v>15</v>
      </c>
      <c r="D282" t="s">
        <v>16</v>
      </c>
      <c r="E282" t="s">
        <v>119</v>
      </c>
      <c r="F282" t="s">
        <v>121</v>
      </c>
      <c r="G282" t="s">
        <v>17</v>
      </c>
      <c r="J282" t="s">
        <v>31</v>
      </c>
      <c r="L282" t="s">
        <v>53</v>
      </c>
      <c r="M282">
        <v>3.0560053595254901</v>
      </c>
      <c r="N282">
        <f t="shared" si="47"/>
        <v>3.0560053595254901</v>
      </c>
      <c r="O282">
        <f t="shared" si="47"/>
        <v>3.0560053595254901</v>
      </c>
      <c r="P282">
        <f t="shared" si="47"/>
        <v>3.0560053595254901</v>
      </c>
      <c r="Q282">
        <f t="shared" si="47"/>
        <v>3.0560053595254901</v>
      </c>
      <c r="R282">
        <f t="shared" si="47"/>
        <v>3.0560053595254901</v>
      </c>
      <c r="S282">
        <f t="shared" si="47"/>
        <v>3.0560053595254901</v>
      </c>
      <c r="T282">
        <f t="shared" si="47"/>
        <v>3.0560053595254901</v>
      </c>
      <c r="U282">
        <f t="shared" si="47"/>
        <v>3.0560053595254901</v>
      </c>
      <c r="V282">
        <f t="shared" si="47"/>
        <v>3.0560053595254901</v>
      </c>
      <c r="W282">
        <f t="shared" si="47"/>
        <v>3.0560053595254901</v>
      </c>
    </row>
    <row r="283" spans="1:23" x14ac:dyDescent="0.25">
      <c r="A283" t="s">
        <v>54</v>
      </c>
      <c r="B283" t="s">
        <v>5</v>
      </c>
      <c r="C283" t="s">
        <v>15</v>
      </c>
      <c r="D283" t="s">
        <v>16</v>
      </c>
      <c r="E283" t="s">
        <v>119</v>
      </c>
      <c r="F283" t="s">
        <v>122</v>
      </c>
      <c r="G283" t="s">
        <v>6</v>
      </c>
    </row>
    <row r="284" spans="1:23" x14ac:dyDescent="0.25">
      <c r="A284" t="s">
        <v>54</v>
      </c>
      <c r="B284" t="s">
        <v>5</v>
      </c>
      <c r="C284" t="s">
        <v>15</v>
      </c>
      <c r="D284" t="s">
        <v>16</v>
      </c>
      <c r="E284" t="s">
        <v>119</v>
      </c>
      <c r="F284" t="s">
        <v>122</v>
      </c>
      <c r="G284" t="s">
        <v>65</v>
      </c>
      <c r="L284" t="s">
        <v>66</v>
      </c>
      <c r="M284">
        <v>2005</v>
      </c>
      <c r="N284">
        <f t="shared" ref="N284:W286" si="48">M284</f>
        <v>2005</v>
      </c>
      <c r="O284">
        <f t="shared" si="48"/>
        <v>2005</v>
      </c>
      <c r="P284">
        <f t="shared" si="48"/>
        <v>2005</v>
      </c>
      <c r="Q284">
        <f t="shared" si="48"/>
        <v>2005</v>
      </c>
      <c r="R284">
        <f t="shared" si="48"/>
        <v>2005</v>
      </c>
      <c r="S284">
        <f t="shared" si="48"/>
        <v>2005</v>
      </c>
      <c r="T284">
        <f t="shared" si="48"/>
        <v>2005</v>
      </c>
      <c r="U284">
        <f t="shared" si="48"/>
        <v>2005</v>
      </c>
      <c r="V284">
        <f t="shared" si="48"/>
        <v>2005</v>
      </c>
      <c r="W284">
        <f t="shared" si="48"/>
        <v>2005</v>
      </c>
    </row>
    <row r="285" spans="1:23" x14ac:dyDescent="0.25">
      <c r="A285" t="s">
        <v>54</v>
      </c>
      <c r="B285" t="s">
        <v>5</v>
      </c>
      <c r="C285" t="s">
        <v>15</v>
      </c>
      <c r="D285" t="s">
        <v>16</v>
      </c>
      <c r="E285" t="s">
        <v>119</v>
      </c>
      <c r="F285" t="s">
        <v>122</v>
      </c>
      <c r="G285" t="s">
        <v>67</v>
      </c>
      <c r="L285" t="s">
        <v>66</v>
      </c>
      <c r="M285">
        <v>2101</v>
      </c>
      <c r="N285">
        <f t="shared" si="48"/>
        <v>2101</v>
      </c>
      <c r="O285">
        <f t="shared" si="48"/>
        <v>2101</v>
      </c>
      <c r="P285">
        <f t="shared" si="48"/>
        <v>2101</v>
      </c>
      <c r="Q285">
        <f t="shared" si="48"/>
        <v>2101</v>
      </c>
      <c r="R285">
        <f t="shared" si="48"/>
        <v>2101</v>
      </c>
      <c r="S285">
        <f t="shared" si="48"/>
        <v>2101</v>
      </c>
      <c r="T285">
        <f t="shared" si="48"/>
        <v>2101</v>
      </c>
      <c r="U285">
        <f t="shared" si="48"/>
        <v>2101</v>
      </c>
      <c r="V285">
        <f t="shared" si="48"/>
        <v>2101</v>
      </c>
      <c r="W285">
        <f t="shared" si="48"/>
        <v>2101</v>
      </c>
    </row>
    <row r="286" spans="1:23" x14ac:dyDescent="0.25">
      <c r="A286" t="s">
        <v>54</v>
      </c>
      <c r="B286" t="s">
        <v>5</v>
      </c>
      <c r="C286" t="s">
        <v>15</v>
      </c>
      <c r="D286" t="s">
        <v>16</v>
      </c>
      <c r="E286" t="s">
        <v>119</v>
      </c>
      <c r="F286" t="s">
        <v>122</v>
      </c>
      <c r="G286" t="s">
        <v>68</v>
      </c>
      <c r="L286" t="s">
        <v>69</v>
      </c>
      <c r="M286">
        <v>30</v>
      </c>
      <c r="N286">
        <f t="shared" si="48"/>
        <v>30</v>
      </c>
      <c r="O286">
        <f t="shared" si="48"/>
        <v>30</v>
      </c>
      <c r="P286">
        <f t="shared" si="48"/>
        <v>30</v>
      </c>
      <c r="Q286">
        <f t="shared" si="48"/>
        <v>30</v>
      </c>
      <c r="R286">
        <f t="shared" si="48"/>
        <v>30</v>
      </c>
      <c r="S286">
        <f t="shared" si="48"/>
        <v>30</v>
      </c>
      <c r="T286">
        <f t="shared" si="48"/>
        <v>30</v>
      </c>
      <c r="U286">
        <f t="shared" si="48"/>
        <v>30</v>
      </c>
      <c r="V286">
        <f t="shared" si="48"/>
        <v>30</v>
      </c>
      <c r="W286">
        <f t="shared" si="48"/>
        <v>30</v>
      </c>
    </row>
    <row r="287" spans="1:23" x14ac:dyDescent="0.25">
      <c r="A287" t="s">
        <v>54</v>
      </c>
      <c r="B287" t="s">
        <v>5</v>
      </c>
      <c r="C287" t="s">
        <v>15</v>
      </c>
      <c r="D287" t="s">
        <v>16</v>
      </c>
      <c r="E287" t="s">
        <v>119</v>
      </c>
      <c r="F287" t="s">
        <v>122</v>
      </c>
      <c r="G287" t="s">
        <v>70</v>
      </c>
      <c r="L287" t="s">
        <v>62</v>
      </c>
      <c r="M287">
        <v>0.35299999999999998</v>
      </c>
    </row>
    <row r="288" spans="1:23" x14ac:dyDescent="0.25">
      <c r="A288" t="s">
        <v>54</v>
      </c>
      <c r="B288" t="s">
        <v>5</v>
      </c>
      <c r="C288" t="s">
        <v>15</v>
      </c>
      <c r="D288" t="s">
        <v>16</v>
      </c>
      <c r="E288" t="s">
        <v>119</v>
      </c>
      <c r="F288" t="s">
        <v>122</v>
      </c>
      <c r="G288" t="s">
        <v>71</v>
      </c>
      <c r="L288" t="s">
        <v>53</v>
      </c>
      <c r="M288">
        <v>27.5</v>
      </c>
      <c r="N288">
        <f t="shared" ref="N288:W291" si="49">M288</f>
        <v>27.5</v>
      </c>
      <c r="O288">
        <f t="shared" si="49"/>
        <v>27.5</v>
      </c>
      <c r="P288">
        <f t="shared" si="49"/>
        <v>27.5</v>
      </c>
      <c r="Q288">
        <f t="shared" si="49"/>
        <v>27.5</v>
      </c>
      <c r="R288">
        <f t="shared" si="49"/>
        <v>27.5</v>
      </c>
      <c r="S288">
        <f t="shared" si="49"/>
        <v>27.5</v>
      </c>
      <c r="T288">
        <f t="shared" si="49"/>
        <v>27.5</v>
      </c>
      <c r="U288">
        <f t="shared" si="49"/>
        <v>27.5</v>
      </c>
      <c r="V288">
        <f t="shared" si="49"/>
        <v>27.5</v>
      </c>
      <c r="W288">
        <f t="shared" si="49"/>
        <v>27.5</v>
      </c>
    </row>
    <row r="289" spans="1:23" x14ac:dyDescent="0.25">
      <c r="A289" t="s">
        <v>54</v>
      </c>
      <c r="B289" t="s">
        <v>5</v>
      </c>
      <c r="C289" t="s">
        <v>15</v>
      </c>
      <c r="D289" t="s">
        <v>16</v>
      </c>
      <c r="E289" t="s">
        <v>119</v>
      </c>
      <c r="F289" t="s">
        <v>122</v>
      </c>
      <c r="G289" t="s">
        <v>72</v>
      </c>
      <c r="L289" t="s">
        <v>73</v>
      </c>
      <c r="M289">
        <v>1596.4630664837</v>
      </c>
      <c r="N289">
        <f t="shared" si="49"/>
        <v>1596.4630664837</v>
      </c>
      <c r="O289">
        <f t="shared" si="49"/>
        <v>1596.4630664837</v>
      </c>
      <c r="P289">
        <f t="shared" si="49"/>
        <v>1596.4630664837</v>
      </c>
      <c r="Q289">
        <f t="shared" si="49"/>
        <v>1596.4630664837</v>
      </c>
      <c r="R289">
        <f t="shared" si="49"/>
        <v>1596.4630664837</v>
      </c>
      <c r="S289">
        <f t="shared" si="49"/>
        <v>1596.4630664837</v>
      </c>
      <c r="T289">
        <f t="shared" si="49"/>
        <v>1596.4630664837</v>
      </c>
      <c r="U289">
        <f t="shared" si="49"/>
        <v>1596.4630664837</v>
      </c>
      <c r="V289">
        <f t="shared" si="49"/>
        <v>1596.4630664837</v>
      </c>
      <c r="W289">
        <f t="shared" si="49"/>
        <v>1596.4630664837</v>
      </c>
    </row>
    <row r="290" spans="1:23" x14ac:dyDescent="0.25">
      <c r="A290" t="s">
        <v>54</v>
      </c>
      <c r="B290" t="s">
        <v>5</v>
      </c>
      <c r="C290" t="s">
        <v>15</v>
      </c>
      <c r="D290" t="s">
        <v>16</v>
      </c>
      <c r="E290" t="s">
        <v>119</v>
      </c>
      <c r="F290" t="s">
        <v>122</v>
      </c>
      <c r="G290" t="s">
        <v>74</v>
      </c>
      <c r="L290" t="s">
        <v>73</v>
      </c>
      <c r="M290">
        <v>25.031370793995301</v>
      </c>
      <c r="N290">
        <f t="shared" si="49"/>
        <v>25.031370793995301</v>
      </c>
      <c r="O290">
        <f t="shared" si="49"/>
        <v>25.031370793995301</v>
      </c>
      <c r="P290">
        <f t="shared" si="49"/>
        <v>25.031370793995301</v>
      </c>
      <c r="Q290">
        <f t="shared" si="49"/>
        <v>25.031370793995301</v>
      </c>
      <c r="R290">
        <f t="shared" si="49"/>
        <v>25.031370793995301</v>
      </c>
      <c r="S290">
        <f t="shared" si="49"/>
        <v>25.031370793995301</v>
      </c>
      <c r="T290">
        <f t="shared" si="49"/>
        <v>25.031370793995301</v>
      </c>
      <c r="U290">
        <f t="shared" si="49"/>
        <v>25.031370793995301</v>
      </c>
      <c r="V290">
        <f t="shared" si="49"/>
        <v>25.031370793995301</v>
      </c>
      <c r="W290">
        <f t="shared" si="49"/>
        <v>25.031370793995301</v>
      </c>
    </row>
    <row r="291" spans="1:23" x14ac:dyDescent="0.25">
      <c r="A291" t="s">
        <v>54</v>
      </c>
      <c r="B291" t="s">
        <v>5</v>
      </c>
      <c r="C291" t="s">
        <v>15</v>
      </c>
      <c r="D291" t="s">
        <v>16</v>
      </c>
      <c r="E291" t="s">
        <v>119</v>
      </c>
      <c r="F291" t="s">
        <v>122</v>
      </c>
      <c r="G291" t="s">
        <v>17</v>
      </c>
      <c r="J291" t="s">
        <v>31</v>
      </c>
      <c r="L291" t="s">
        <v>53</v>
      </c>
      <c r="M291">
        <v>2.5222723042595798</v>
      </c>
      <c r="N291">
        <f t="shared" si="49"/>
        <v>2.5222723042595798</v>
      </c>
      <c r="O291">
        <f t="shared" si="49"/>
        <v>2.5222723042595798</v>
      </c>
      <c r="P291">
        <f t="shared" si="49"/>
        <v>2.5222723042595798</v>
      </c>
      <c r="Q291">
        <f t="shared" si="49"/>
        <v>2.5222723042595798</v>
      </c>
      <c r="R291">
        <f t="shared" si="49"/>
        <v>2.5222723042595798</v>
      </c>
      <c r="S291">
        <f t="shared" si="49"/>
        <v>2.5222723042595798</v>
      </c>
      <c r="T291">
        <f t="shared" si="49"/>
        <v>2.5222723042595798</v>
      </c>
      <c r="U291">
        <f t="shared" si="49"/>
        <v>2.5222723042595798</v>
      </c>
      <c r="V291">
        <f t="shared" si="49"/>
        <v>2.5222723042595798</v>
      </c>
      <c r="W291">
        <f t="shared" si="49"/>
        <v>2.5222723042595798</v>
      </c>
    </row>
    <row r="292" spans="1:23" x14ac:dyDescent="0.25">
      <c r="A292" t="s">
        <v>86</v>
      </c>
      <c r="B292" t="s">
        <v>5</v>
      </c>
      <c r="C292" t="s">
        <v>15</v>
      </c>
      <c r="D292" t="s">
        <v>16</v>
      </c>
      <c r="E292" t="s">
        <v>123</v>
      </c>
      <c r="G292" t="s">
        <v>20</v>
      </c>
      <c r="L292" t="s">
        <v>53</v>
      </c>
    </row>
    <row r="293" spans="1:23" x14ac:dyDescent="0.25">
      <c r="A293" t="s">
        <v>86</v>
      </c>
      <c r="B293" t="s">
        <v>5</v>
      </c>
      <c r="C293" t="s">
        <v>15</v>
      </c>
      <c r="D293" t="s">
        <v>16</v>
      </c>
      <c r="E293" t="s">
        <v>123</v>
      </c>
      <c r="G293" t="s">
        <v>22</v>
      </c>
      <c r="H293" t="s">
        <v>60</v>
      </c>
    </row>
    <row r="294" spans="1:23" x14ac:dyDescent="0.25">
      <c r="A294" t="s">
        <v>86</v>
      </c>
      <c r="B294" t="s">
        <v>5</v>
      </c>
      <c r="C294" t="s">
        <v>15</v>
      </c>
      <c r="D294" t="s">
        <v>16</v>
      </c>
      <c r="E294" t="s">
        <v>123</v>
      </c>
      <c r="G294" t="s">
        <v>61</v>
      </c>
      <c r="L294" t="s">
        <v>62</v>
      </c>
      <c r="M294">
        <v>0.5</v>
      </c>
      <c r="N294">
        <f t="shared" ref="N294:W295" si="50">M294</f>
        <v>0.5</v>
      </c>
      <c r="O294">
        <f t="shared" si="50"/>
        <v>0.5</v>
      </c>
      <c r="P294">
        <f t="shared" si="50"/>
        <v>0.5</v>
      </c>
      <c r="Q294">
        <f t="shared" si="50"/>
        <v>0.5</v>
      </c>
      <c r="R294">
        <f t="shared" si="50"/>
        <v>0.5</v>
      </c>
      <c r="S294">
        <f t="shared" si="50"/>
        <v>0.5</v>
      </c>
      <c r="T294">
        <f t="shared" si="50"/>
        <v>0.5</v>
      </c>
      <c r="U294">
        <f t="shared" si="50"/>
        <v>0.5</v>
      </c>
      <c r="V294">
        <f t="shared" si="50"/>
        <v>0.5</v>
      </c>
      <c r="W294">
        <f t="shared" si="50"/>
        <v>0.5</v>
      </c>
    </row>
    <row r="295" spans="1:23" x14ac:dyDescent="0.25">
      <c r="A295" t="s">
        <v>86</v>
      </c>
      <c r="B295" t="s">
        <v>5</v>
      </c>
      <c r="C295" t="s">
        <v>15</v>
      </c>
      <c r="D295" t="s">
        <v>16</v>
      </c>
      <c r="E295" t="s">
        <v>123</v>
      </c>
      <c r="G295" t="s">
        <v>63</v>
      </c>
      <c r="M295">
        <v>10</v>
      </c>
      <c r="N295">
        <f t="shared" si="50"/>
        <v>10</v>
      </c>
      <c r="O295">
        <f t="shared" si="50"/>
        <v>10</v>
      </c>
      <c r="P295">
        <f t="shared" si="50"/>
        <v>10</v>
      </c>
      <c r="Q295">
        <f t="shared" si="50"/>
        <v>10</v>
      </c>
      <c r="R295">
        <f t="shared" si="50"/>
        <v>10</v>
      </c>
      <c r="S295">
        <f t="shared" si="50"/>
        <v>10</v>
      </c>
      <c r="T295">
        <f t="shared" si="50"/>
        <v>10</v>
      </c>
      <c r="U295">
        <f t="shared" si="50"/>
        <v>10</v>
      </c>
      <c r="V295">
        <f t="shared" si="50"/>
        <v>10</v>
      </c>
      <c r="W295">
        <f t="shared" si="50"/>
        <v>10</v>
      </c>
    </row>
    <row r="296" spans="1:23" x14ac:dyDescent="0.25">
      <c r="A296" t="s">
        <v>86</v>
      </c>
      <c r="B296" t="s">
        <v>5</v>
      </c>
      <c r="C296" t="s">
        <v>15</v>
      </c>
      <c r="D296" t="s">
        <v>16</v>
      </c>
      <c r="E296" t="s">
        <v>123</v>
      </c>
      <c r="F296" t="s">
        <v>124</v>
      </c>
      <c r="G296" t="s">
        <v>6</v>
      </c>
    </row>
    <row r="297" spans="1:23" x14ac:dyDescent="0.25">
      <c r="A297" t="s">
        <v>86</v>
      </c>
      <c r="B297" t="s">
        <v>5</v>
      </c>
      <c r="C297" t="s">
        <v>15</v>
      </c>
      <c r="D297" t="s">
        <v>16</v>
      </c>
      <c r="E297" t="s">
        <v>123</v>
      </c>
      <c r="F297" t="s">
        <v>124</v>
      </c>
      <c r="G297" t="s">
        <v>65</v>
      </c>
      <c r="L297" t="s">
        <v>66</v>
      </c>
      <c r="M297">
        <v>1940</v>
      </c>
      <c r="N297">
        <f t="shared" ref="N297:W299" si="51">M297</f>
        <v>1940</v>
      </c>
      <c r="O297">
        <f t="shared" si="51"/>
        <v>1940</v>
      </c>
      <c r="P297">
        <f t="shared" si="51"/>
        <v>1940</v>
      </c>
      <c r="Q297">
        <f t="shared" si="51"/>
        <v>1940</v>
      </c>
      <c r="R297">
        <f t="shared" si="51"/>
        <v>1940</v>
      </c>
      <c r="S297">
        <f t="shared" si="51"/>
        <v>1940</v>
      </c>
      <c r="T297">
        <f t="shared" si="51"/>
        <v>1940</v>
      </c>
      <c r="U297">
        <f t="shared" si="51"/>
        <v>1940</v>
      </c>
      <c r="V297">
        <f t="shared" si="51"/>
        <v>1940</v>
      </c>
      <c r="W297">
        <f t="shared" si="51"/>
        <v>1940</v>
      </c>
    </row>
    <row r="298" spans="1:23" x14ac:dyDescent="0.25">
      <c r="A298" t="s">
        <v>86</v>
      </c>
      <c r="B298" t="s">
        <v>5</v>
      </c>
      <c r="C298" t="s">
        <v>15</v>
      </c>
      <c r="D298" t="s">
        <v>16</v>
      </c>
      <c r="E298" t="s">
        <v>123</v>
      </c>
      <c r="F298" t="s">
        <v>124</v>
      </c>
      <c r="G298" t="s">
        <v>67</v>
      </c>
      <c r="L298" t="s">
        <v>66</v>
      </c>
      <c r="M298">
        <v>2101</v>
      </c>
      <c r="N298">
        <f t="shared" si="51"/>
        <v>2101</v>
      </c>
      <c r="O298">
        <f t="shared" si="51"/>
        <v>2101</v>
      </c>
      <c r="P298">
        <f t="shared" si="51"/>
        <v>2101</v>
      </c>
      <c r="Q298">
        <f t="shared" si="51"/>
        <v>2101</v>
      </c>
      <c r="R298">
        <f t="shared" si="51"/>
        <v>2101</v>
      </c>
      <c r="S298">
        <f t="shared" si="51"/>
        <v>2101</v>
      </c>
      <c r="T298">
        <f t="shared" si="51"/>
        <v>2101</v>
      </c>
      <c r="U298">
        <f t="shared" si="51"/>
        <v>2101</v>
      </c>
      <c r="V298">
        <f t="shared" si="51"/>
        <v>2101</v>
      </c>
      <c r="W298">
        <f t="shared" si="51"/>
        <v>2101</v>
      </c>
    </row>
    <row r="299" spans="1:23" x14ac:dyDescent="0.25">
      <c r="A299" t="s">
        <v>86</v>
      </c>
      <c r="B299" t="s">
        <v>5</v>
      </c>
      <c r="C299" t="s">
        <v>15</v>
      </c>
      <c r="D299" t="s">
        <v>16</v>
      </c>
      <c r="E299" t="s">
        <v>123</v>
      </c>
      <c r="F299" t="s">
        <v>124</v>
      </c>
      <c r="G299" t="s">
        <v>68</v>
      </c>
      <c r="L299" t="s">
        <v>69</v>
      </c>
      <c r="M299">
        <v>30</v>
      </c>
      <c r="N299">
        <f t="shared" si="51"/>
        <v>30</v>
      </c>
      <c r="O299">
        <f t="shared" si="51"/>
        <v>30</v>
      </c>
      <c r="P299">
        <f t="shared" si="51"/>
        <v>30</v>
      </c>
      <c r="Q299">
        <f t="shared" si="51"/>
        <v>30</v>
      </c>
      <c r="R299">
        <f t="shared" si="51"/>
        <v>30</v>
      </c>
      <c r="S299">
        <f t="shared" si="51"/>
        <v>30</v>
      </c>
      <c r="T299">
        <f t="shared" si="51"/>
        <v>30</v>
      </c>
      <c r="U299">
        <f t="shared" si="51"/>
        <v>30</v>
      </c>
      <c r="V299">
        <f t="shared" si="51"/>
        <v>30</v>
      </c>
      <c r="W299">
        <f t="shared" si="51"/>
        <v>30</v>
      </c>
    </row>
    <row r="300" spans="1:23" x14ac:dyDescent="0.25">
      <c r="A300" t="s">
        <v>86</v>
      </c>
      <c r="B300" t="s">
        <v>5</v>
      </c>
      <c r="C300" t="s">
        <v>15</v>
      </c>
      <c r="D300" t="s">
        <v>16</v>
      </c>
      <c r="E300" t="s">
        <v>123</v>
      </c>
      <c r="F300" t="s">
        <v>124</v>
      </c>
      <c r="G300" t="s">
        <v>70</v>
      </c>
      <c r="L300" t="s">
        <v>62</v>
      </c>
      <c r="M300">
        <v>0.2</v>
      </c>
    </row>
    <row r="301" spans="1:23" x14ac:dyDescent="0.25">
      <c r="A301" t="s">
        <v>86</v>
      </c>
      <c r="B301" t="s">
        <v>5</v>
      </c>
      <c r="C301" t="s">
        <v>15</v>
      </c>
      <c r="D301" t="s">
        <v>16</v>
      </c>
      <c r="E301" t="s">
        <v>123</v>
      </c>
      <c r="F301" t="s">
        <v>124</v>
      </c>
      <c r="G301" t="s">
        <v>71</v>
      </c>
      <c r="L301" t="s">
        <v>53</v>
      </c>
      <c r="M301">
        <v>3691.6037184960001</v>
      </c>
      <c r="N301">
        <f t="shared" ref="N301:W304" si="52">M301</f>
        <v>3691.6037184960001</v>
      </c>
      <c r="O301">
        <f t="shared" si="52"/>
        <v>3691.6037184960001</v>
      </c>
      <c r="P301">
        <f t="shared" si="52"/>
        <v>3691.6037184960001</v>
      </c>
      <c r="Q301">
        <f t="shared" si="52"/>
        <v>3691.6037184960001</v>
      </c>
      <c r="R301">
        <f t="shared" si="52"/>
        <v>3691.6037184960001</v>
      </c>
      <c r="S301">
        <f t="shared" si="52"/>
        <v>3691.6037184960001</v>
      </c>
      <c r="T301">
        <f t="shared" si="52"/>
        <v>3691.6037184960001</v>
      </c>
      <c r="U301">
        <f t="shared" si="52"/>
        <v>3691.6037184960001</v>
      </c>
      <c r="V301">
        <f t="shared" si="52"/>
        <v>3691.6037184960001</v>
      </c>
      <c r="W301">
        <f t="shared" si="52"/>
        <v>3691.6037184960001</v>
      </c>
    </row>
    <row r="302" spans="1:23" x14ac:dyDescent="0.25">
      <c r="A302" t="s">
        <v>86</v>
      </c>
      <c r="B302" t="s">
        <v>5</v>
      </c>
      <c r="C302" t="s">
        <v>15</v>
      </c>
      <c r="D302" t="s">
        <v>16</v>
      </c>
      <c r="E302" t="s">
        <v>123</v>
      </c>
      <c r="F302" t="s">
        <v>124</v>
      </c>
      <c r="G302" t="s">
        <v>72</v>
      </c>
      <c r="L302" t="s">
        <v>73</v>
      </c>
      <c r="M302">
        <v>67770.476336211796</v>
      </c>
      <c r="N302">
        <f t="shared" si="52"/>
        <v>67770.476336211796</v>
      </c>
      <c r="O302">
        <f t="shared" si="52"/>
        <v>67770.476336211796</v>
      </c>
      <c r="P302">
        <f t="shared" si="52"/>
        <v>67770.476336211796</v>
      </c>
      <c r="Q302">
        <f t="shared" si="52"/>
        <v>67770.476336211796</v>
      </c>
      <c r="R302">
        <f t="shared" si="52"/>
        <v>67770.476336211796</v>
      </c>
      <c r="S302">
        <f t="shared" si="52"/>
        <v>67770.476336211796</v>
      </c>
      <c r="T302">
        <f t="shared" si="52"/>
        <v>67770.476336211796</v>
      </c>
      <c r="U302">
        <f t="shared" si="52"/>
        <v>67770.476336211796</v>
      </c>
      <c r="V302">
        <f t="shared" si="52"/>
        <v>67770.476336211796</v>
      </c>
      <c r="W302">
        <f t="shared" si="52"/>
        <v>67770.476336211796</v>
      </c>
    </row>
    <row r="303" spans="1:23" x14ac:dyDescent="0.25">
      <c r="A303" t="s">
        <v>86</v>
      </c>
      <c r="B303" t="s">
        <v>5</v>
      </c>
      <c r="C303" t="s">
        <v>15</v>
      </c>
      <c r="D303" t="s">
        <v>16</v>
      </c>
      <c r="E303" t="s">
        <v>123</v>
      </c>
      <c r="F303" t="s">
        <v>124</v>
      </c>
      <c r="G303" t="s">
        <v>74</v>
      </c>
      <c r="L303" t="s">
        <v>73</v>
      </c>
      <c r="M303">
        <v>625.68748094067701</v>
      </c>
      <c r="N303">
        <f t="shared" si="52"/>
        <v>625.68748094067701</v>
      </c>
      <c r="O303">
        <f t="shared" si="52"/>
        <v>625.68748094067701</v>
      </c>
      <c r="P303">
        <f t="shared" si="52"/>
        <v>625.68748094067701</v>
      </c>
      <c r="Q303">
        <f t="shared" si="52"/>
        <v>625.68748094067701</v>
      </c>
      <c r="R303">
        <f t="shared" si="52"/>
        <v>625.68748094067701</v>
      </c>
      <c r="S303">
        <f t="shared" si="52"/>
        <v>625.68748094067701</v>
      </c>
      <c r="T303">
        <f t="shared" si="52"/>
        <v>625.68748094067701</v>
      </c>
      <c r="U303">
        <f t="shared" si="52"/>
        <v>625.68748094067701</v>
      </c>
      <c r="V303">
        <f t="shared" si="52"/>
        <v>625.68748094067701</v>
      </c>
      <c r="W303">
        <f t="shared" si="52"/>
        <v>625.68748094067701</v>
      </c>
    </row>
    <row r="304" spans="1:23" x14ac:dyDescent="0.25">
      <c r="A304" t="s">
        <v>86</v>
      </c>
      <c r="B304" t="s">
        <v>5</v>
      </c>
      <c r="C304" t="s">
        <v>15</v>
      </c>
      <c r="D304" t="s">
        <v>16</v>
      </c>
      <c r="E304" t="s">
        <v>123</v>
      </c>
      <c r="F304" t="s">
        <v>124</v>
      </c>
      <c r="G304" t="s">
        <v>17</v>
      </c>
      <c r="J304" t="s">
        <v>125</v>
      </c>
      <c r="L304" t="s">
        <v>53</v>
      </c>
      <c r="M304">
        <v>2.1352396753154501</v>
      </c>
      <c r="N304">
        <f t="shared" si="52"/>
        <v>2.1352396753154501</v>
      </c>
      <c r="O304">
        <f t="shared" si="52"/>
        <v>2.1352396753154501</v>
      </c>
      <c r="P304">
        <f t="shared" si="52"/>
        <v>2.1352396753154501</v>
      </c>
      <c r="Q304">
        <f t="shared" si="52"/>
        <v>2.1352396753154501</v>
      </c>
      <c r="R304">
        <f t="shared" si="52"/>
        <v>2.1352396753154501</v>
      </c>
      <c r="S304">
        <f t="shared" si="52"/>
        <v>2.1352396753154501</v>
      </c>
      <c r="T304">
        <f t="shared" si="52"/>
        <v>2.1352396753154501</v>
      </c>
      <c r="U304">
        <f t="shared" si="52"/>
        <v>2.1352396753154501</v>
      </c>
      <c r="V304">
        <f t="shared" si="52"/>
        <v>2.1352396753154501</v>
      </c>
      <c r="W304">
        <f t="shared" si="52"/>
        <v>2.1352396753154501</v>
      </c>
    </row>
    <row r="305" spans="1:23" x14ac:dyDescent="0.25">
      <c r="A305" t="s">
        <v>86</v>
      </c>
      <c r="B305" t="s">
        <v>5</v>
      </c>
      <c r="C305" t="s">
        <v>15</v>
      </c>
      <c r="D305" t="s">
        <v>16</v>
      </c>
      <c r="E305" t="s">
        <v>123</v>
      </c>
      <c r="F305" t="s">
        <v>126</v>
      </c>
      <c r="G305" t="s">
        <v>6</v>
      </c>
    </row>
    <row r="306" spans="1:23" x14ac:dyDescent="0.25">
      <c r="A306" t="s">
        <v>86</v>
      </c>
      <c r="B306" t="s">
        <v>5</v>
      </c>
      <c r="C306" t="s">
        <v>15</v>
      </c>
      <c r="D306" t="s">
        <v>16</v>
      </c>
      <c r="E306" t="s">
        <v>123</v>
      </c>
      <c r="F306" t="s">
        <v>126</v>
      </c>
      <c r="G306" t="s">
        <v>65</v>
      </c>
      <c r="L306" t="s">
        <v>66</v>
      </c>
      <c r="M306">
        <v>1940</v>
      </c>
      <c r="N306">
        <f t="shared" ref="N306:W308" si="53">M306</f>
        <v>1940</v>
      </c>
      <c r="O306">
        <f t="shared" si="53"/>
        <v>1940</v>
      </c>
      <c r="P306">
        <f t="shared" si="53"/>
        <v>1940</v>
      </c>
      <c r="Q306">
        <f t="shared" si="53"/>
        <v>1940</v>
      </c>
      <c r="R306">
        <f t="shared" si="53"/>
        <v>1940</v>
      </c>
      <c r="S306">
        <f t="shared" si="53"/>
        <v>1940</v>
      </c>
      <c r="T306">
        <f t="shared" si="53"/>
        <v>1940</v>
      </c>
      <c r="U306">
        <f t="shared" si="53"/>
        <v>1940</v>
      </c>
      <c r="V306">
        <f t="shared" si="53"/>
        <v>1940</v>
      </c>
      <c r="W306">
        <f t="shared" si="53"/>
        <v>1940</v>
      </c>
    </row>
    <row r="307" spans="1:23" x14ac:dyDescent="0.25">
      <c r="A307" t="s">
        <v>86</v>
      </c>
      <c r="B307" t="s">
        <v>5</v>
      </c>
      <c r="C307" t="s">
        <v>15</v>
      </c>
      <c r="D307" t="s">
        <v>16</v>
      </c>
      <c r="E307" t="s">
        <v>123</v>
      </c>
      <c r="F307" t="s">
        <v>126</v>
      </c>
      <c r="G307" t="s">
        <v>67</v>
      </c>
      <c r="L307" t="s">
        <v>66</v>
      </c>
      <c r="M307">
        <v>2101</v>
      </c>
      <c r="N307">
        <f t="shared" si="53"/>
        <v>2101</v>
      </c>
      <c r="O307">
        <f t="shared" si="53"/>
        <v>2101</v>
      </c>
      <c r="P307">
        <f t="shared" si="53"/>
        <v>2101</v>
      </c>
      <c r="Q307">
        <f t="shared" si="53"/>
        <v>2101</v>
      </c>
      <c r="R307">
        <f t="shared" si="53"/>
        <v>2101</v>
      </c>
      <c r="S307">
        <f t="shared" si="53"/>
        <v>2101</v>
      </c>
      <c r="T307">
        <f t="shared" si="53"/>
        <v>2101</v>
      </c>
      <c r="U307">
        <f t="shared" si="53"/>
        <v>2101</v>
      </c>
      <c r="V307">
        <f t="shared" si="53"/>
        <v>2101</v>
      </c>
      <c r="W307">
        <f t="shared" si="53"/>
        <v>2101</v>
      </c>
    </row>
    <row r="308" spans="1:23" x14ac:dyDescent="0.25">
      <c r="A308" t="s">
        <v>86</v>
      </c>
      <c r="B308" t="s">
        <v>5</v>
      </c>
      <c r="C308" t="s">
        <v>15</v>
      </c>
      <c r="D308" t="s">
        <v>16</v>
      </c>
      <c r="E308" t="s">
        <v>123</v>
      </c>
      <c r="F308" t="s">
        <v>126</v>
      </c>
      <c r="G308" t="s">
        <v>68</v>
      </c>
      <c r="L308" t="s">
        <v>69</v>
      </c>
      <c r="M308">
        <v>30</v>
      </c>
      <c r="N308">
        <f t="shared" si="53"/>
        <v>30</v>
      </c>
      <c r="O308">
        <f t="shared" si="53"/>
        <v>30</v>
      </c>
      <c r="P308">
        <f t="shared" si="53"/>
        <v>30</v>
      </c>
      <c r="Q308">
        <f t="shared" si="53"/>
        <v>30</v>
      </c>
      <c r="R308">
        <f t="shared" si="53"/>
        <v>30</v>
      </c>
      <c r="S308">
        <f t="shared" si="53"/>
        <v>30</v>
      </c>
      <c r="T308">
        <f t="shared" si="53"/>
        <v>30</v>
      </c>
      <c r="U308">
        <f t="shared" si="53"/>
        <v>30</v>
      </c>
      <c r="V308">
        <f t="shared" si="53"/>
        <v>30</v>
      </c>
      <c r="W308">
        <f t="shared" si="53"/>
        <v>30</v>
      </c>
    </row>
    <row r="309" spans="1:23" x14ac:dyDescent="0.25">
      <c r="A309" t="s">
        <v>86</v>
      </c>
      <c r="B309" t="s">
        <v>5</v>
      </c>
      <c r="C309" t="s">
        <v>15</v>
      </c>
      <c r="D309" t="s">
        <v>16</v>
      </c>
      <c r="E309" t="s">
        <v>123</v>
      </c>
      <c r="F309" t="s">
        <v>126</v>
      </c>
      <c r="G309" t="s">
        <v>70</v>
      </c>
      <c r="L309" t="s">
        <v>62</v>
      </c>
      <c r="M309">
        <v>0.05</v>
      </c>
    </row>
    <row r="310" spans="1:23" x14ac:dyDescent="0.25">
      <c r="A310" t="s">
        <v>86</v>
      </c>
      <c r="B310" t="s">
        <v>5</v>
      </c>
      <c r="C310" t="s">
        <v>15</v>
      </c>
      <c r="D310" t="s">
        <v>16</v>
      </c>
      <c r="E310" t="s">
        <v>123</v>
      </c>
      <c r="F310" t="s">
        <v>126</v>
      </c>
      <c r="G310" t="s">
        <v>71</v>
      </c>
      <c r="L310" t="s">
        <v>53</v>
      </c>
      <c r="M310">
        <v>3691.6037184960001</v>
      </c>
      <c r="N310">
        <f t="shared" ref="N310:W313" si="54">M310</f>
        <v>3691.6037184960001</v>
      </c>
      <c r="O310">
        <f t="shared" si="54"/>
        <v>3691.6037184960001</v>
      </c>
      <c r="P310">
        <f t="shared" si="54"/>
        <v>3691.6037184960001</v>
      </c>
      <c r="Q310">
        <f t="shared" si="54"/>
        <v>3691.6037184960001</v>
      </c>
      <c r="R310">
        <f t="shared" si="54"/>
        <v>3691.6037184960001</v>
      </c>
      <c r="S310">
        <f t="shared" si="54"/>
        <v>3691.6037184960001</v>
      </c>
      <c r="T310">
        <f t="shared" si="54"/>
        <v>3691.6037184960001</v>
      </c>
      <c r="U310">
        <f t="shared" si="54"/>
        <v>3691.6037184960001</v>
      </c>
      <c r="V310">
        <f t="shared" si="54"/>
        <v>3691.6037184960001</v>
      </c>
      <c r="W310">
        <f t="shared" si="54"/>
        <v>3691.6037184960001</v>
      </c>
    </row>
    <row r="311" spans="1:23" x14ac:dyDescent="0.25">
      <c r="A311" t="s">
        <v>86</v>
      </c>
      <c r="B311" t="s">
        <v>5</v>
      </c>
      <c r="C311" t="s">
        <v>15</v>
      </c>
      <c r="D311" t="s">
        <v>16</v>
      </c>
      <c r="E311" t="s">
        <v>123</v>
      </c>
      <c r="F311" t="s">
        <v>126</v>
      </c>
      <c r="G311" t="s">
        <v>72</v>
      </c>
      <c r="L311" t="s">
        <v>73</v>
      </c>
      <c r="M311">
        <v>155433.33832481501</v>
      </c>
      <c r="N311">
        <f t="shared" si="54"/>
        <v>155433.33832481501</v>
      </c>
      <c r="O311">
        <f t="shared" si="54"/>
        <v>155433.33832481501</v>
      </c>
      <c r="P311">
        <f t="shared" si="54"/>
        <v>155433.33832481501</v>
      </c>
      <c r="Q311">
        <f t="shared" si="54"/>
        <v>155433.33832481501</v>
      </c>
      <c r="R311">
        <f t="shared" si="54"/>
        <v>155433.33832481501</v>
      </c>
      <c r="S311">
        <f t="shared" si="54"/>
        <v>155433.33832481501</v>
      </c>
      <c r="T311">
        <f t="shared" si="54"/>
        <v>155433.33832481501</v>
      </c>
      <c r="U311">
        <f t="shared" si="54"/>
        <v>155433.33832481501</v>
      </c>
      <c r="V311">
        <f t="shared" si="54"/>
        <v>155433.33832481501</v>
      </c>
      <c r="W311">
        <f t="shared" si="54"/>
        <v>155433.33832481501</v>
      </c>
    </row>
    <row r="312" spans="1:23" x14ac:dyDescent="0.25">
      <c r="A312" t="s">
        <v>86</v>
      </c>
      <c r="B312" t="s">
        <v>5</v>
      </c>
      <c r="C312" t="s">
        <v>15</v>
      </c>
      <c r="D312" t="s">
        <v>16</v>
      </c>
      <c r="E312" t="s">
        <v>123</v>
      </c>
      <c r="F312" t="s">
        <v>126</v>
      </c>
      <c r="G312" t="s">
        <v>74</v>
      </c>
      <c r="L312" t="s">
        <v>73</v>
      </c>
      <c r="M312">
        <v>625.68748094067701</v>
      </c>
      <c r="N312">
        <f t="shared" si="54"/>
        <v>625.68748094067701</v>
      </c>
      <c r="O312">
        <f t="shared" si="54"/>
        <v>625.68748094067701</v>
      </c>
      <c r="P312">
        <f t="shared" si="54"/>
        <v>625.68748094067701</v>
      </c>
      <c r="Q312">
        <f t="shared" si="54"/>
        <v>625.68748094067701</v>
      </c>
      <c r="R312">
        <f t="shared" si="54"/>
        <v>625.68748094067701</v>
      </c>
      <c r="S312">
        <f t="shared" si="54"/>
        <v>625.68748094067701</v>
      </c>
      <c r="T312">
        <f t="shared" si="54"/>
        <v>625.68748094067701</v>
      </c>
      <c r="U312">
        <f t="shared" si="54"/>
        <v>625.68748094067701</v>
      </c>
      <c r="V312">
        <f t="shared" si="54"/>
        <v>625.68748094067701</v>
      </c>
      <c r="W312">
        <f t="shared" si="54"/>
        <v>625.68748094067701</v>
      </c>
    </row>
    <row r="313" spans="1:23" x14ac:dyDescent="0.25">
      <c r="A313" t="s">
        <v>86</v>
      </c>
      <c r="B313" t="s">
        <v>5</v>
      </c>
      <c r="C313" t="s">
        <v>15</v>
      </c>
      <c r="D313" t="s">
        <v>16</v>
      </c>
      <c r="E313" t="s">
        <v>123</v>
      </c>
      <c r="F313" t="s">
        <v>126</v>
      </c>
      <c r="G313" t="s">
        <v>17</v>
      </c>
      <c r="J313" t="s">
        <v>125</v>
      </c>
      <c r="L313" t="s">
        <v>53</v>
      </c>
      <c r="M313">
        <v>1.6005783850052</v>
      </c>
      <c r="N313">
        <f t="shared" si="54"/>
        <v>1.6005783850052</v>
      </c>
      <c r="O313">
        <f t="shared" si="54"/>
        <v>1.6005783850052</v>
      </c>
      <c r="P313">
        <f t="shared" si="54"/>
        <v>1.6005783850052</v>
      </c>
      <c r="Q313">
        <f t="shared" si="54"/>
        <v>1.6005783850052</v>
      </c>
      <c r="R313">
        <f t="shared" si="54"/>
        <v>1.6005783850052</v>
      </c>
      <c r="S313">
        <f t="shared" si="54"/>
        <v>1.6005783850052</v>
      </c>
      <c r="T313">
        <f t="shared" si="54"/>
        <v>1.6005783850052</v>
      </c>
      <c r="U313">
        <f t="shared" si="54"/>
        <v>1.6005783850052</v>
      </c>
      <c r="V313">
        <f t="shared" si="54"/>
        <v>1.6005783850052</v>
      </c>
      <c r="W313">
        <f t="shared" si="54"/>
        <v>1.6005783850052</v>
      </c>
    </row>
    <row r="314" spans="1:23" x14ac:dyDescent="0.25">
      <c r="A314" t="s">
        <v>86</v>
      </c>
      <c r="B314" t="s">
        <v>5</v>
      </c>
      <c r="C314" t="s">
        <v>15</v>
      </c>
      <c r="D314" t="s">
        <v>16</v>
      </c>
      <c r="E314" t="s">
        <v>123</v>
      </c>
      <c r="F314" t="s">
        <v>127</v>
      </c>
      <c r="G314" t="s">
        <v>6</v>
      </c>
    </row>
    <row r="315" spans="1:23" x14ac:dyDescent="0.25">
      <c r="A315" t="s">
        <v>86</v>
      </c>
      <c r="B315" t="s">
        <v>5</v>
      </c>
      <c r="C315" t="s">
        <v>15</v>
      </c>
      <c r="D315" t="s">
        <v>16</v>
      </c>
      <c r="E315" t="s">
        <v>123</v>
      </c>
      <c r="F315" t="s">
        <v>127</v>
      </c>
      <c r="G315" t="s">
        <v>65</v>
      </c>
      <c r="L315" t="s">
        <v>66</v>
      </c>
      <c r="M315">
        <v>1940</v>
      </c>
      <c r="N315">
        <f t="shared" ref="N315:W317" si="55">M315</f>
        <v>1940</v>
      </c>
      <c r="O315">
        <f t="shared" si="55"/>
        <v>1940</v>
      </c>
      <c r="P315">
        <f t="shared" si="55"/>
        <v>1940</v>
      </c>
      <c r="Q315">
        <f t="shared" si="55"/>
        <v>1940</v>
      </c>
      <c r="R315">
        <f t="shared" si="55"/>
        <v>1940</v>
      </c>
      <c r="S315">
        <f t="shared" si="55"/>
        <v>1940</v>
      </c>
      <c r="T315">
        <f t="shared" si="55"/>
        <v>1940</v>
      </c>
      <c r="U315">
        <f t="shared" si="55"/>
        <v>1940</v>
      </c>
      <c r="V315">
        <f t="shared" si="55"/>
        <v>1940</v>
      </c>
      <c r="W315">
        <f t="shared" si="55"/>
        <v>1940</v>
      </c>
    </row>
    <row r="316" spans="1:23" x14ac:dyDescent="0.25">
      <c r="A316" t="s">
        <v>86</v>
      </c>
      <c r="B316" t="s">
        <v>5</v>
      </c>
      <c r="C316" t="s">
        <v>15</v>
      </c>
      <c r="D316" t="s">
        <v>16</v>
      </c>
      <c r="E316" t="s">
        <v>123</v>
      </c>
      <c r="F316" t="s">
        <v>127</v>
      </c>
      <c r="G316" t="s">
        <v>67</v>
      </c>
      <c r="L316" t="s">
        <v>66</v>
      </c>
      <c r="M316"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25">
      <c r="A317" t="s">
        <v>86</v>
      </c>
      <c r="B317" t="s">
        <v>5</v>
      </c>
      <c r="C317" t="s">
        <v>15</v>
      </c>
      <c r="D317" t="s">
        <v>16</v>
      </c>
      <c r="E317" t="s">
        <v>123</v>
      </c>
      <c r="F317" t="s">
        <v>127</v>
      </c>
      <c r="G317" t="s">
        <v>68</v>
      </c>
      <c r="L317" t="s">
        <v>69</v>
      </c>
      <c r="M317"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25">
      <c r="A318" t="s">
        <v>86</v>
      </c>
      <c r="B318" t="s">
        <v>5</v>
      </c>
      <c r="C318" t="s">
        <v>15</v>
      </c>
      <c r="D318" t="s">
        <v>16</v>
      </c>
      <c r="E318" t="s">
        <v>123</v>
      </c>
      <c r="F318" t="s">
        <v>127</v>
      </c>
      <c r="G318" t="s">
        <v>70</v>
      </c>
      <c r="L318" t="s">
        <v>62</v>
      </c>
      <c r="M318">
        <v>0</v>
      </c>
    </row>
    <row r="319" spans="1:23" x14ac:dyDescent="0.25">
      <c r="A319" t="s">
        <v>86</v>
      </c>
      <c r="B319" t="s">
        <v>5</v>
      </c>
      <c r="C319" t="s">
        <v>15</v>
      </c>
      <c r="D319" t="s">
        <v>16</v>
      </c>
      <c r="E319" t="s">
        <v>123</v>
      </c>
      <c r="F319" t="s">
        <v>127</v>
      </c>
      <c r="G319" t="s">
        <v>71</v>
      </c>
      <c r="L319" t="s">
        <v>53</v>
      </c>
      <c r="M319">
        <v>3691.6037184960001</v>
      </c>
      <c r="N319">
        <f t="shared" ref="N319:W322" si="56">M319</f>
        <v>3691.6037184960001</v>
      </c>
      <c r="O319">
        <f t="shared" si="56"/>
        <v>3691.6037184960001</v>
      </c>
      <c r="P319">
        <f t="shared" si="56"/>
        <v>3691.6037184960001</v>
      </c>
      <c r="Q319">
        <f t="shared" si="56"/>
        <v>3691.6037184960001</v>
      </c>
      <c r="R319">
        <f t="shared" si="56"/>
        <v>3691.6037184960001</v>
      </c>
      <c r="S319">
        <f t="shared" si="56"/>
        <v>3691.6037184960001</v>
      </c>
      <c r="T319">
        <f t="shared" si="56"/>
        <v>3691.6037184960001</v>
      </c>
      <c r="U319">
        <f t="shared" si="56"/>
        <v>3691.6037184960001</v>
      </c>
      <c r="V319">
        <f t="shared" si="56"/>
        <v>3691.6037184960001</v>
      </c>
      <c r="W319">
        <f t="shared" si="56"/>
        <v>3691.6037184960001</v>
      </c>
    </row>
    <row r="320" spans="1:23" x14ac:dyDescent="0.25">
      <c r="A320" t="s">
        <v>86</v>
      </c>
      <c r="B320" t="s">
        <v>5</v>
      </c>
      <c r="C320" t="s">
        <v>15</v>
      </c>
      <c r="D320" t="s">
        <v>16</v>
      </c>
      <c r="E320" t="s">
        <v>123</v>
      </c>
      <c r="F320" t="s">
        <v>127</v>
      </c>
      <c r="G320" t="s">
        <v>72</v>
      </c>
      <c r="L320" t="s">
        <v>73</v>
      </c>
      <c r="M320">
        <v>67770.476336211796</v>
      </c>
      <c r="N320">
        <f t="shared" si="56"/>
        <v>67770.476336211796</v>
      </c>
      <c r="O320">
        <f t="shared" si="56"/>
        <v>67770.476336211796</v>
      </c>
      <c r="P320">
        <f t="shared" si="56"/>
        <v>67770.476336211796</v>
      </c>
      <c r="Q320">
        <f t="shared" si="56"/>
        <v>67770.476336211796</v>
      </c>
      <c r="R320">
        <f t="shared" si="56"/>
        <v>67770.476336211796</v>
      </c>
      <c r="S320">
        <f t="shared" si="56"/>
        <v>67770.476336211796</v>
      </c>
      <c r="T320">
        <f t="shared" si="56"/>
        <v>67770.476336211796</v>
      </c>
      <c r="U320">
        <f t="shared" si="56"/>
        <v>67770.476336211796</v>
      </c>
      <c r="V320">
        <f t="shared" si="56"/>
        <v>67770.476336211796</v>
      </c>
      <c r="W320">
        <f t="shared" si="56"/>
        <v>67770.476336211796</v>
      </c>
    </row>
    <row r="321" spans="1:23" x14ac:dyDescent="0.25">
      <c r="A321" t="s">
        <v>86</v>
      </c>
      <c r="B321" t="s">
        <v>5</v>
      </c>
      <c r="C321" t="s">
        <v>15</v>
      </c>
      <c r="D321" t="s">
        <v>16</v>
      </c>
      <c r="E321" t="s">
        <v>123</v>
      </c>
      <c r="F321" t="s">
        <v>127</v>
      </c>
      <c r="G321" t="s">
        <v>74</v>
      </c>
      <c r="L321" t="s">
        <v>73</v>
      </c>
      <c r="M321">
        <v>625.68748094067701</v>
      </c>
      <c r="N321">
        <f t="shared" si="56"/>
        <v>625.68748094067701</v>
      </c>
      <c r="O321">
        <f t="shared" si="56"/>
        <v>625.68748094067701</v>
      </c>
      <c r="P321">
        <f t="shared" si="56"/>
        <v>625.68748094067701</v>
      </c>
      <c r="Q321">
        <f t="shared" si="56"/>
        <v>625.68748094067701</v>
      </c>
      <c r="R321">
        <f t="shared" si="56"/>
        <v>625.68748094067701</v>
      </c>
      <c r="S321">
        <f t="shared" si="56"/>
        <v>625.68748094067701</v>
      </c>
      <c r="T321">
        <f t="shared" si="56"/>
        <v>625.68748094067701</v>
      </c>
      <c r="U321">
        <f t="shared" si="56"/>
        <v>625.68748094067701</v>
      </c>
      <c r="V321">
        <f t="shared" si="56"/>
        <v>625.68748094067701</v>
      </c>
      <c r="W321">
        <f t="shared" si="56"/>
        <v>625.68748094067701</v>
      </c>
    </row>
    <row r="322" spans="1:23" x14ac:dyDescent="0.25">
      <c r="A322" t="s">
        <v>86</v>
      </c>
      <c r="B322" t="s">
        <v>5</v>
      </c>
      <c r="C322" t="s">
        <v>15</v>
      </c>
      <c r="D322" t="s">
        <v>16</v>
      </c>
      <c r="E322" t="s">
        <v>123</v>
      </c>
      <c r="F322" t="s">
        <v>127</v>
      </c>
      <c r="G322" t="s">
        <v>17</v>
      </c>
      <c r="J322" t="s">
        <v>125</v>
      </c>
      <c r="L322" t="s">
        <v>53</v>
      </c>
      <c r="M322">
        <v>2.2922425926180598</v>
      </c>
      <c r="N322">
        <f t="shared" si="56"/>
        <v>2.2922425926180598</v>
      </c>
      <c r="O322">
        <f t="shared" si="56"/>
        <v>2.2922425926180598</v>
      </c>
      <c r="P322">
        <f t="shared" si="56"/>
        <v>2.2922425926180598</v>
      </c>
      <c r="Q322">
        <f t="shared" si="56"/>
        <v>2.2922425926180598</v>
      </c>
      <c r="R322">
        <f t="shared" si="56"/>
        <v>2.2922425926180598</v>
      </c>
      <c r="S322">
        <f t="shared" si="56"/>
        <v>2.2922425926180598</v>
      </c>
      <c r="T322">
        <f t="shared" si="56"/>
        <v>2.2922425926180598</v>
      </c>
      <c r="U322">
        <f t="shared" si="56"/>
        <v>2.2922425926180598</v>
      </c>
      <c r="V322">
        <f t="shared" si="56"/>
        <v>2.2922425926180598</v>
      </c>
      <c r="W322">
        <f t="shared" si="56"/>
        <v>2.2922425926180598</v>
      </c>
    </row>
    <row r="323" spans="1:23" x14ac:dyDescent="0.25">
      <c r="A323" t="s">
        <v>86</v>
      </c>
      <c r="B323" t="s">
        <v>5</v>
      </c>
      <c r="C323" t="s">
        <v>15</v>
      </c>
      <c r="D323" t="s">
        <v>16</v>
      </c>
      <c r="E323" t="s">
        <v>123</v>
      </c>
      <c r="F323" t="s">
        <v>128</v>
      </c>
      <c r="G323" t="s">
        <v>6</v>
      </c>
    </row>
    <row r="324" spans="1:23" x14ac:dyDescent="0.25">
      <c r="A324" t="s">
        <v>86</v>
      </c>
      <c r="B324" t="s">
        <v>5</v>
      </c>
      <c r="C324" t="s">
        <v>15</v>
      </c>
      <c r="D324" t="s">
        <v>16</v>
      </c>
      <c r="E324" t="s">
        <v>123</v>
      </c>
      <c r="F324" t="s">
        <v>128</v>
      </c>
      <c r="G324" t="s">
        <v>65</v>
      </c>
      <c r="L324" t="s">
        <v>66</v>
      </c>
      <c r="M324">
        <v>1940</v>
      </c>
      <c r="N324">
        <f t="shared" ref="N324:W326" si="57">M324</f>
        <v>1940</v>
      </c>
      <c r="O324">
        <f t="shared" si="57"/>
        <v>1940</v>
      </c>
      <c r="P324">
        <f t="shared" si="57"/>
        <v>1940</v>
      </c>
      <c r="Q324">
        <f t="shared" si="57"/>
        <v>1940</v>
      </c>
      <c r="R324">
        <f t="shared" si="57"/>
        <v>1940</v>
      </c>
      <c r="S324">
        <f t="shared" si="57"/>
        <v>1940</v>
      </c>
      <c r="T324">
        <f t="shared" si="57"/>
        <v>1940</v>
      </c>
      <c r="U324">
        <f t="shared" si="57"/>
        <v>1940</v>
      </c>
      <c r="V324">
        <f t="shared" si="57"/>
        <v>1940</v>
      </c>
      <c r="W324">
        <f t="shared" si="57"/>
        <v>1940</v>
      </c>
    </row>
    <row r="325" spans="1:23" x14ac:dyDescent="0.25">
      <c r="A325" t="s">
        <v>86</v>
      </c>
      <c r="B325" t="s">
        <v>5</v>
      </c>
      <c r="C325" t="s">
        <v>15</v>
      </c>
      <c r="D325" t="s">
        <v>16</v>
      </c>
      <c r="E325" t="s">
        <v>123</v>
      </c>
      <c r="F325" t="s">
        <v>128</v>
      </c>
      <c r="G325" t="s">
        <v>67</v>
      </c>
      <c r="L325" t="s">
        <v>66</v>
      </c>
      <c r="M325">
        <v>2101</v>
      </c>
      <c r="N325">
        <f t="shared" si="57"/>
        <v>2101</v>
      </c>
      <c r="O325">
        <f t="shared" si="57"/>
        <v>2101</v>
      </c>
      <c r="P325">
        <f t="shared" si="57"/>
        <v>2101</v>
      </c>
      <c r="Q325">
        <f t="shared" si="57"/>
        <v>2101</v>
      </c>
      <c r="R325">
        <f t="shared" si="57"/>
        <v>2101</v>
      </c>
      <c r="S325">
        <f t="shared" si="57"/>
        <v>2101</v>
      </c>
      <c r="T325">
        <f t="shared" si="57"/>
        <v>2101</v>
      </c>
      <c r="U325">
        <f t="shared" si="57"/>
        <v>2101</v>
      </c>
      <c r="V325">
        <f t="shared" si="57"/>
        <v>2101</v>
      </c>
      <c r="W325">
        <f t="shared" si="57"/>
        <v>2101</v>
      </c>
    </row>
    <row r="326" spans="1:23" x14ac:dyDescent="0.25">
      <c r="A326" t="s">
        <v>86</v>
      </c>
      <c r="B326" t="s">
        <v>5</v>
      </c>
      <c r="C326" t="s">
        <v>15</v>
      </c>
      <c r="D326" t="s">
        <v>16</v>
      </c>
      <c r="E326" t="s">
        <v>123</v>
      </c>
      <c r="F326" t="s">
        <v>128</v>
      </c>
      <c r="G326" t="s">
        <v>68</v>
      </c>
      <c r="L326" t="s">
        <v>69</v>
      </c>
      <c r="M326">
        <v>30</v>
      </c>
      <c r="N326">
        <f t="shared" si="57"/>
        <v>30</v>
      </c>
      <c r="O326">
        <f t="shared" si="57"/>
        <v>30</v>
      </c>
      <c r="P326">
        <f t="shared" si="57"/>
        <v>30</v>
      </c>
      <c r="Q326">
        <f t="shared" si="57"/>
        <v>30</v>
      </c>
      <c r="R326">
        <f t="shared" si="57"/>
        <v>30</v>
      </c>
      <c r="S326">
        <f t="shared" si="57"/>
        <v>30</v>
      </c>
      <c r="T326">
        <f t="shared" si="57"/>
        <v>30</v>
      </c>
      <c r="U326">
        <f t="shared" si="57"/>
        <v>30</v>
      </c>
      <c r="V326">
        <f t="shared" si="57"/>
        <v>30</v>
      </c>
      <c r="W326">
        <f t="shared" si="57"/>
        <v>30</v>
      </c>
    </row>
    <row r="327" spans="1:23" x14ac:dyDescent="0.25">
      <c r="A327" t="s">
        <v>86</v>
      </c>
      <c r="B327" t="s">
        <v>5</v>
      </c>
      <c r="C327" t="s">
        <v>15</v>
      </c>
      <c r="D327" t="s">
        <v>16</v>
      </c>
      <c r="E327" t="s">
        <v>123</v>
      </c>
      <c r="F327" t="s">
        <v>128</v>
      </c>
      <c r="G327" t="s">
        <v>70</v>
      </c>
      <c r="L327" t="s">
        <v>62</v>
      </c>
      <c r="M327">
        <v>0</v>
      </c>
    </row>
    <row r="328" spans="1:23" x14ac:dyDescent="0.25">
      <c r="A328" t="s">
        <v>86</v>
      </c>
      <c r="B328" t="s">
        <v>5</v>
      </c>
      <c r="C328" t="s">
        <v>15</v>
      </c>
      <c r="D328" t="s">
        <v>16</v>
      </c>
      <c r="E328" t="s">
        <v>123</v>
      </c>
      <c r="F328" t="s">
        <v>128</v>
      </c>
      <c r="G328" t="s">
        <v>71</v>
      </c>
      <c r="L328" t="s">
        <v>53</v>
      </c>
      <c r="M328">
        <v>3691.6037184960001</v>
      </c>
      <c r="N328">
        <f t="shared" ref="N328:W331" si="58">M328</f>
        <v>3691.6037184960001</v>
      </c>
      <c r="O328">
        <f t="shared" si="58"/>
        <v>3691.6037184960001</v>
      </c>
      <c r="P328">
        <f t="shared" si="58"/>
        <v>3691.6037184960001</v>
      </c>
      <c r="Q328">
        <f t="shared" si="58"/>
        <v>3691.6037184960001</v>
      </c>
      <c r="R328">
        <f t="shared" si="58"/>
        <v>3691.6037184960001</v>
      </c>
      <c r="S328">
        <f t="shared" si="58"/>
        <v>3691.6037184960001</v>
      </c>
      <c r="T328">
        <f t="shared" si="58"/>
        <v>3691.6037184960001</v>
      </c>
      <c r="U328">
        <f t="shared" si="58"/>
        <v>3691.6037184960001</v>
      </c>
      <c r="V328">
        <f t="shared" si="58"/>
        <v>3691.6037184960001</v>
      </c>
      <c r="W328">
        <f t="shared" si="58"/>
        <v>3691.6037184960001</v>
      </c>
    </row>
    <row r="329" spans="1:23" x14ac:dyDescent="0.25">
      <c r="A329" t="s">
        <v>86</v>
      </c>
      <c r="B329" t="s">
        <v>5</v>
      </c>
      <c r="C329" t="s">
        <v>15</v>
      </c>
      <c r="D329" t="s">
        <v>16</v>
      </c>
      <c r="E329" t="s">
        <v>123</v>
      </c>
      <c r="F329" t="s">
        <v>128</v>
      </c>
      <c r="G329" t="s">
        <v>72</v>
      </c>
      <c r="L329" t="s">
        <v>73</v>
      </c>
      <c r="M329">
        <v>155433.33832481501</v>
      </c>
      <c r="N329">
        <f t="shared" si="58"/>
        <v>155433.33832481501</v>
      </c>
      <c r="O329">
        <f t="shared" si="58"/>
        <v>155433.33832481501</v>
      </c>
      <c r="P329">
        <f t="shared" si="58"/>
        <v>155433.33832481501</v>
      </c>
      <c r="Q329">
        <f t="shared" si="58"/>
        <v>155433.33832481501</v>
      </c>
      <c r="R329">
        <f t="shared" si="58"/>
        <v>155433.33832481501</v>
      </c>
      <c r="S329">
        <f t="shared" si="58"/>
        <v>155433.33832481501</v>
      </c>
      <c r="T329">
        <f t="shared" si="58"/>
        <v>155433.33832481501</v>
      </c>
      <c r="U329">
        <f t="shared" si="58"/>
        <v>155433.33832481501</v>
      </c>
      <c r="V329">
        <f t="shared" si="58"/>
        <v>155433.33832481501</v>
      </c>
      <c r="W329">
        <f t="shared" si="58"/>
        <v>155433.33832481501</v>
      </c>
    </row>
    <row r="330" spans="1:23" x14ac:dyDescent="0.25">
      <c r="A330" t="s">
        <v>86</v>
      </c>
      <c r="B330" t="s">
        <v>5</v>
      </c>
      <c r="C330" t="s">
        <v>15</v>
      </c>
      <c r="D330" t="s">
        <v>16</v>
      </c>
      <c r="E330" t="s">
        <v>123</v>
      </c>
      <c r="F330" t="s">
        <v>128</v>
      </c>
      <c r="G330" t="s">
        <v>74</v>
      </c>
      <c r="L330" t="s">
        <v>73</v>
      </c>
      <c r="M330">
        <v>625.68748094067701</v>
      </c>
      <c r="N330">
        <f t="shared" si="58"/>
        <v>625.68748094067701</v>
      </c>
      <c r="O330">
        <f t="shared" si="58"/>
        <v>625.68748094067701</v>
      </c>
      <c r="P330">
        <f t="shared" si="58"/>
        <v>625.68748094067701</v>
      </c>
      <c r="Q330">
        <f t="shared" si="58"/>
        <v>625.68748094067701</v>
      </c>
      <c r="R330">
        <f t="shared" si="58"/>
        <v>625.68748094067701</v>
      </c>
      <c r="S330">
        <f t="shared" si="58"/>
        <v>625.68748094067701</v>
      </c>
      <c r="T330">
        <f t="shared" si="58"/>
        <v>625.68748094067701</v>
      </c>
      <c r="U330">
        <f t="shared" si="58"/>
        <v>625.68748094067701</v>
      </c>
      <c r="V330">
        <f t="shared" si="58"/>
        <v>625.68748094067701</v>
      </c>
      <c r="W330">
        <f t="shared" si="58"/>
        <v>625.68748094067701</v>
      </c>
    </row>
    <row r="331" spans="1:23" x14ac:dyDescent="0.25">
      <c r="A331" t="s">
        <v>86</v>
      </c>
      <c r="B331" t="s">
        <v>5</v>
      </c>
      <c r="C331" t="s">
        <v>15</v>
      </c>
      <c r="D331" t="s">
        <v>16</v>
      </c>
      <c r="E331" t="s">
        <v>123</v>
      </c>
      <c r="F331" t="s">
        <v>128</v>
      </c>
      <c r="G331" t="s">
        <v>17</v>
      </c>
      <c r="J331" t="s">
        <v>125</v>
      </c>
      <c r="L331" t="s">
        <v>53</v>
      </c>
      <c r="M331">
        <v>1.7182679721379399</v>
      </c>
      <c r="N331">
        <f t="shared" si="58"/>
        <v>1.7182679721379399</v>
      </c>
      <c r="O331">
        <f t="shared" si="58"/>
        <v>1.7182679721379399</v>
      </c>
      <c r="P331">
        <f t="shared" si="58"/>
        <v>1.7182679721379399</v>
      </c>
      <c r="Q331">
        <f t="shared" si="58"/>
        <v>1.7182679721379399</v>
      </c>
      <c r="R331">
        <f t="shared" si="58"/>
        <v>1.7182679721379399</v>
      </c>
      <c r="S331">
        <f t="shared" si="58"/>
        <v>1.7182679721379399</v>
      </c>
      <c r="T331">
        <f t="shared" si="58"/>
        <v>1.7182679721379399</v>
      </c>
      <c r="U331">
        <f t="shared" si="58"/>
        <v>1.7182679721379399</v>
      </c>
      <c r="V331">
        <f t="shared" si="58"/>
        <v>1.7182679721379399</v>
      </c>
      <c r="W331">
        <f t="shared" si="58"/>
        <v>1.7182679721379399</v>
      </c>
    </row>
    <row r="332" spans="1:23" x14ac:dyDescent="0.25">
      <c r="A332" t="s">
        <v>86</v>
      </c>
      <c r="B332" t="s">
        <v>5</v>
      </c>
      <c r="C332" t="s">
        <v>15</v>
      </c>
      <c r="D332" t="s">
        <v>16</v>
      </c>
      <c r="E332" t="s">
        <v>123</v>
      </c>
      <c r="F332" t="s">
        <v>129</v>
      </c>
      <c r="G332" t="s">
        <v>6</v>
      </c>
    </row>
    <row r="333" spans="1:23" x14ac:dyDescent="0.25">
      <c r="A333" t="s">
        <v>86</v>
      </c>
      <c r="B333" t="s">
        <v>5</v>
      </c>
      <c r="C333" t="s">
        <v>15</v>
      </c>
      <c r="D333" t="s">
        <v>16</v>
      </c>
      <c r="E333" t="s">
        <v>123</v>
      </c>
      <c r="F333" t="s">
        <v>129</v>
      </c>
      <c r="G333" t="s">
        <v>65</v>
      </c>
      <c r="L333" t="s">
        <v>66</v>
      </c>
      <c r="M333">
        <v>1940</v>
      </c>
      <c r="N333">
        <f t="shared" ref="N333:W335" si="59">M333</f>
        <v>1940</v>
      </c>
      <c r="O333">
        <f t="shared" si="59"/>
        <v>1940</v>
      </c>
      <c r="P333">
        <f t="shared" si="59"/>
        <v>1940</v>
      </c>
      <c r="Q333">
        <f t="shared" si="59"/>
        <v>1940</v>
      </c>
      <c r="R333">
        <f t="shared" si="59"/>
        <v>1940</v>
      </c>
      <c r="S333">
        <f t="shared" si="59"/>
        <v>1940</v>
      </c>
      <c r="T333">
        <f t="shared" si="59"/>
        <v>1940</v>
      </c>
      <c r="U333">
        <f t="shared" si="59"/>
        <v>1940</v>
      </c>
      <c r="V333">
        <f t="shared" si="59"/>
        <v>1940</v>
      </c>
      <c r="W333">
        <f t="shared" si="59"/>
        <v>1940</v>
      </c>
    </row>
    <row r="334" spans="1:23" x14ac:dyDescent="0.25">
      <c r="A334" t="s">
        <v>86</v>
      </c>
      <c r="B334" t="s">
        <v>5</v>
      </c>
      <c r="C334" t="s">
        <v>15</v>
      </c>
      <c r="D334" t="s">
        <v>16</v>
      </c>
      <c r="E334" t="s">
        <v>123</v>
      </c>
      <c r="F334" t="s">
        <v>129</v>
      </c>
      <c r="G334" t="s">
        <v>67</v>
      </c>
      <c r="L334" t="s">
        <v>66</v>
      </c>
      <c r="M334">
        <v>2101</v>
      </c>
      <c r="N334">
        <f t="shared" si="59"/>
        <v>2101</v>
      </c>
      <c r="O334">
        <f t="shared" si="59"/>
        <v>2101</v>
      </c>
      <c r="P334">
        <f t="shared" si="59"/>
        <v>2101</v>
      </c>
      <c r="Q334">
        <f t="shared" si="59"/>
        <v>2101</v>
      </c>
      <c r="R334">
        <f t="shared" si="59"/>
        <v>2101</v>
      </c>
      <c r="S334">
        <f t="shared" si="59"/>
        <v>2101</v>
      </c>
      <c r="T334">
        <f t="shared" si="59"/>
        <v>2101</v>
      </c>
      <c r="U334">
        <f t="shared" si="59"/>
        <v>2101</v>
      </c>
      <c r="V334">
        <f t="shared" si="59"/>
        <v>2101</v>
      </c>
      <c r="W334">
        <f t="shared" si="59"/>
        <v>2101</v>
      </c>
    </row>
    <row r="335" spans="1:23" x14ac:dyDescent="0.25">
      <c r="A335" t="s">
        <v>86</v>
      </c>
      <c r="B335" t="s">
        <v>5</v>
      </c>
      <c r="C335" t="s">
        <v>15</v>
      </c>
      <c r="D335" t="s">
        <v>16</v>
      </c>
      <c r="E335" t="s">
        <v>123</v>
      </c>
      <c r="F335" t="s">
        <v>129</v>
      </c>
      <c r="G335" t="s">
        <v>68</v>
      </c>
      <c r="L335" t="s">
        <v>69</v>
      </c>
      <c r="M335">
        <v>30</v>
      </c>
      <c r="N335">
        <f t="shared" si="59"/>
        <v>30</v>
      </c>
      <c r="O335">
        <f t="shared" si="59"/>
        <v>30</v>
      </c>
      <c r="P335">
        <f t="shared" si="59"/>
        <v>30</v>
      </c>
      <c r="Q335">
        <f t="shared" si="59"/>
        <v>30</v>
      </c>
      <c r="R335">
        <f t="shared" si="59"/>
        <v>30</v>
      </c>
      <c r="S335">
        <f t="shared" si="59"/>
        <v>30</v>
      </c>
      <c r="T335">
        <f t="shared" si="59"/>
        <v>30</v>
      </c>
      <c r="U335">
        <f t="shared" si="59"/>
        <v>30</v>
      </c>
      <c r="V335">
        <f t="shared" si="59"/>
        <v>30</v>
      </c>
      <c r="W335">
        <f t="shared" si="59"/>
        <v>30</v>
      </c>
    </row>
    <row r="336" spans="1:23" x14ac:dyDescent="0.25">
      <c r="A336" t="s">
        <v>86</v>
      </c>
      <c r="B336" t="s">
        <v>5</v>
      </c>
      <c r="C336" t="s">
        <v>15</v>
      </c>
      <c r="D336" t="s">
        <v>16</v>
      </c>
      <c r="E336" t="s">
        <v>123</v>
      </c>
      <c r="F336" t="s">
        <v>129</v>
      </c>
      <c r="G336" t="s">
        <v>70</v>
      </c>
      <c r="L336" t="s">
        <v>62</v>
      </c>
      <c r="M336">
        <v>0.2</v>
      </c>
    </row>
    <row r="337" spans="1:23" x14ac:dyDescent="0.25">
      <c r="A337" t="s">
        <v>86</v>
      </c>
      <c r="B337" t="s">
        <v>5</v>
      </c>
      <c r="C337" t="s">
        <v>15</v>
      </c>
      <c r="D337" t="s">
        <v>16</v>
      </c>
      <c r="E337" t="s">
        <v>123</v>
      </c>
      <c r="F337" t="s">
        <v>129</v>
      </c>
      <c r="G337" t="s">
        <v>71</v>
      </c>
      <c r="L337" t="s">
        <v>53</v>
      </c>
      <c r="M337">
        <v>3691.6037184960001</v>
      </c>
      <c r="N337">
        <f t="shared" ref="N337:W340" si="60">M337</f>
        <v>3691.6037184960001</v>
      </c>
      <c r="O337">
        <f t="shared" si="60"/>
        <v>3691.6037184960001</v>
      </c>
      <c r="P337">
        <f t="shared" si="60"/>
        <v>3691.6037184960001</v>
      </c>
      <c r="Q337">
        <f t="shared" si="60"/>
        <v>3691.6037184960001</v>
      </c>
      <c r="R337">
        <f t="shared" si="60"/>
        <v>3691.6037184960001</v>
      </c>
      <c r="S337">
        <f t="shared" si="60"/>
        <v>3691.6037184960001</v>
      </c>
      <c r="T337">
        <f t="shared" si="60"/>
        <v>3691.6037184960001</v>
      </c>
      <c r="U337">
        <f t="shared" si="60"/>
        <v>3691.6037184960001</v>
      </c>
      <c r="V337">
        <f t="shared" si="60"/>
        <v>3691.6037184960001</v>
      </c>
      <c r="W337">
        <f t="shared" si="60"/>
        <v>3691.6037184960001</v>
      </c>
    </row>
    <row r="338" spans="1:23" x14ac:dyDescent="0.25">
      <c r="A338" t="s">
        <v>86</v>
      </c>
      <c r="B338" t="s">
        <v>5</v>
      </c>
      <c r="C338" t="s">
        <v>15</v>
      </c>
      <c r="D338" t="s">
        <v>16</v>
      </c>
      <c r="E338" t="s">
        <v>123</v>
      </c>
      <c r="F338" t="s">
        <v>129</v>
      </c>
      <c r="G338" t="s">
        <v>72</v>
      </c>
      <c r="L338" t="s">
        <v>73</v>
      </c>
      <c r="M338">
        <v>67770.476336211796</v>
      </c>
      <c r="N338">
        <f t="shared" si="60"/>
        <v>67770.476336211796</v>
      </c>
      <c r="O338">
        <f t="shared" si="60"/>
        <v>67770.476336211796</v>
      </c>
      <c r="P338">
        <f t="shared" si="60"/>
        <v>67770.476336211796</v>
      </c>
      <c r="Q338">
        <f t="shared" si="60"/>
        <v>67770.476336211796</v>
      </c>
      <c r="R338">
        <f t="shared" si="60"/>
        <v>67770.476336211796</v>
      </c>
      <c r="S338">
        <f t="shared" si="60"/>
        <v>67770.476336211796</v>
      </c>
      <c r="T338">
        <f t="shared" si="60"/>
        <v>67770.476336211796</v>
      </c>
      <c r="U338">
        <f t="shared" si="60"/>
        <v>67770.476336211796</v>
      </c>
      <c r="V338">
        <f t="shared" si="60"/>
        <v>67770.476336211796</v>
      </c>
      <c r="W338">
        <f t="shared" si="60"/>
        <v>67770.476336211796</v>
      </c>
    </row>
    <row r="339" spans="1:23" x14ac:dyDescent="0.25">
      <c r="A339" t="s">
        <v>86</v>
      </c>
      <c r="B339" t="s">
        <v>5</v>
      </c>
      <c r="C339" t="s">
        <v>15</v>
      </c>
      <c r="D339" t="s">
        <v>16</v>
      </c>
      <c r="E339" t="s">
        <v>123</v>
      </c>
      <c r="F339" t="s">
        <v>129</v>
      </c>
      <c r="G339" t="s">
        <v>74</v>
      </c>
      <c r="L339" t="s">
        <v>73</v>
      </c>
      <c r="M339">
        <v>625.68748094067701</v>
      </c>
      <c r="N339">
        <f t="shared" si="60"/>
        <v>625.68748094067701</v>
      </c>
      <c r="O339">
        <f t="shared" si="60"/>
        <v>625.68748094067701</v>
      </c>
      <c r="P339">
        <f t="shared" si="60"/>
        <v>625.68748094067701</v>
      </c>
      <c r="Q339">
        <f t="shared" si="60"/>
        <v>625.68748094067701</v>
      </c>
      <c r="R339">
        <f t="shared" si="60"/>
        <v>625.68748094067701</v>
      </c>
      <c r="S339">
        <f t="shared" si="60"/>
        <v>625.68748094067701</v>
      </c>
      <c r="T339">
        <f t="shared" si="60"/>
        <v>625.68748094067701</v>
      </c>
      <c r="U339">
        <f t="shared" si="60"/>
        <v>625.68748094067701</v>
      </c>
      <c r="V339">
        <f t="shared" si="60"/>
        <v>625.68748094067701</v>
      </c>
      <c r="W339">
        <f t="shared" si="60"/>
        <v>625.68748094067701</v>
      </c>
    </row>
    <row r="340" spans="1:23" x14ac:dyDescent="0.25">
      <c r="A340" t="s">
        <v>86</v>
      </c>
      <c r="B340" t="s">
        <v>5</v>
      </c>
      <c r="C340" t="s">
        <v>15</v>
      </c>
      <c r="D340" t="s">
        <v>16</v>
      </c>
      <c r="E340" t="s">
        <v>123</v>
      </c>
      <c r="F340" t="s">
        <v>129</v>
      </c>
      <c r="G340" t="s">
        <v>17</v>
      </c>
      <c r="J340" t="s">
        <v>125</v>
      </c>
      <c r="L340" t="s">
        <v>53</v>
      </c>
      <c r="M340">
        <v>1.9983653371542001</v>
      </c>
      <c r="N340">
        <f t="shared" si="60"/>
        <v>1.9983653371542001</v>
      </c>
      <c r="O340">
        <f t="shared" si="60"/>
        <v>1.9983653371542001</v>
      </c>
      <c r="P340">
        <f t="shared" si="60"/>
        <v>1.9983653371542001</v>
      </c>
      <c r="Q340">
        <f t="shared" si="60"/>
        <v>1.9983653371542001</v>
      </c>
      <c r="R340">
        <f t="shared" si="60"/>
        <v>1.9983653371542001</v>
      </c>
      <c r="S340">
        <f t="shared" si="60"/>
        <v>1.9983653371542001</v>
      </c>
      <c r="T340">
        <f t="shared" si="60"/>
        <v>1.9983653371542001</v>
      </c>
      <c r="U340">
        <f t="shared" si="60"/>
        <v>1.9983653371542001</v>
      </c>
      <c r="V340">
        <f t="shared" si="60"/>
        <v>1.9983653371542001</v>
      </c>
      <c r="W340">
        <f t="shared" si="60"/>
        <v>1.9983653371542001</v>
      </c>
    </row>
    <row r="341" spans="1:23" x14ac:dyDescent="0.25">
      <c r="A341" t="s">
        <v>86</v>
      </c>
      <c r="B341" t="s">
        <v>5</v>
      </c>
      <c r="C341" t="s">
        <v>15</v>
      </c>
      <c r="D341" t="s">
        <v>16</v>
      </c>
      <c r="E341" t="s">
        <v>123</v>
      </c>
      <c r="F341" t="s">
        <v>130</v>
      </c>
      <c r="G341" t="s">
        <v>6</v>
      </c>
    </row>
    <row r="342" spans="1:23" x14ac:dyDescent="0.25">
      <c r="A342" t="s">
        <v>86</v>
      </c>
      <c r="B342" t="s">
        <v>5</v>
      </c>
      <c r="C342" t="s">
        <v>15</v>
      </c>
      <c r="D342" t="s">
        <v>16</v>
      </c>
      <c r="E342" t="s">
        <v>123</v>
      </c>
      <c r="F342" t="s">
        <v>130</v>
      </c>
      <c r="G342" t="s">
        <v>65</v>
      </c>
      <c r="L342" t="s">
        <v>66</v>
      </c>
      <c r="M342">
        <v>1940</v>
      </c>
      <c r="N342">
        <f t="shared" ref="N342:W344" si="61">M342</f>
        <v>1940</v>
      </c>
      <c r="O342">
        <f t="shared" si="61"/>
        <v>1940</v>
      </c>
      <c r="P342">
        <f t="shared" si="61"/>
        <v>1940</v>
      </c>
      <c r="Q342">
        <f t="shared" si="61"/>
        <v>1940</v>
      </c>
      <c r="R342">
        <f t="shared" si="61"/>
        <v>1940</v>
      </c>
      <c r="S342">
        <f t="shared" si="61"/>
        <v>1940</v>
      </c>
      <c r="T342">
        <f t="shared" si="61"/>
        <v>1940</v>
      </c>
      <c r="U342">
        <f t="shared" si="61"/>
        <v>1940</v>
      </c>
      <c r="V342">
        <f t="shared" si="61"/>
        <v>1940</v>
      </c>
      <c r="W342">
        <f t="shared" si="61"/>
        <v>1940</v>
      </c>
    </row>
    <row r="343" spans="1:23" x14ac:dyDescent="0.25">
      <c r="A343" t="s">
        <v>86</v>
      </c>
      <c r="B343" t="s">
        <v>5</v>
      </c>
      <c r="C343" t="s">
        <v>15</v>
      </c>
      <c r="D343" t="s">
        <v>16</v>
      </c>
      <c r="E343" t="s">
        <v>123</v>
      </c>
      <c r="F343" t="s">
        <v>130</v>
      </c>
      <c r="G343" t="s">
        <v>67</v>
      </c>
      <c r="L343" t="s">
        <v>66</v>
      </c>
      <c r="M343">
        <v>2101</v>
      </c>
      <c r="N343">
        <f t="shared" si="61"/>
        <v>2101</v>
      </c>
      <c r="O343">
        <f t="shared" si="61"/>
        <v>2101</v>
      </c>
      <c r="P343">
        <f t="shared" si="61"/>
        <v>2101</v>
      </c>
      <c r="Q343">
        <f t="shared" si="61"/>
        <v>2101</v>
      </c>
      <c r="R343">
        <f t="shared" si="61"/>
        <v>2101</v>
      </c>
      <c r="S343">
        <f t="shared" si="61"/>
        <v>2101</v>
      </c>
      <c r="T343">
        <f t="shared" si="61"/>
        <v>2101</v>
      </c>
      <c r="U343">
        <f t="shared" si="61"/>
        <v>2101</v>
      </c>
      <c r="V343">
        <f t="shared" si="61"/>
        <v>2101</v>
      </c>
      <c r="W343">
        <f t="shared" si="61"/>
        <v>2101</v>
      </c>
    </row>
    <row r="344" spans="1:23" x14ac:dyDescent="0.25">
      <c r="A344" t="s">
        <v>86</v>
      </c>
      <c r="B344" t="s">
        <v>5</v>
      </c>
      <c r="C344" t="s">
        <v>15</v>
      </c>
      <c r="D344" t="s">
        <v>16</v>
      </c>
      <c r="E344" t="s">
        <v>123</v>
      </c>
      <c r="F344" t="s">
        <v>130</v>
      </c>
      <c r="G344" t="s">
        <v>68</v>
      </c>
      <c r="L344" t="s">
        <v>69</v>
      </c>
      <c r="M344">
        <v>30</v>
      </c>
      <c r="N344">
        <f t="shared" si="61"/>
        <v>30</v>
      </c>
      <c r="O344">
        <f t="shared" si="61"/>
        <v>30</v>
      </c>
      <c r="P344">
        <f t="shared" si="61"/>
        <v>30</v>
      </c>
      <c r="Q344">
        <f t="shared" si="61"/>
        <v>30</v>
      </c>
      <c r="R344">
        <f t="shared" si="61"/>
        <v>30</v>
      </c>
      <c r="S344">
        <f t="shared" si="61"/>
        <v>30</v>
      </c>
      <c r="T344">
        <f t="shared" si="61"/>
        <v>30</v>
      </c>
      <c r="U344">
        <f t="shared" si="61"/>
        <v>30</v>
      </c>
      <c r="V344">
        <f t="shared" si="61"/>
        <v>30</v>
      </c>
      <c r="W344">
        <f t="shared" si="61"/>
        <v>30</v>
      </c>
    </row>
    <row r="345" spans="1:23" x14ac:dyDescent="0.25">
      <c r="A345" t="s">
        <v>86</v>
      </c>
      <c r="B345" t="s">
        <v>5</v>
      </c>
      <c r="C345" t="s">
        <v>15</v>
      </c>
      <c r="D345" t="s">
        <v>16</v>
      </c>
      <c r="E345" t="s">
        <v>123</v>
      </c>
      <c r="F345" t="s">
        <v>130</v>
      </c>
      <c r="G345" t="s">
        <v>70</v>
      </c>
      <c r="L345" t="s">
        <v>62</v>
      </c>
      <c r="M345">
        <v>0.05</v>
      </c>
    </row>
    <row r="346" spans="1:23" x14ac:dyDescent="0.25">
      <c r="A346" t="s">
        <v>86</v>
      </c>
      <c r="B346" t="s">
        <v>5</v>
      </c>
      <c r="C346" t="s">
        <v>15</v>
      </c>
      <c r="D346" t="s">
        <v>16</v>
      </c>
      <c r="E346" t="s">
        <v>123</v>
      </c>
      <c r="F346" t="s">
        <v>130</v>
      </c>
      <c r="G346" t="s">
        <v>71</v>
      </c>
      <c r="L346" t="s">
        <v>53</v>
      </c>
      <c r="M346">
        <v>3691.6037184960001</v>
      </c>
      <c r="N346">
        <f t="shared" ref="N346:W349" si="62">M346</f>
        <v>3691.6037184960001</v>
      </c>
      <c r="O346">
        <f t="shared" si="62"/>
        <v>3691.6037184960001</v>
      </c>
      <c r="P346">
        <f t="shared" si="62"/>
        <v>3691.6037184960001</v>
      </c>
      <c r="Q346">
        <f t="shared" si="62"/>
        <v>3691.6037184960001</v>
      </c>
      <c r="R346">
        <f t="shared" si="62"/>
        <v>3691.6037184960001</v>
      </c>
      <c r="S346">
        <f t="shared" si="62"/>
        <v>3691.6037184960001</v>
      </c>
      <c r="T346">
        <f t="shared" si="62"/>
        <v>3691.6037184960001</v>
      </c>
      <c r="U346">
        <f t="shared" si="62"/>
        <v>3691.6037184960001</v>
      </c>
      <c r="V346">
        <f t="shared" si="62"/>
        <v>3691.6037184960001</v>
      </c>
      <c r="W346">
        <f t="shared" si="62"/>
        <v>3691.6037184960001</v>
      </c>
    </row>
    <row r="347" spans="1:23" x14ac:dyDescent="0.25">
      <c r="A347" t="s">
        <v>86</v>
      </c>
      <c r="B347" t="s">
        <v>5</v>
      </c>
      <c r="C347" t="s">
        <v>15</v>
      </c>
      <c r="D347" t="s">
        <v>16</v>
      </c>
      <c r="E347" t="s">
        <v>123</v>
      </c>
      <c r="F347" t="s">
        <v>130</v>
      </c>
      <c r="G347" t="s">
        <v>72</v>
      </c>
      <c r="L347" t="s">
        <v>73</v>
      </c>
      <c r="M347">
        <v>155433.33832481501</v>
      </c>
      <c r="N347">
        <f t="shared" si="62"/>
        <v>155433.33832481501</v>
      </c>
      <c r="O347">
        <f t="shared" si="62"/>
        <v>155433.33832481501</v>
      </c>
      <c r="P347">
        <f t="shared" si="62"/>
        <v>155433.33832481501</v>
      </c>
      <c r="Q347">
        <f t="shared" si="62"/>
        <v>155433.33832481501</v>
      </c>
      <c r="R347">
        <f t="shared" si="62"/>
        <v>155433.33832481501</v>
      </c>
      <c r="S347">
        <f t="shared" si="62"/>
        <v>155433.33832481501</v>
      </c>
      <c r="T347">
        <f t="shared" si="62"/>
        <v>155433.33832481501</v>
      </c>
      <c r="U347">
        <f t="shared" si="62"/>
        <v>155433.33832481501</v>
      </c>
      <c r="V347">
        <f t="shared" si="62"/>
        <v>155433.33832481501</v>
      </c>
      <c r="W347">
        <f t="shared" si="62"/>
        <v>155433.33832481501</v>
      </c>
    </row>
    <row r="348" spans="1:23" x14ac:dyDescent="0.25">
      <c r="A348" t="s">
        <v>86</v>
      </c>
      <c r="B348" t="s">
        <v>5</v>
      </c>
      <c r="C348" t="s">
        <v>15</v>
      </c>
      <c r="D348" t="s">
        <v>16</v>
      </c>
      <c r="E348" t="s">
        <v>123</v>
      </c>
      <c r="F348" t="s">
        <v>130</v>
      </c>
      <c r="G348" t="s">
        <v>74</v>
      </c>
      <c r="L348" t="s">
        <v>73</v>
      </c>
      <c r="M348">
        <v>625.68748094067701</v>
      </c>
      <c r="N348">
        <f t="shared" si="62"/>
        <v>625.68748094067701</v>
      </c>
      <c r="O348">
        <f t="shared" si="62"/>
        <v>625.68748094067701</v>
      </c>
      <c r="P348">
        <f t="shared" si="62"/>
        <v>625.68748094067701</v>
      </c>
      <c r="Q348">
        <f t="shared" si="62"/>
        <v>625.68748094067701</v>
      </c>
      <c r="R348">
        <f t="shared" si="62"/>
        <v>625.68748094067701</v>
      </c>
      <c r="S348">
        <f t="shared" si="62"/>
        <v>625.68748094067701</v>
      </c>
      <c r="T348">
        <f t="shared" si="62"/>
        <v>625.68748094067701</v>
      </c>
      <c r="U348">
        <f t="shared" si="62"/>
        <v>625.68748094067701</v>
      </c>
      <c r="V348">
        <f t="shared" si="62"/>
        <v>625.68748094067701</v>
      </c>
      <c r="W348">
        <f t="shared" si="62"/>
        <v>625.68748094067701</v>
      </c>
    </row>
    <row r="349" spans="1:23" x14ac:dyDescent="0.25">
      <c r="A349" t="s">
        <v>86</v>
      </c>
      <c r="B349" t="s">
        <v>5</v>
      </c>
      <c r="C349" t="s">
        <v>15</v>
      </c>
      <c r="D349" t="s">
        <v>16</v>
      </c>
      <c r="E349" t="s">
        <v>123</v>
      </c>
      <c r="F349" t="s">
        <v>130</v>
      </c>
      <c r="G349" t="s">
        <v>17</v>
      </c>
      <c r="J349" t="s">
        <v>125</v>
      </c>
      <c r="L349" t="s">
        <v>53</v>
      </c>
      <c r="M349">
        <v>1.4979772064792301</v>
      </c>
      <c r="N349">
        <f t="shared" si="62"/>
        <v>1.4979772064792301</v>
      </c>
      <c r="O349">
        <f t="shared" si="62"/>
        <v>1.4979772064792301</v>
      </c>
      <c r="P349">
        <f t="shared" si="62"/>
        <v>1.4979772064792301</v>
      </c>
      <c r="Q349">
        <f t="shared" si="62"/>
        <v>1.4979772064792301</v>
      </c>
      <c r="R349">
        <f t="shared" si="62"/>
        <v>1.4979772064792301</v>
      </c>
      <c r="S349">
        <f t="shared" si="62"/>
        <v>1.4979772064792301</v>
      </c>
      <c r="T349">
        <f t="shared" si="62"/>
        <v>1.4979772064792301</v>
      </c>
      <c r="U349">
        <f t="shared" si="62"/>
        <v>1.4979772064792301</v>
      </c>
      <c r="V349">
        <f t="shared" si="62"/>
        <v>1.4979772064792301</v>
      </c>
      <c r="W349">
        <f t="shared" si="62"/>
        <v>1.4979772064792301</v>
      </c>
    </row>
    <row r="350" spans="1:23" x14ac:dyDescent="0.25">
      <c r="A350" t="s">
        <v>86</v>
      </c>
      <c r="B350" t="s">
        <v>5</v>
      </c>
      <c r="C350" t="s">
        <v>15</v>
      </c>
      <c r="D350" t="s">
        <v>16</v>
      </c>
      <c r="E350" t="s">
        <v>123</v>
      </c>
      <c r="F350" t="s">
        <v>131</v>
      </c>
      <c r="G350" t="s">
        <v>6</v>
      </c>
    </row>
    <row r="351" spans="1:23" x14ac:dyDescent="0.25">
      <c r="A351" t="s">
        <v>86</v>
      </c>
      <c r="B351" t="s">
        <v>5</v>
      </c>
      <c r="C351" t="s">
        <v>15</v>
      </c>
      <c r="D351" t="s">
        <v>16</v>
      </c>
      <c r="E351" t="s">
        <v>123</v>
      </c>
      <c r="F351" t="s">
        <v>131</v>
      </c>
      <c r="G351" t="s">
        <v>65</v>
      </c>
      <c r="L351" t="s">
        <v>66</v>
      </c>
      <c r="M351">
        <v>1940</v>
      </c>
      <c r="N351">
        <f t="shared" ref="N351:W353" si="63">M351</f>
        <v>1940</v>
      </c>
      <c r="O351">
        <f t="shared" si="63"/>
        <v>1940</v>
      </c>
      <c r="P351">
        <f t="shared" si="63"/>
        <v>1940</v>
      </c>
      <c r="Q351">
        <f t="shared" si="63"/>
        <v>1940</v>
      </c>
      <c r="R351">
        <f t="shared" si="63"/>
        <v>1940</v>
      </c>
      <c r="S351">
        <f t="shared" si="63"/>
        <v>1940</v>
      </c>
      <c r="T351">
        <f t="shared" si="63"/>
        <v>1940</v>
      </c>
      <c r="U351">
        <f t="shared" si="63"/>
        <v>1940</v>
      </c>
      <c r="V351">
        <f t="shared" si="63"/>
        <v>1940</v>
      </c>
      <c r="W351">
        <f t="shared" si="63"/>
        <v>1940</v>
      </c>
    </row>
    <row r="352" spans="1:23" x14ac:dyDescent="0.25">
      <c r="A352" t="s">
        <v>86</v>
      </c>
      <c r="B352" t="s">
        <v>5</v>
      </c>
      <c r="C352" t="s">
        <v>15</v>
      </c>
      <c r="D352" t="s">
        <v>16</v>
      </c>
      <c r="E352" t="s">
        <v>123</v>
      </c>
      <c r="F352" t="s">
        <v>131</v>
      </c>
      <c r="G352" t="s">
        <v>67</v>
      </c>
      <c r="L352" t="s">
        <v>66</v>
      </c>
      <c r="M352">
        <v>2101</v>
      </c>
      <c r="N352">
        <f t="shared" si="63"/>
        <v>2101</v>
      </c>
      <c r="O352">
        <f t="shared" si="63"/>
        <v>2101</v>
      </c>
      <c r="P352">
        <f t="shared" si="63"/>
        <v>2101</v>
      </c>
      <c r="Q352">
        <f t="shared" si="63"/>
        <v>2101</v>
      </c>
      <c r="R352">
        <f t="shared" si="63"/>
        <v>2101</v>
      </c>
      <c r="S352">
        <f t="shared" si="63"/>
        <v>2101</v>
      </c>
      <c r="T352">
        <f t="shared" si="63"/>
        <v>2101</v>
      </c>
      <c r="U352">
        <f t="shared" si="63"/>
        <v>2101</v>
      </c>
      <c r="V352">
        <f t="shared" si="63"/>
        <v>2101</v>
      </c>
      <c r="W352">
        <f t="shared" si="63"/>
        <v>2101</v>
      </c>
    </row>
    <row r="353" spans="1:23" x14ac:dyDescent="0.25">
      <c r="A353" t="s">
        <v>86</v>
      </c>
      <c r="B353" t="s">
        <v>5</v>
      </c>
      <c r="C353" t="s">
        <v>15</v>
      </c>
      <c r="D353" t="s">
        <v>16</v>
      </c>
      <c r="E353" t="s">
        <v>123</v>
      </c>
      <c r="F353" t="s">
        <v>131</v>
      </c>
      <c r="G353" t="s">
        <v>68</v>
      </c>
      <c r="L353" t="s">
        <v>69</v>
      </c>
      <c r="M353">
        <v>30</v>
      </c>
      <c r="N353">
        <f t="shared" si="63"/>
        <v>30</v>
      </c>
      <c r="O353">
        <f t="shared" si="63"/>
        <v>30</v>
      </c>
      <c r="P353">
        <f t="shared" si="63"/>
        <v>30</v>
      </c>
      <c r="Q353">
        <f t="shared" si="63"/>
        <v>30</v>
      </c>
      <c r="R353">
        <f t="shared" si="63"/>
        <v>30</v>
      </c>
      <c r="S353">
        <f t="shared" si="63"/>
        <v>30</v>
      </c>
      <c r="T353">
        <f t="shared" si="63"/>
        <v>30</v>
      </c>
      <c r="U353">
        <f t="shared" si="63"/>
        <v>30</v>
      </c>
      <c r="V353">
        <f t="shared" si="63"/>
        <v>30</v>
      </c>
      <c r="W353">
        <f t="shared" si="63"/>
        <v>30</v>
      </c>
    </row>
    <row r="354" spans="1:23" x14ac:dyDescent="0.25">
      <c r="A354" t="s">
        <v>86</v>
      </c>
      <c r="B354" t="s">
        <v>5</v>
      </c>
      <c r="C354" t="s">
        <v>15</v>
      </c>
      <c r="D354" t="s">
        <v>16</v>
      </c>
      <c r="E354" t="s">
        <v>123</v>
      </c>
      <c r="F354" t="s">
        <v>131</v>
      </c>
      <c r="G354" t="s">
        <v>70</v>
      </c>
      <c r="L354" t="s">
        <v>62</v>
      </c>
      <c r="M354">
        <v>0.4</v>
      </c>
    </row>
    <row r="355" spans="1:23" x14ac:dyDescent="0.25">
      <c r="A355" t="s">
        <v>86</v>
      </c>
      <c r="B355" t="s">
        <v>5</v>
      </c>
      <c r="C355" t="s">
        <v>15</v>
      </c>
      <c r="D355" t="s">
        <v>16</v>
      </c>
      <c r="E355" t="s">
        <v>123</v>
      </c>
      <c r="F355" t="s">
        <v>131</v>
      </c>
      <c r="G355" t="s">
        <v>71</v>
      </c>
      <c r="L355" t="s">
        <v>53</v>
      </c>
      <c r="M355">
        <v>3691.6037184960001</v>
      </c>
      <c r="N355">
        <f t="shared" ref="N355:W358" si="64">M355</f>
        <v>3691.6037184960001</v>
      </c>
      <c r="O355">
        <f t="shared" si="64"/>
        <v>3691.6037184960001</v>
      </c>
      <c r="P355">
        <f t="shared" si="64"/>
        <v>3691.6037184960001</v>
      </c>
      <c r="Q355">
        <f t="shared" si="64"/>
        <v>3691.6037184960001</v>
      </c>
      <c r="R355">
        <f t="shared" si="64"/>
        <v>3691.6037184960001</v>
      </c>
      <c r="S355">
        <f t="shared" si="64"/>
        <v>3691.6037184960001</v>
      </c>
      <c r="T355">
        <f t="shared" si="64"/>
        <v>3691.6037184960001</v>
      </c>
      <c r="U355">
        <f t="shared" si="64"/>
        <v>3691.6037184960001</v>
      </c>
      <c r="V355">
        <f t="shared" si="64"/>
        <v>3691.6037184960001</v>
      </c>
      <c r="W355">
        <f t="shared" si="64"/>
        <v>3691.6037184960001</v>
      </c>
    </row>
    <row r="356" spans="1:23" x14ac:dyDescent="0.25">
      <c r="A356" t="s">
        <v>86</v>
      </c>
      <c r="B356" t="s">
        <v>5</v>
      </c>
      <c r="C356" t="s">
        <v>15</v>
      </c>
      <c r="D356" t="s">
        <v>16</v>
      </c>
      <c r="E356" t="s">
        <v>123</v>
      </c>
      <c r="F356" t="s">
        <v>131</v>
      </c>
      <c r="G356" t="s">
        <v>72</v>
      </c>
      <c r="L356" t="s">
        <v>73</v>
      </c>
      <c r="M356">
        <v>57604.904885779899</v>
      </c>
      <c r="N356">
        <f t="shared" si="64"/>
        <v>57604.904885779899</v>
      </c>
      <c r="O356">
        <f t="shared" si="64"/>
        <v>57604.904885779899</v>
      </c>
      <c r="P356">
        <f t="shared" si="64"/>
        <v>57604.904885779899</v>
      </c>
      <c r="Q356">
        <f t="shared" si="64"/>
        <v>57604.904885779899</v>
      </c>
      <c r="R356">
        <f t="shared" si="64"/>
        <v>57604.904885779899</v>
      </c>
      <c r="S356">
        <f t="shared" si="64"/>
        <v>57604.904885779899</v>
      </c>
      <c r="T356">
        <f t="shared" si="64"/>
        <v>57604.904885779899</v>
      </c>
      <c r="U356">
        <f t="shared" si="64"/>
        <v>57604.904885779899</v>
      </c>
      <c r="V356">
        <f t="shared" si="64"/>
        <v>57604.904885779899</v>
      </c>
      <c r="W356">
        <f t="shared" si="64"/>
        <v>57604.904885779899</v>
      </c>
    </row>
    <row r="357" spans="1:23" x14ac:dyDescent="0.25">
      <c r="A357" t="s">
        <v>86</v>
      </c>
      <c r="B357" t="s">
        <v>5</v>
      </c>
      <c r="C357" t="s">
        <v>15</v>
      </c>
      <c r="D357" t="s">
        <v>16</v>
      </c>
      <c r="E357" t="s">
        <v>123</v>
      </c>
      <c r="F357" t="s">
        <v>131</v>
      </c>
      <c r="G357" t="s">
        <v>74</v>
      </c>
      <c r="L357" t="s">
        <v>73</v>
      </c>
      <c r="M357">
        <v>625.68748094067701</v>
      </c>
      <c r="N357">
        <f t="shared" si="64"/>
        <v>625.68748094067701</v>
      </c>
      <c r="O357">
        <f t="shared" si="64"/>
        <v>625.68748094067701</v>
      </c>
      <c r="P357">
        <f t="shared" si="64"/>
        <v>625.68748094067701</v>
      </c>
      <c r="Q357">
        <f t="shared" si="64"/>
        <v>625.68748094067701</v>
      </c>
      <c r="R357">
        <f t="shared" si="64"/>
        <v>625.68748094067701</v>
      </c>
      <c r="S357">
        <f t="shared" si="64"/>
        <v>625.68748094067701</v>
      </c>
      <c r="T357">
        <f t="shared" si="64"/>
        <v>625.68748094067701</v>
      </c>
      <c r="U357">
        <f t="shared" si="64"/>
        <v>625.68748094067701</v>
      </c>
      <c r="V357">
        <f t="shared" si="64"/>
        <v>625.68748094067701</v>
      </c>
      <c r="W357">
        <f t="shared" si="64"/>
        <v>625.68748094067701</v>
      </c>
    </row>
    <row r="358" spans="1:23" x14ac:dyDescent="0.25">
      <c r="A358" t="s">
        <v>86</v>
      </c>
      <c r="B358" t="s">
        <v>5</v>
      </c>
      <c r="C358" t="s">
        <v>15</v>
      </c>
      <c r="D358" t="s">
        <v>16</v>
      </c>
      <c r="E358" t="s">
        <v>123</v>
      </c>
      <c r="F358" t="s">
        <v>131</v>
      </c>
      <c r="G358" t="s">
        <v>17</v>
      </c>
      <c r="J358" t="s">
        <v>125</v>
      </c>
      <c r="L358" t="s">
        <v>53</v>
      </c>
      <c r="M358">
        <v>2.4741666079051998</v>
      </c>
      <c r="N358">
        <f t="shared" si="64"/>
        <v>2.4741666079051998</v>
      </c>
      <c r="O358">
        <f t="shared" si="64"/>
        <v>2.4741666079051998</v>
      </c>
      <c r="P358">
        <f t="shared" si="64"/>
        <v>2.4741666079051998</v>
      </c>
      <c r="Q358">
        <f t="shared" si="64"/>
        <v>2.4741666079051998</v>
      </c>
      <c r="R358">
        <f t="shared" si="64"/>
        <v>2.4741666079051998</v>
      </c>
      <c r="S358">
        <f t="shared" si="64"/>
        <v>2.4741666079051998</v>
      </c>
      <c r="T358">
        <f t="shared" si="64"/>
        <v>2.4741666079051998</v>
      </c>
      <c r="U358">
        <f t="shared" si="64"/>
        <v>2.4741666079051998</v>
      </c>
      <c r="V358">
        <f t="shared" si="64"/>
        <v>2.4741666079051998</v>
      </c>
      <c r="W358">
        <f t="shared" si="64"/>
        <v>2.4741666079051998</v>
      </c>
    </row>
    <row r="359" spans="1:23" x14ac:dyDescent="0.25">
      <c r="A359" t="s">
        <v>86</v>
      </c>
      <c r="B359" t="s">
        <v>5</v>
      </c>
      <c r="C359" t="s">
        <v>15</v>
      </c>
      <c r="D359" t="s">
        <v>16</v>
      </c>
      <c r="E359" t="s">
        <v>123</v>
      </c>
      <c r="F359" t="s">
        <v>132</v>
      </c>
      <c r="G359" t="s">
        <v>6</v>
      </c>
    </row>
    <row r="360" spans="1:23" x14ac:dyDescent="0.25">
      <c r="A360" t="s">
        <v>86</v>
      </c>
      <c r="B360" t="s">
        <v>5</v>
      </c>
      <c r="C360" t="s">
        <v>15</v>
      </c>
      <c r="D360" t="s">
        <v>16</v>
      </c>
      <c r="E360" t="s">
        <v>123</v>
      </c>
      <c r="F360" t="s">
        <v>132</v>
      </c>
      <c r="G360" t="s">
        <v>65</v>
      </c>
      <c r="L360" t="s">
        <v>66</v>
      </c>
      <c r="M360">
        <v>1940</v>
      </c>
      <c r="N360">
        <f t="shared" ref="N360:W362" si="65">M360</f>
        <v>1940</v>
      </c>
      <c r="O360">
        <f t="shared" si="65"/>
        <v>1940</v>
      </c>
      <c r="P360">
        <f t="shared" si="65"/>
        <v>1940</v>
      </c>
      <c r="Q360">
        <f t="shared" si="65"/>
        <v>1940</v>
      </c>
      <c r="R360">
        <f t="shared" si="65"/>
        <v>1940</v>
      </c>
      <c r="S360">
        <f t="shared" si="65"/>
        <v>1940</v>
      </c>
      <c r="T360">
        <f t="shared" si="65"/>
        <v>1940</v>
      </c>
      <c r="U360">
        <f t="shared" si="65"/>
        <v>1940</v>
      </c>
      <c r="V360">
        <f t="shared" si="65"/>
        <v>1940</v>
      </c>
      <c r="W360">
        <f t="shared" si="65"/>
        <v>1940</v>
      </c>
    </row>
    <row r="361" spans="1:23" x14ac:dyDescent="0.25">
      <c r="A361" t="s">
        <v>86</v>
      </c>
      <c r="B361" t="s">
        <v>5</v>
      </c>
      <c r="C361" t="s">
        <v>15</v>
      </c>
      <c r="D361" t="s">
        <v>16</v>
      </c>
      <c r="E361" t="s">
        <v>123</v>
      </c>
      <c r="F361" t="s">
        <v>132</v>
      </c>
      <c r="G361" t="s">
        <v>67</v>
      </c>
      <c r="L361" t="s">
        <v>66</v>
      </c>
      <c r="M361">
        <v>2101</v>
      </c>
      <c r="N361">
        <f t="shared" si="65"/>
        <v>2101</v>
      </c>
      <c r="O361">
        <f t="shared" si="65"/>
        <v>2101</v>
      </c>
      <c r="P361">
        <f t="shared" si="65"/>
        <v>2101</v>
      </c>
      <c r="Q361">
        <f t="shared" si="65"/>
        <v>2101</v>
      </c>
      <c r="R361">
        <f t="shared" si="65"/>
        <v>2101</v>
      </c>
      <c r="S361">
        <f t="shared" si="65"/>
        <v>2101</v>
      </c>
      <c r="T361">
        <f t="shared" si="65"/>
        <v>2101</v>
      </c>
      <c r="U361">
        <f t="shared" si="65"/>
        <v>2101</v>
      </c>
      <c r="V361">
        <f t="shared" si="65"/>
        <v>2101</v>
      </c>
      <c r="W361">
        <f t="shared" si="65"/>
        <v>2101</v>
      </c>
    </row>
    <row r="362" spans="1:23" x14ac:dyDescent="0.25">
      <c r="A362" t="s">
        <v>86</v>
      </c>
      <c r="B362" t="s">
        <v>5</v>
      </c>
      <c r="C362" t="s">
        <v>15</v>
      </c>
      <c r="D362" t="s">
        <v>16</v>
      </c>
      <c r="E362" t="s">
        <v>123</v>
      </c>
      <c r="F362" t="s">
        <v>132</v>
      </c>
      <c r="G362" t="s">
        <v>68</v>
      </c>
      <c r="L362" t="s">
        <v>69</v>
      </c>
      <c r="M362">
        <v>30</v>
      </c>
      <c r="N362">
        <f t="shared" si="65"/>
        <v>30</v>
      </c>
      <c r="O362">
        <f t="shared" si="65"/>
        <v>30</v>
      </c>
      <c r="P362">
        <f t="shared" si="65"/>
        <v>30</v>
      </c>
      <c r="Q362">
        <f t="shared" si="65"/>
        <v>30</v>
      </c>
      <c r="R362">
        <f t="shared" si="65"/>
        <v>30</v>
      </c>
      <c r="S362">
        <f t="shared" si="65"/>
        <v>30</v>
      </c>
      <c r="T362">
        <f t="shared" si="65"/>
        <v>30</v>
      </c>
      <c r="U362">
        <f t="shared" si="65"/>
        <v>30</v>
      </c>
      <c r="V362">
        <f t="shared" si="65"/>
        <v>30</v>
      </c>
      <c r="W362">
        <f t="shared" si="65"/>
        <v>30</v>
      </c>
    </row>
    <row r="363" spans="1:23" x14ac:dyDescent="0.25">
      <c r="A363" t="s">
        <v>86</v>
      </c>
      <c r="B363" t="s">
        <v>5</v>
      </c>
      <c r="C363" t="s">
        <v>15</v>
      </c>
      <c r="D363" t="s">
        <v>16</v>
      </c>
      <c r="E363" t="s">
        <v>123</v>
      </c>
      <c r="F363" t="s">
        <v>132</v>
      </c>
      <c r="G363" t="s">
        <v>70</v>
      </c>
      <c r="L363" t="s">
        <v>62</v>
      </c>
      <c r="M363">
        <v>0.1</v>
      </c>
    </row>
    <row r="364" spans="1:23" x14ac:dyDescent="0.25">
      <c r="A364" t="s">
        <v>86</v>
      </c>
      <c r="B364" t="s">
        <v>5</v>
      </c>
      <c r="C364" t="s">
        <v>15</v>
      </c>
      <c r="D364" t="s">
        <v>16</v>
      </c>
      <c r="E364" t="s">
        <v>123</v>
      </c>
      <c r="F364" t="s">
        <v>132</v>
      </c>
      <c r="G364" t="s">
        <v>71</v>
      </c>
      <c r="L364" t="s">
        <v>53</v>
      </c>
      <c r="M364">
        <v>3691.6037184960001</v>
      </c>
      <c r="N364">
        <f t="shared" ref="N364:W367" si="66">M364</f>
        <v>3691.6037184960001</v>
      </c>
      <c r="O364">
        <f t="shared" si="66"/>
        <v>3691.6037184960001</v>
      </c>
      <c r="P364">
        <f t="shared" si="66"/>
        <v>3691.6037184960001</v>
      </c>
      <c r="Q364">
        <f t="shared" si="66"/>
        <v>3691.6037184960001</v>
      </c>
      <c r="R364">
        <f t="shared" si="66"/>
        <v>3691.6037184960001</v>
      </c>
      <c r="S364">
        <f t="shared" si="66"/>
        <v>3691.6037184960001</v>
      </c>
      <c r="T364">
        <f t="shared" si="66"/>
        <v>3691.6037184960001</v>
      </c>
      <c r="U364">
        <f t="shared" si="66"/>
        <v>3691.6037184960001</v>
      </c>
      <c r="V364">
        <f t="shared" si="66"/>
        <v>3691.6037184960001</v>
      </c>
      <c r="W364">
        <f t="shared" si="66"/>
        <v>3691.6037184960001</v>
      </c>
    </row>
    <row r="365" spans="1:23" x14ac:dyDescent="0.25">
      <c r="A365" t="s">
        <v>86</v>
      </c>
      <c r="B365" t="s">
        <v>5</v>
      </c>
      <c r="C365" t="s">
        <v>15</v>
      </c>
      <c r="D365" t="s">
        <v>16</v>
      </c>
      <c r="E365" t="s">
        <v>123</v>
      </c>
      <c r="F365" t="s">
        <v>132</v>
      </c>
      <c r="G365" t="s">
        <v>72</v>
      </c>
      <c r="L365" t="s">
        <v>73</v>
      </c>
      <c r="M365">
        <v>145267.766874383</v>
      </c>
      <c r="N365">
        <f t="shared" si="66"/>
        <v>145267.766874383</v>
      </c>
      <c r="O365">
        <f t="shared" si="66"/>
        <v>145267.766874383</v>
      </c>
      <c r="P365">
        <f t="shared" si="66"/>
        <v>145267.766874383</v>
      </c>
      <c r="Q365">
        <f t="shared" si="66"/>
        <v>145267.766874383</v>
      </c>
      <c r="R365">
        <f t="shared" si="66"/>
        <v>145267.766874383</v>
      </c>
      <c r="S365">
        <f t="shared" si="66"/>
        <v>145267.766874383</v>
      </c>
      <c r="T365">
        <f t="shared" si="66"/>
        <v>145267.766874383</v>
      </c>
      <c r="U365">
        <f t="shared" si="66"/>
        <v>145267.766874383</v>
      </c>
      <c r="V365">
        <f t="shared" si="66"/>
        <v>145267.766874383</v>
      </c>
      <c r="W365">
        <f t="shared" si="66"/>
        <v>145267.766874383</v>
      </c>
    </row>
    <row r="366" spans="1:23" x14ac:dyDescent="0.25">
      <c r="A366" t="s">
        <v>86</v>
      </c>
      <c r="B366" t="s">
        <v>5</v>
      </c>
      <c r="C366" t="s">
        <v>15</v>
      </c>
      <c r="D366" t="s">
        <v>16</v>
      </c>
      <c r="E366" t="s">
        <v>123</v>
      </c>
      <c r="F366" t="s">
        <v>132</v>
      </c>
      <c r="G366" t="s">
        <v>74</v>
      </c>
      <c r="L366" t="s">
        <v>73</v>
      </c>
      <c r="M366">
        <v>625.68748094067701</v>
      </c>
      <c r="N366">
        <f t="shared" si="66"/>
        <v>625.68748094067701</v>
      </c>
      <c r="O366">
        <f t="shared" si="66"/>
        <v>625.68748094067701</v>
      </c>
      <c r="P366">
        <f t="shared" si="66"/>
        <v>625.68748094067701</v>
      </c>
      <c r="Q366">
        <f t="shared" si="66"/>
        <v>625.68748094067701</v>
      </c>
      <c r="R366">
        <f t="shared" si="66"/>
        <v>625.68748094067701</v>
      </c>
      <c r="S366">
        <f t="shared" si="66"/>
        <v>625.68748094067701</v>
      </c>
      <c r="T366">
        <f t="shared" si="66"/>
        <v>625.68748094067701</v>
      </c>
      <c r="U366">
        <f t="shared" si="66"/>
        <v>625.68748094067701</v>
      </c>
      <c r="V366">
        <f t="shared" si="66"/>
        <v>625.68748094067701</v>
      </c>
      <c r="W366">
        <f t="shared" si="66"/>
        <v>625.68748094067701</v>
      </c>
    </row>
    <row r="367" spans="1:23" x14ac:dyDescent="0.25">
      <c r="A367" t="s">
        <v>86</v>
      </c>
      <c r="B367" t="s">
        <v>5</v>
      </c>
      <c r="C367" t="s">
        <v>15</v>
      </c>
      <c r="D367" t="s">
        <v>16</v>
      </c>
      <c r="E367" t="s">
        <v>123</v>
      </c>
      <c r="F367" t="s">
        <v>132</v>
      </c>
      <c r="G367" t="s">
        <v>17</v>
      </c>
      <c r="J367" t="s">
        <v>125</v>
      </c>
      <c r="L367" t="s">
        <v>53</v>
      </c>
      <c r="M367">
        <v>1.8546384461171399</v>
      </c>
      <c r="N367">
        <f t="shared" si="66"/>
        <v>1.8546384461171399</v>
      </c>
      <c r="O367">
        <f t="shared" si="66"/>
        <v>1.8546384461171399</v>
      </c>
      <c r="P367">
        <f t="shared" si="66"/>
        <v>1.8546384461171399</v>
      </c>
      <c r="Q367">
        <f t="shared" si="66"/>
        <v>1.8546384461171399</v>
      </c>
      <c r="R367">
        <f t="shared" si="66"/>
        <v>1.8546384461171399</v>
      </c>
      <c r="S367">
        <f t="shared" si="66"/>
        <v>1.8546384461171399</v>
      </c>
      <c r="T367">
        <f t="shared" si="66"/>
        <v>1.8546384461171399</v>
      </c>
      <c r="U367">
        <f t="shared" si="66"/>
        <v>1.8546384461171399</v>
      </c>
      <c r="V367">
        <f t="shared" si="66"/>
        <v>1.8546384461171399</v>
      </c>
      <c r="W367">
        <f t="shared" si="66"/>
        <v>1.8546384461171399</v>
      </c>
    </row>
    <row r="368" spans="1:23" x14ac:dyDescent="0.25">
      <c r="A368" t="s">
        <v>82</v>
      </c>
      <c r="B368" t="s">
        <v>5</v>
      </c>
      <c r="C368" t="s">
        <v>15</v>
      </c>
      <c r="D368" t="s">
        <v>16</v>
      </c>
      <c r="E368" t="s">
        <v>81</v>
      </c>
      <c r="G368" t="s">
        <v>20</v>
      </c>
      <c r="L368" t="s">
        <v>53</v>
      </c>
    </row>
    <row r="369" spans="1:23" x14ac:dyDescent="0.25">
      <c r="A369" t="s">
        <v>82</v>
      </c>
      <c r="B369" t="s">
        <v>5</v>
      </c>
      <c r="C369" t="s">
        <v>15</v>
      </c>
      <c r="D369" t="s">
        <v>16</v>
      </c>
      <c r="E369" t="s">
        <v>81</v>
      </c>
      <c r="G369" t="s">
        <v>22</v>
      </c>
      <c r="H369" t="s">
        <v>60</v>
      </c>
    </row>
    <row r="370" spans="1:23" x14ac:dyDescent="0.25">
      <c r="A370" t="s">
        <v>82</v>
      </c>
      <c r="B370" t="s">
        <v>5</v>
      </c>
      <c r="C370" t="s">
        <v>15</v>
      </c>
      <c r="D370" t="s">
        <v>16</v>
      </c>
      <c r="E370" t="s">
        <v>81</v>
      </c>
      <c r="G370" t="s">
        <v>61</v>
      </c>
      <c r="L370" t="s">
        <v>62</v>
      </c>
      <c r="M370">
        <v>0.5</v>
      </c>
      <c r="N370">
        <f t="shared" ref="N370:W371" si="67">M370</f>
        <v>0.5</v>
      </c>
      <c r="O370">
        <f t="shared" si="67"/>
        <v>0.5</v>
      </c>
      <c r="P370">
        <f t="shared" si="67"/>
        <v>0.5</v>
      </c>
      <c r="Q370">
        <f t="shared" si="67"/>
        <v>0.5</v>
      </c>
      <c r="R370">
        <f t="shared" si="67"/>
        <v>0.5</v>
      </c>
      <c r="S370">
        <f t="shared" si="67"/>
        <v>0.5</v>
      </c>
      <c r="T370">
        <f t="shared" si="67"/>
        <v>0.5</v>
      </c>
      <c r="U370">
        <f t="shared" si="67"/>
        <v>0.5</v>
      </c>
      <c r="V370">
        <f t="shared" si="67"/>
        <v>0.5</v>
      </c>
      <c r="W370">
        <f t="shared" si="67"/>
        <v>0.5</v>
      </c>
    </row>
    <row r="371" spans="1:23" x14ac:dyDescent="0.25">
      <c r="A371" t="s">
        <v>82</v>
      </c>
      <c r="B371" t="s">
        <v>5</v>
      </c>
      <c r="C371" t="s">
        <v>15</v>
      </c>
      <c r="D371" t="s">
        <v>16</v>
      </c>
      <c r="E371" t="s">
        <v>81</v>
      </c>
      <c r="G371" t="s">
        <v>63</v>
      </c>
      <c r="M371">
        <v>10</v>
      </c>
      <c r="N371">
        <f t="shared" si="67"/>
        <v>10</v>
      </c>
      <c r="O371">
        <f t="shared" si="67"/>
        <v>10</v>
      </c>
      <c r="P371">
        <f t="shared" si="67"/>
        <v>10</v>
      </c>
      <c r="Q371">
        <f t="shared" si="67"/>
        <v>10</v>
      </c>
      <c r="R371">
        <f t="shared" si="67"/>
        <v>10</v>
      </c>
      <c r="S371">
        <f t="shared" si="67"/>
        <v>10</v>
      </c>
      <c r="T371">
        <f t="shared" si="67"/>
        <v>10</v>
      </c>
      <c r="U371">
        <f t="shared" si="67"/>
        <v>10</v>
      </c>
      <c r="V371">
        <f t="shared" si="67"/>
        <v>10</v>
      </c>
      <c r="W371">
        <f t="shared" si="67"/>
        <v>10</v>
      </c>
    </row>
    <row r="372" spans="1:23" x14ac:dyDescent="0.25">
      <c r="A372" t="s">
        <v>82</v>
      </c>
      <c r="B372" t="s">
        <v>5</v>
      </c>
      <c r="C372" t="s">
        <v>15</v>
      </c>
      <c r="D372" t="s">
        <v>16</v>
      </c>
      <c r="E372" t="s">
        <v>81</v>
      </c>
      <c r="F372" t="s">
        <v>133</v>
      </c>
      <c r="G372" t="s">
        <v>6</v>
      </c>
    </row>
    <row r="373" spans="1:23" x14ac:dyDescent="0.25">
      <c r="A373" t="s">
        <v>82</v>
      </c>
      <c r="B373" t="s">
        <v>5</v>
      </c>
      <c r="C373" t="s">
        <v>15</v>
      </c>
      <c r="D373" t="s">
        <v>16</v>
      </c>
      <c r="E373" t="s">
        <v>81</v>
      </c>
      <c r="F373" t="s">
        <v>133</v>
      </c>
      <c r="G373" t="s">
        <v>65</v>
      </c>
      <c r="L373" t="s">
        <v>66</v>
      </c>
      <c r="M373">
        <v>1940</v>
      </c>
      <c r="N373">
        <f t="shared" ref="N373:W375" si="68">M373</f>
        <v>1940</v>
      </c>
      <c r="O373">
        <f t="shared" si="68"/>
        <v>1940</v>
      </c>
      <c r="P373">
        <f t="shared" si="68"/>
        <v>1940</v>
      </c>
      <c r="Q373">
        <f t="shared" si="68"/>
        <v>1940</v>
      </c>
      <c r="R373">
        <f t="shared" si="68"/>
        <v>1940</v>
      </c>
      <c r="S373">
        <f t="shared" si="68"/>
        <v>1940</v>
      </c>
      <c r="T373">
        <f t="shared" si="68"/>
        <v>1940</v>
      </c>
      <c r="U373">
        <f t="shared" si="68"/>
        <v>1940</v>
      </c>
      <c r="V373">
        <f t="shared" si="68"/>
        <v>1940</v>
      </c>
      <c r="W373">
        <f t="shared" si="68"/>
        <v>1940</v>
      </c>
    </row>
    <row r="374" spans="1:23" x14ac:dyDescent="0.25">
      <c r="A374" t="s">
        <v>82</v>
      </c>
      <c r="B374" t="s">
        <v>5</v>
      </c>
      <c r="C374" t="s">
        <v>15</v>
      </c>
      <c r="D374" t="s">
        <v>16</v>
      </c>
      <c r="E374" t="s">
        <v>81</v>
      </c>
      <c r="F374" t="s">
        <v>133</v>
      </c>
      <c r="G374" t="s">
        <v>67</v>
      </c>
      <c r="L374" t="s">
        <v>66</v>
      </c>
      <c r="M374">
        <v>2101</v>
      </c>
      <c r="N374">
        <f t="shared" si="68"/>
        <v>2101</v>
      </c>
      <c r="O374">
        <f t="shared" si="68"/>
        <v>2101</v>
      </c>
      <c r="P374">
        <f t="shared" si="68"/>
        <v>2101</v>
      </c>
      <c r="Q374">
        <f t="shared" si="68"/>
        <v>2101</v>
      </c>
      <c r="R374">
        <f t="shared" si="68"/>
        <v>2101</v>
      </c>
      <c r="S374">
        <f t="shared" si="68"/>
        <v>2101</v>
      </c>
      <c r="T374">
        <f t="shared" si="68"/>
        <v>2101</v>
      </c>
      <c r="U374">
        <f t="shared" si="68"/>
        <v>2101</v>
      </c>
      <c r="V374">
        <f t="shared" si="68"/>
        <v>2101</v>
      </c>
      <c r="W374">
        <f t="shared" si="68"/>
        <v>2101</v>
      </c>
    </row>
    <row r="375" spans="1:23" x14ac:dyDescent="0.25">
      <c r="A375" t="s">
        <v>82</v>
      </c>
      <c r="B375" t="s">
        <v>5</v>
      </c>
      <c r="C375" t="s">
        <v>15</v>
      </c>
      <c r="D375" t="s">
        <v>16</v>
      </c>
      <c r="E375" t="s">
        <v>81</v>
      </c>
      <c r="F375" t="s">
        <v>133</v>
      </c>
      <c r="G375" t="s">
        <v>68</v>
      </c>
      <c r="L375" t="s">
        <v>69</v>
      </c>
      <c r="M375">
        <v>15</v>
      </c>
      <c r="N375">
        <f t="shared" si="68"/>
        <v>15</v>
      </c>
      <c r="O375">
        <f t="shared" si="68"/>
        <v>15</v>
      </c>
      <c r="P375">
        <f t="shared" si="68"/>
        <v>15</v>
      </c>
      <c r="Q375">
        <f t="shared" si="68"/>
        <v>15</v>
      </c>
      <c r="R375">
        <f t="shared" si="68"/>
        <v>15</v>
      </c>
      <c r="S375">
        <f t="shared" si="68"/>
        <v>15</v>
      </c>
      <c r="T375">
        <f t="shared" si="68"/>
        <v>15</v>
      </c>
      <c r="U375">
        <f t="shared" si="68"/>
        <v>15</v>
      </c>
      <c r="V375">
        <f t="shared" si="68"/>
        <v>15</v>
      </c>
      <c r="W375">
        <f t="shared" si="68"/>
        <v>15</v>
      </c>
    </row>
    <row r="376" spans="1:23" x14ac:dyDescent="0.25">
      <c r="A376" t="s">
        <v>82</v>
      </c>
      <c r="B376" t="s">
        <v>5</v>
      </c>
      <c r="C376" t="s">
        <v>15</v>
      </c>
      <c r="D376" t="s">
        <v>16</v>
      </c>
      <c r="E376" t="s">
        <v>81</v>
      </c>
      <c r="F376" t="s">
        <v>133</v>
      </c>
      <c r="G376" t="s">
        <v>70</v>
      </c>
      <c r="L376" t="s">
        <v>62</v>
      </c>
      <c r="M376">
        <v>0.2</v>
      </c>
    </row>
    <row r="377" spans="1:23" x14ac:dyDescent="0.25">
      <c r="A377" t="s">
        <v>82</v>
      </c>
      <c r="B377" t="s">
        <v>5</v>
      </c>
      <c r="C377" t="s">
        <v>15</v>
      </c>
      <c r="D377" t="s">
        <v>16</v>
      </c>
      <c r="E377" t="s">
        <v>81</v>
      </c>
      <c r="F377" t="s">
        <v>133</v>
      </c>
      <c r="G377" t="s">
        <v>71</v>
      </c>
      <c r="L377" t="s">
        <v>53</v>
      </c>
      <c r="M377">
        <v>4703.2790400000004</v>
      </c>
      <c r="N377">
        <f t="shared" ref="N377:W380" si="69">M377</f>
        <v>4703.2790400000004</v>
      </c>
      <c r="O377">
        <f t="shared" si="69"/>
        <v>4703.2790400000004</v>
      </c>
      <c r="P377">
        <f t="shared" si="69"/>
        <v>4703.2790400000004</v>
      </c>
      <c r="Q377">
        <f t="shared" si="69"/>
        <v>4703.2790400000004</v>
      </c>
      <c r="R377">
        <f t="shared" si="69"/>
        <v>4703.2790400000004</v>
      </c>
      <c r="S377">
        <f t="shared" si="69"/>
        <v>4703.2790400000004</v>
      </c>
      <c r="T377">
        <f t="shared" si="69"/>
        <v>4703.2790400000004</v>
      </c>
      <c r="U377">
        <f t="shared" si="69"/>
        <v>4703.2790400000004</v>
      </c>
      <c r="V377">
        <f t="shared" si="69"/>
        <v>4703.2790400000004</v>
      </c>
      <c r="W377">
        <f t="shared" si="69"/>
        <v>4703.2790400000004</v>
      </c>
    </row>
    <row r="378" spans="1:23" x14ac:dyDescent="0.25">
      <c r="A378" t="s">
        <v>82</v>
      </c>
      <c r="B378" t="s">
        <v>5</v>
      </c>
      <c r="C378" t="s">
        <v>15</v>
      </c>
      <c r="D378" t="s">
        <v>16</v>
      </c>
      <c r="E378" t="s">
        <v>81</v>
      </c>
      <c r="F378" t="s">
        <v>133</v>
      </c>
      <c r="G378" t="s">
        <v>72</v>
      </c>
      <c r="L378" t="s">
        <v>73</v>
      </c>
      <c r="M378">
        <v>79009.889900939699</v>
      </c>
      <c r="N378">
        <f t="shared" si="69"/>
        <v>79009.889900939699</v>
      </c>
      <c r="O378">
        <f t="shared" si="69"/>
        <v>79009.889900939699</v>
      </c>
      <c r="P378">
        <f t="shared" si="69"/>
        <v>79009.889900939699</v>
      </c>
      <c r="Q378">
        <f t="shared" si="69"/>
        <v>79009.889900939699</v>
      </c>
      <c r="R378">
        <f t="shared" si="69"/>
        <v>79009.889900939699</v>
      </c>
      <c r="S378">
        <f t="shared" si="69"/>
        <v>79009.889900939699</v>
      </c>
      <c r="T378">
        <f t="shared" si="69"/>
        <v>79009.889900939699</v>
      </c>
      <c r="U378">
        <f t="shared" si="69"/>
        <v>79009.889900939699</v>
      </c>
      <c r="V378">
        <f t="shared" si="69"/>
        <v>79009.889900939699</v>
      </c>
      <c r="W378">
        <f t="shared" si="69"/>
        <v>79009.889900939699</v>
      </c>
    </row>
    <row r="379" spans="1:23" x14ac:dyDescent="0.25">
      <c r="A379" t="s">
        <v>82</v>
      </c>
      <c r="B379" t="s">
        <v>5</v>
      </c>
      <c r="C379" t="s">
        <v>15</v>
      </c>
      <c r="D379" t="s">
        <v>16</v>
      </c>
      <c r="E379" t="s">
        <v>81</v>
      </c>
      <c r="F379" t="s">
        <v>133</v>
      </c>
      <c r="G379" t="s">
        <v>74</v>
      </c>
      <c r="L379" t="s">
        <v>73</v>
      </c>
      <c r="M379">
        <v>5267.3259933959898</v>
      </c>
      <c r="N379">
        <f t="shared" si="69"/>
        <v>5267.3259933959898</v>
      </c>
      <c r="O379">
        <f t="shared" si="69"/>
        <v>5267.3259933959898</v>
      </c>
      <c r="P379">
        <f t="shared" si="69"/>
        <v>5267.3259933959898</v>
      </c>
      <c r="Q379">
        <f t="shared" si="69"/>
        <v>5267.3259933959898</v>
      </c>
      <c r="R379">
        <f t="shared" si="69"/>
        <v>5267.3259933959898</v>
      </c>
      <c r="S379">
        <f t="shared" si="69"/>
        <v>5267.3259933959898</v>
      </c>
      <c r="T379">
        <f t="shared" si="69"/>
        <v>5267.3259933959898</v>
      </c>
      <c r="U379">
        <f t="shared" si="69"/>
        <v>5267.3259933959898</v>
      </c>
      <c r="V379">
        <f t="shared" si="69"/>
        <v>5267.3259933959898</v>
      </c>
      <c r="W379">
        <f t="shared" si="69"/>
        <v>5267.3259933959898</v>
      </c>
    </row>
    <row r="380" spans="1:23" x14ac:dyDescent="0.25">
      <c r="A380" t="s">
        <v>82</v>
      </c>
      <c r="B380" t="s">
        <v>5</v>
      </c>
      <c r="C380" t="s">
        <v>15</v>
      </c>
      <c r="D380" t="s">
        <v>16</v>
      </c>
      <c r="E380" t="s">
        <v>81</v>
      </c>
      <c r="F380" t="s">
        <v>133</v>
      </c>
      <c r="G380" t="s">
        <v>17</v>
      </c>
      <c r="J380" t="s">
        <v>125</v>
      </c>
      <c r="L380" t="s">
        <v>53</v>
      </c>
      <c r="M380">
        <v>1.20048019207683</v>
      </c>
      <c r="N380">
        <f t="shared" si="69"/>
        <v>1.20048019207683</v>
      </c>
      <c r="O380">
        <f t="shared" si="69"/>
        <v>1.20048019207683</v>
      </c>
      <c r="P380">
        <f t="shared" si="69"/>
        <v>1.20048019207683</v>
      </c>
      <c r="Q380">
        <f t="shared" si="69"/>
        <v>1.20048019207683</v>
      </c>
      <c r="R380">
        <f t="shared" si="69"/>
        <v>1.20048019207683</v>
      </c>
      <c r="S380">
        <f t="shared" si="69"/>
        <v>1.20048019207683</v>
      </c>
      <c r="T380">
        <f t="shared" si="69"/>
        <v>1.20048019207683</v>
      </c>
      <c r="U380">
        <f t="shared" si="69"/>
        <v>1.20048019207683</v>
      </c>
      <c r="V380">
        <f t="shared" si="69"/>
        <v>1.20048019207683</v>
      </c>
      <c r="W380">
        <f t="shared" si="69"/>
        <v>1.20048019207683</v>
      </c>
    </row>
    <row r="381" spans="1:23" x14ac:dyDescent="0.25">
      <c r="A381" t="s">
        <v>82</v>
      </c>
      <c r="B381" t="s">
        <v>5</v>
      </c>
      <c r="C381" t="s">
        <v>15</v>
      </c>
      <c r="D381" t="s">
        <v>16</v>
      </c>
      <c r="E381" t="s">
        <v>81</v>
      </c>
      <c r="F381" t="s">
        <v>134</v>
      </c>
      <c r="G381" t="s">
        <v>6</v>
      </c>
    </row>
    <row r="382" spans="1:23" x14ac:dyDescent="0.25">
      <c r="A382" t="s">
        <v>82</v>
      </c>
      <c r="B382" t="s">
        <v>5</v>
      </c>
      <c r="C382" t="s">
        <v>15</v>
      </c>
      <c r="D382" t="s">
        <v>16</v>
      </c>
      <c r="E382" t="s">
        <v>81</v>
      </c>
      <c r="F382" t="s">
        <v>134</v>
      </c>
      <c r="G382" t="s">
        <v>65</v>
      </c>
      <c r="L382" t="s">
        <v>66</v>
      </c>
      <c r="M382">
        <v>1940</v>
      </c>
      <c r="N382">
        <f t="shared" ref="N382:W384" si="70">M382</f>
        <v>1940</v>
      </c>
      <c r="O382">
        <f t="shared" si="70"/>
        <v>1940</v>
      </c>
      <c r="P382">
        <f t="shared" si="70"/>
        <v>1940</v>
      </c>
      <c r="Q382">
        <f t="shared" si="70"/>
        <v>1940</v>
      </c>
      <c r="R382">
        <f t="shared" si="70"/>
        <v>1940</v>
      </c>
      <c r="S382">
        <f t="shared" si="70"/>
        <v>1940</v>
      </c>
      <c r="T382">
        <f t="shared" si="70"/>
        <v>1940</v>
      </c>
      <c r="U382">
        <f t="shared" si="70"/>
        <v>1940</v>
      </c>
      <c r="V382">
        <f t="shared" si="70"/>
        <v>1940</v>
      </c>
      <c r="W382">
        <f t="shared" si="70"/>
        <v>1940</v>
      </c>
    </row>
    <row r="383" spans="1:23" x14ac:dyDescent="0.25">
      <c r="A383" t="s">
        <v>82</v>
      </c>
      <c r="B383" t="s">
        <v>5</v>
      </c>
      <c r="C383" t="s">
        <v>15</v>
      </c>
      <c r="D383" t="s">
        <v>16</v>
      </c>
      <c r="E383" t="s">
        <v>81</v>
      </c>
      <c r="F383" t="s">
        <v>134</v>
      </c>
      <c r="G383" t="s">
        <v>67</v>
      </c>
      <c r="L383" t="s">
        <v>66</v>
      </c>
      <c r="M383">
        <v>2101</v>
      </c>
      <c r="N383">
        <f t="shared" si="70"/>
        <v>2101</v>
      </c>
      <c r="O383">
        <f t="shared" si="70"/>
        <v>2101</v>
      </c>
      <c r="P383">
        <f t="shared" si="70"/>
        <v>2101</v>
      </c>
      <c r="Q383">
        <f t="shared" si="70"/>
        <v>2101</v>
      </c>
      <c r="R383">
        <f t="shared" si="70"/>
        <v>2101</v>
      </c>
      <c r="S383">
        <f t="shared" si="70"/>
        <v>2101</v>
      </c>
      <c r="T383">
        <f t="shared" si="70"/>
        <v>2101</v>
      </c>
      <c r="U383">
        <f t="shared" si="70"/>
        <v>2101</v>
      </c>
      <c r="V383">
        <f t="shared" si="70"/>
        <v>2101</v>
      </c>
      <c r="W383">
        <f t="shared" si="70"/>
        <v>2101</v>
      </c>
    </row>
    <row r="384" spans="1:23" x14ac:dyDescent="0.25">
      <c r="A384" t="s">
        <v>82</v>
      </c>
      <c r="B384" t="s">
        <v>5</v>
      </c>
      <c r="C384" t="s">
        <v>15</v>
      </c>
      <c r="D384" t="s">
        <v>16</v>
      </c>
      <c r="E384" t="s">
        <v>81</v>
      </c>
      <c r="F384" t="s">
        <v>134</v>
      </c>
      <c r="G384" t="s">
        <v>68</v>
      </c>
      <c r="L384" t="s">
        <v>69</v>
      </c>
      <c r="M384">
        <v>15</v>
      </c>
      <c r="N384">
        <f t="shared" si="70"/>
        <v>15</v>
      </c>
      <c r="O384">
        <f t="shared" si="70"/>
        <v>15</v>
      </c>
      <c r="P384">
        <f t="shared" si="70"/>
        <v>15</v>
      </c>
      <c r="Q384">
        <f t="shared" si="70"/>
        <v>15</v>
      </c>
      <c r="R384">
        <f t="shared" si="70"/>
        <v>15</v>
      </c>
      <c r="S384">
        <f t="shared" si="70"/>
        <v>15</v>
      </c>
      <c r="T384">
        <f t="shared" si="70"/>
        <v>15</v>
      </c>
      <c r="U384">
        <f t="shared" si="70"/>
        <v>15</v>
      </c>
      <c r="V384">
        <f t="shared" si="70"/>
        <v>15</v>
      </c>
      <c r="W384">
        <f t="shared" si="70"/>
        <v>15</v>
      </c>
    </row>
    <row r="385" spans="1:23" x14ac:dyDescent="0.25">
      <c r="A385" t="s">
        <v>82</v>
      </c>
      <c r="B385" t="s">
        <v>5</v>
      </c>
      <c r="C385" t="s">
        <v>15</v>
      </c>
      <c r="D385" t="s">
        <v>16</v>
      </c>
      <c r="E385" t="s">
        <v>81</v>
      </c>
      <c r="F385" t="s">
        <v>134</v>
      </c>
      <c r="G385" t="s">
        <v>70</v>
      </c>
      <c r="L385" t="s">
        <v>62</v>
      </c>
      <c r="M385">
        <v>0.05</v>
      </c>
    </row>
    <row r="386" spans="1:23" x14ac:dyDescent="0.25">
      <c r="A386" t="s">
        <v>82</v>
      </c>
      <c r="B386" t="s">
        <v>5</v>
      </c>
      <c r="C386" t="s">
        <v>15</v>
      </c>
      <c r="D386" t="s">
        <v>16</v>
      </c>
      <c r="E386" t="s">
        <v>81</v>
      </c>
      <c r="F386" t="s">
        <v>134</v>
      </c>
      <c r="G386" t="s">
        <v>71</v>
      </c>
      <c r="L386" t="s">
        <v>53</v>
      </c>
      <c r="M386">
        <v>4703.2790400000004</v>
      </c>
      <c r="N386">
        <f t="shared" ref="N386:W389" si="71">M386</f>
        <v>4703.2790400000004</v>
      </c>
      <c r="O386">
        <f t="shared" si="71"/>
        <v>4703.2790400000004</v>
      </c>
      <c r="P386">
        <f t="shared" si="71"/>
        <v>4703.2790400000004</v>
      </c>
      <c r="Q386">
        <f t="shared" si="71"/>
        <v>4703.2790400000004</v>
      </c>
      <c r="R386">
        <f t="shared" si="71"/>
        <v>4703.2790400000004</v>
      </c>
      <c r="S386">
        <f t="shared" si="71"/>
        <v>4703.2790400000004</v>
      </c>
      <c r="T386">
        <f t="shared" si="71"/>
        <v>4703.2790400000004</v>
      </c>
      <c r="U386">
        <f t="shared" si="71"/>
        <v>4703.2790400000004</v>
      </c>
      <c r="V386">
        <f t="shared" si="71"/>
        <v>4703.2790400000004</v>
      </c>
      <c r="W386">
        <f t="shared" si="71"/>
        <v>4703.2790400000004</v>
      </c>
    </row>
    <row r="387" spans="1:23" x14ac:dyDescent="0.25">
      <c r="A387" t="s">
        <v>82</v>
      </c>
      <c r="B387" t="s">
        <v>5</v>
      </c>
      <c r="C387" t="s">
        <v>15</v>
      </c>
      <c r="D387" t="s">
        <v>16</v>
      </c>
      <c r="E387" t="s">
        <v>81</v>
      </c>
      <c r="F387" t="s">
        <v>134</v>
      </c>
      <c r="G387" t="s">
        <v>72</v>
      </c>
      <c r="L387" t="s">
        <v>73</v>
      </c>
      <c r="M387">
        <v>187296.22228731701</v>
      </c>
      <c r="N387">
        <f t="shared" si="71"/>
        <v>187296.22228731701</v>
      </c>
      <c r="O387">
        <f t="shared" si="71"/>
        <v>187296.22228731701</v>
      </c>
      <c r="P387">
        <f t="shared" si="71"/>
        <v>187296.22228731701</v>
      </c>
      <c r="Q387">
        <f t="shared" si="71"/>
        <v>187296.22228731701</v>
      </c>
      <c r="R387">
        <f t="shared" si="71"/>
        <v>187296.22228731701</v>
      </c>
      <c r="S387">
        <f t="shared" si="71"/>
        <v>187296.22228731701</v>
      </c>
      <c r="T387">
        <f t="shared" si="71"/>
        <v>187296.22228731701</v>
      </c>
      <c r="U387">
        <f t="shared" si="71"/>
        <v>187296.22228731701</v>
      </c>
      <c r="V387">
        <f t="shared" si="71"/>
        <v>187296.22228731701</v>
      </c>
      <c r="W387">
        <f t="shared" si="71"/>
        <v>187296.22228731701</v>
      </c>
    </row>
    <row r="388" spans="1:23" x14ac:dyDescent="0.25">
      <c r="A388" t="s">
        <v>82</v>
      </c>
      <c r="B388" t="s">
        <v>5</v>
      </c>
      <c r="C388" t="s">
        <v>15</v>
      </c>
      <c r="D388" t="s">
        <v>16</v>
      </c>
      <c r="E388" t="s">
        <v>81</v>
      </c>
      <c r="F388" t="s">
        <v>134</v>
      </c>
      <c r="G388" t="s">
        <v>74</v>
      </c>
      <c r="L388" t="s">
        <v>73</v>
      </c>
      <c r="M388">
        <v>5267.3259933959898</v>
      </c>
      <c r="N388">
        <f t="shared" si="71"/>
        <v>5267.3259933959898</v>
      </c>
      <c r="O388">
        <f t="shared" si="71"/>
        <v>5267.3259933959898</v>
      </c>
      <c r="P388">
        <f t="shared" si="71"/>
        <v>5267.3259933959898</v>
      </c>
      <c r="Q388">
        <f t="shared" si="71"/>
        <v>5267.3259933959898</v>
      </c>
      <c r="R388">
        <f t="shared" si="71"/>
        <v>5267.3259933959898</v>
      </c>
      <c r="S388">
        <f t="shared" si="71"/>
        <v>5267.3259933959898</v>
      </c>
      <c r="T388">
        <f t="shared" si="71"/>
        <v>5267.3259933959898</v>
      </c>
      <c r="U388">
        <f t="shared" si="71"/>
        <v>5267.3259933959898</v>
      </c>
      <c r="V388">
        <f t="shared" si="71"/>
        <v>5267.3259933959898</v>
      </c>
      <c r="W388">
        <f t="shared" si="71"/>
        <v>5267.3259933959898</v>
      </c>
    </row>
    <row r="389" spans="1:23" x14ac:dyDescent="0.25">
      <c r="A389" t="s">
        <v>82</v>
      </c>
      <c r="B389" t="s">
        <v>5</v>
      </c>
      <c r="C389" t="s">
        <v>15</v>
      </c>
      <c r="D389" t="s">
        <v>16</v>
      </c>
      <c r="E389" t="s">
        <v>81</v>
      </c>
      <c r="F389" t="s">
        <v>134</v>
      </c>
      <c r="G389" t="s">
        <v>17</v>
      </c>
      <c r="J389" t="s">
        <v>125</v>
      </c>
      <c r="L389" t="s">
        <v>53</v>
      </c>
      <c r="M389">
        <v>1.08496349097852</v>
      </c>
      <c r="N389">
        <f t="shared" si="71"/>
        <v>1.08496349097852</v>
      </c>
      <c r="O389">
        <f t="shared" si="71"/>
        <v>1.08496349097852</v>
      </c>
      <c r="P389">
        <f t="shared" si="71"/>
        <v>1.08496349097852</v>
      </c>
      <c r="Q389">
        <f t="shared" si="71"/>
        <v>1.08496349097852</v>
      </c>
      <c r="R389">
        <f t="shared" si="71"/>
        <v>1.08496349097852</v>
      </c>
      <c r="S389">
        <f t="shared" si="71"/>
        <v>1.08496349097852</v>
      </c>
      <c r="T389">
        <f t="shared" si="71"/>
        <v>1.08496349097852</v>
      </c>
      <c r="U389">
        <f t="shared" si="71"/>
        <v>1.08496349097852</v>
      </c>
      <c r="V389">
        <f t="shared" si="71"/>
        <v>1.08496349097852</v>
      </c>
      <c r="W389">
        <f t="shared" si="71"/>
        <v>1.08496349097852</v>
      </c>
    </row>
    <row r="390" spans="1:23" x14ac:dyDescent="0.25">
      <c r="A390" t="s">
        <v>82</v>
      </c>
      <c r="B390" t="s">
        <v>5</v>
      </c>
      <c r="C390" t="s">
        <v>15</v>
      </c>
      <c r="D390" t="s">
        <v>16</v>
      </c>
      <c r="E390" t="s">
        <v>81</v>
      </c>
      <c r="F390" t="s">
        <v>135</v>
      </c>
      <c r="G390" t="s">
        <v>6</v>
      </c>
    </row>
    <row r="391" spans="1:23" x14ac:dyDescent="0.25">
      <c r="A391" t="s">
        <v>82</v>
      </c>
      <c r="B391" t="s">
        <v>5</v>
      </c>
      <c r="C391" t="s">
        <v>15</v>
      </c>
      <c r="D391" t="s">
        <v>16</v>
      </c>
      <c r="E391" t="s">
        <v>81</v>
      </c>
      <c r="F391" t="s">
        <v>135</v>
      </c>
      <c r="G391" t="s">
        <v>65</v>
      </c>
      <c r="L391" t="s">
        <v>66</v>
      </c>
      <c r="M391">
        <v>1940</v>
      </c>
      <c r="N391">
        <f t="shared" ref="N391:W393" si="72">M391</f>
        <v>1940</v>
      </c>
      <c r="O391">
        <f t="shared" si="72"/>
        <v>1940</v>
      </c>
      <c r="P391">
        <f t="shared" si="72"/>
        <v>1940</v>
      </c>
      <c r="Q391">
        <f t="shared" si="72"/>
        <v>1940</v>
      </c>
      <c r="R391">
        <f t="shared" si="72"/>
        <v>1940</v>
      </c>
      <c r="S391">
        <f t="shared" si="72"/>
        <v>1940</v>
      </c>
      <c r="T391">
        <f t="shared" si="72"/>
        <v>1940</v>
      </c>
      <c r="U391">
        <f t="shared" si="72"/>
        <v>1940</v>
      </c>
      <c r="V391">
        <f t="shared" si="72"/>
        <v>1940</v>
      </c>
      <c r="W391">
        <f t="shared" si="72"/>
        <v>1940</v>
      </c>
    </row>
    <row r="392" spans="1:23" x14ac:dyDescent="0.25">
      <c r="A392" t="s">
        <v>82</v>
      </c>
      <c r="B392" t="s">
        <v>5</v>
      </c>
      <c r="C392" t="s">
        <v>15</v>
      </c>
      <c r="D392" t="s">
        <v>16</v>
      </c>
      <c r="E392" t="s">
        <v>81</v>
      </c>
      <c r="F392" t="s">
        <v>135</v>
      </c>
      <c r="G392" t="s">
        <v>67</v>
      </c>
      <c r="L392" t="s">
        <v>66</v>
      </c>
      <c r="M392">
        <v>2101</v>
      </c>
      <c r="N392">
        <f t="shared" si="72"/>
        <v>2101</v>
      </c>
      <c r="O392">
        <f t="shared" si="72"/>
        <v>2101</v>
      </c>
      <c r="P392">
        <f t="shared" si="72"/>
        <v>2101</v>
      </c>
      <c r="Q392">
        <f t="shared" si="72"/>
        <v>2101</v>
      </c>
      <c r="R392">
        <f t="shared" si="72"/>
        <v>2101</v>
      </c>
      <c r="S392">
        <f t="shared" si="72"/>
        <v>2101</v>
      </c>
      <c r="T392">
        <f t="shared" si="72"/>
        <v>2101</v>
      </c>
      <c r="U392">
        <f t="shared" si="72"/>
        <v>2101</v>
      </c>
      <c r="V392">
        <f t="shared" si="72"/>
        <v>2101</v>
      </c>
      <c r="W392">
        <f t="shared" si="72"/>
        <v>2101</v>
      </c>
    </row>
    <row r="393" spans="1:23" x14ac:dyDescent="0.25">
      <c r="A393" t="s">
        <v>82</v>
      </c>
      <c r="B393" t="s">
        <v>5</v>
      </c>
      <c r="C393" t="s">
        <v>15</v>
      </c>
      <c r="D393" t="s">
        <v>16</v>
      </c>
      <c r="E393" t="s">
        <v>81</v>
      </c>
      <c r="F393" t="s">
        <v>135</v>
      </c>
      <c r="G393" t="s">
        <v>68</v>
      </c>
      <c r="L393" t="s">
        <v>69</v>
      </c>
      <c r="M393">
        <v>15</v>
      </c>
      <c r="N393">
        <f t="shared" si="72"/>
        <v>15</v>
      </c>
      <c r="O393">
        <f t="shared" si="72"/>
        <v>15</v>
      </c>
      <c r="P393">
        <f t="shared" si="72"/>
        <v>15</v>
      </c>
      <c r="Q393">
        <f t="shared" si="72"/>
        <v>15</v>
      </c>
      <c r="R393">
        <f t="shared" si="72"/>
        <v>15</v>
      </c>
      <c r="S393">
        <f t="shared" si="72"/>
        <v>15</v>
      </c>
      <c r="T393">
        <f t="shared" si="72"/>
        <v>15</v>
      </c>
      <c r="U393">
        <f t="shared" si="72"/>
        <v>15</v>
      </c>
      <c r="V393">
        <f t="shared" si="72"/>
        <v>15</v>
      </c>
      <c r="W393">
        <f t="shared" si="72"/>
        <v>15</v>
      </c>
    </row>
    <row r="394" spans="1:23" x14ac:dyDescent="0.25">
      <c r="A394" t="s">
        <v>82</v>
      </c>
      <c r="B394" t="s">
        <v>5</v>
      </c>
      <c r="C394" t="s">
        <v>15</v>
      </c>
      <c r="D394" t="s">
        <v>16</v>
      </c>
      <c r="E394" t="s">
        <v>81</v>
      </c>
      <c r="F394" t="s">
        <v>135</v>
      </c>
      <c r="G394" t="s">
        <v>70</v>
      </c>
      <c r="L394" t="s">
        <v>62</v>
      </c>
      <c r="M394">
        <v>0.2</v>
      </c>
    </row>
    <row r="395" spans="1:23" x14ac:dyDescent="0.25">
      <c r="A395" t="s">
        <v>82</v>
      </c>
      <c r="B395" t="s">
        <v>5</v>
      </c>
      <c r="C395" t="s">
        <v>15</v>
      </c>
      <c r="D395" t="s">
        <v>16</v>
      </c>
      <c r="E395" t="s">
        <v>81</v>
      </c>
      <c r="F395" t="s">
        <v>135</v>
      </c>
      <c r="G395" t="s">
        <v>71</v>
      </c>
      <c r="L395" t="s">
        <v>53</v>
      </c>
      <c r="M395">
        <v>4703.2790400000004</v>
      </c>
      <c r="N395">
        <f t="shared" ref="N395:W398" si="73">M395</f>
        <v>4703.2790400000004</v>
      </c>
      <c r="O395">
        <f t="shared" si="73"/>
        <v>4703.2790400000004</v>
      </c>
      <c r="P395">
        <f t="shared" si="73"/>
        <v>4703.2790400000004</v>
      </c>
      <c r="Q395">
        <f t="shared" si="73"/>
        <v>4703.2790400000004</v>
      </c>
      <c r="R395">
        <f t="shared" si="73"/>
        <v>4703.2790400000004</v>
      </c>
      <c r="S395">
        <f t="shared" si="73"/>
        <v>4703.2790400000004</v>
      </c>
      <c r="T395">
        <f t="shared" si="73"/>
        <v>4703.2790400000004</v>
      </c>
      <c r="U395">
        <f t="shared" si="73"/>
        <v>4703.2790400000004</v>
      </c>
      <c r="V395">
        <f t="shared" si="73"/>
        <v>4703.2790400000004</v>
      </c>
      <c r="W395">
        <f t="shared" si="73"/>
        <v>4703.2790400000004</v>
      </c>
    </row>
    <row r="396" spans="1:23" x14ac:dyDescent="0.25">
      <c r="A396" t="s">
        <v>82</v>
      </c>
      <c r="B396" t="s">
        <v>5</v>
      </c>
      <c r="C396" t="s">
        <v>15</v>
      </c>
      <c r="D396" t="s">
        <v>16</v>
      </c>
      <c r="E396" t="s">
        <v>81</v>
      </c>
      <c r="F396" t="s">
        <v>135</v>
      </c>
      <c r="G396" t="s">
        <v>72</v>
      </c>
      <c r="L396" t="s">
        <v>73</v>
      </c>
      <c r="M396">
        <v>250197.98468630901</v>
      </c>
      <c r="N396">
        <f t="shared" si="73"/>
        <v>250197.98468630901</v>
      </c>
      <c r="O396">
        <f t="shared" si="73"/>
        <v>250197.98468630901</v>
      </c>
      <c r="P396">
        <f t="shared" si="73"/>
        <v>250197.98468630901</v>
      </c>
      <c r="Q396">
        <f t="shared" si="73"/>
        <v>250197.98468630901</v>
      </c>
      <c r="R396">
        <f t="shared" si="73"/>
        <v>250197.98468630901</v>
      </c>
      <c r="S396">
        <f t="shared" si="73"/>
        <v>250197.98468630901</v>
      </c>
      <c r="T396">
        <f t="shared" si="73"/>
        <v>250197.98468630901</v>
      </c>
      <c r="U396">
        <f t="shared" si="73"/>
        <v>250197.98468630901</v>
      </c>
      <c r="V396">
        <f t="shared" si="73"/>
        <v>250197.98468630901</v>
      </c>
      <c r="W396">
        <f t="shared" si="73"/>
        <v>250197.98468630901</v>
      </c>
    </row>
    <row r="397" spans="1:23" x14ac:dyDescent="0.25">
      <c r="A397" t="s">
        <v>82</v>
      </c>
      <c r="B397" t="s">
        <v>5</v>
      </c>
      <c r="C397" t="s">
        <v>15</v>
      </c>
      <c r="D397" t="s">
        <v>16</v>
      </c>
      <c r="E397" t="s">
        <v>81</v>
      </c>
      <c r="F397" t="s">
        <v>135</v>
      </c>
      <c r="G397" t="s">
        <v>74</v>
      </c>
      <c r="L397" t="s">
        <v>73</v>
      </c>
      <c r="M397">
        <v>16679.8656457539</v>
      </c>
      <c r="N397">
        <f t="shared" si="73"/>
        <v>16679.8656457539</v>
      </c>
      <c r="O397">
        <f t="shared" si="73"/>
        <v>16679.8656457539</v>
      </c>
      <c r="P397">
        <f t="shared" si="73"/>
        <v>16679.8656457539</v>
      </c>
      <c r="Q397">
        <f t="shared" si="73"/>
        <v>16679.8656457539</v>
      </c>
      <c r="R397">
        <f t="shared" si="73"/>
        <v>16679.8656457539</v>
      </c>
      <c r="S397">
        <f t="shared" si="73"/>
        <v>16679.8656457539</v>
      </c>
      <c r="T397">
        <f t="shared" si="73"/>
        <v>16679.8656457539</v>
      </c>
      <c r="U397">
        <f t="shared" si="73"/>
        <v>16679.8656457539</v>
      </c>
      <c r="V397">
        <f t="shared" si="73"/>
        <v>16679.8656457539</v>
      </c>
      <c r="W397">
        <f t="shared" si="73"/>
        <v>16679.8656457539</v>
      </c>
    </row>
    <row r="398" spans="1:23" x14ac:dyDescent="0.25">
      <c r="A398" t="s">
        <v>82</v>
      </c>
      <c r="B398" t="s">
        <v>5</v>
      </c>
      <c r="C398" t="s">
        <v>15</v>
      </c>
      <c r="D398" t="s">
        <v>16</v>
      </c>
      <c r="E398" t="s">
        <v>81</v>
      </c>
      <c r="F398" t="s">
        <v>135</v>
      </c>
      <c r="G398" t="s">
        <v>17</v>
      </c>
      <c r="J398" t="s">
        <v>125</v>
      </c>
      <c r="L398" t="s">
        <v>53</v>
      </c>
      <c r="M398">
        <v>1.2254901960784299</v>
      </c>
      <c r="N398">
        <f t="shared" si="73"/>
        <v>1.2254901960784299</v>
      </c>
      <c r="O398">
        <f t="shared" si="73"/>
        <v>1.2254901960784299</v>
      </c>
      <c r="P398">
        <f t="shared" si="73"/>
        <v>1.2254901960784299</v>
      </c>
      <c r="Q398">
        <f t="shared" si="73"/>
        <v>1.2254901960784299</v>
      </c>
      <c r="R398">
        <f t="shared" si="73"/>
        <v>1.2254901960784299</v>
      </c>
      <c r="S398">
        <f t="shared" si="73"/>
        <v>1.2254901960784299</v>
      </c>
      <c r="T398">
        <f t="shared" si="73"/>
        <v>1.2254901960784299</v>
      </c>
      <c r="U398">
        <f t="shared" si="73"/>
        <v>1.2254901960784299</v>
      </c>
      <c r="V398">
        <f t="shared" si="73"/>
        <v>1.2254901960784299</v>
      </c>
      <c r="W398">
        <f t="shared" si="73"/>
        <v>1.2254901960784299</v>
      </c>
    </row>
    <row r="399" spans="1:23" x14ac:dyDescent="0.25">
      <c r="A399" t="s">
        <v>82</v>
      </c>
      <c r="B399" t="s">
        <v>5</v>
      </c>
      <c r="C399" t="s">
        <v>15</v>
      </c>
      <c r="D399" t="s">
        <v>16</v>
      </c>
      <c r="E399" t="s">
        <v>81</v>
      </c>
      <c r="F399" t="s">
        <v>136</v>
      </c>
      <c r="G399" t="s">
        <v>6</v>
      </c>
    </row>
    <row r="400" spans="1:23" x14ac:dyDescent="0.25">
      <c r="A400" t="s">
        <v>82</v>
      </c>
      <c r="B400" t="s">
        <v>5</v>
      </c>
      <c r="C400" t="s">
        <v>15</v>
      </c>
      <c r="D400" t="s">
        <v>16</v>
      </c>
      <c r="E400" t="s">
        <v>81</v>
      </c>
      <c r="F400" t="s">
        <v>136</v>
      </c>
      <c r="G400" t="s">
        <v>65</v>
      </c>
      <c r="L400" t="s">
        <v>66</v>
      </c>
      <c r="M400">
        <v>1940</v>
      </c>
      <c r="N400">
        <f t="shared" ref="N400:W402" si="74">M400</f>
        <v>1940</v>
      </c>
      <c r="O400">
        <f t="shared" si="74"/>
        <v>1940</v>
      </c>
      <c r="P400">
        <f t="shared" si="74"/>
        <v>1940</v>
      </c>
      <c r="Q400">
        <f t="shared" si="74"/>
        <v>1940</v>
      </c>
      <c r="R400">
        <f t="shared" si="74"/>
        <v>1940</v>
      </c>
      <c r="S400">
        <f t="shared" si="74"/>
        <v>1940</v>
      </c>
      <c r="T400">
        <f t="shared" si="74"/>
        <v>1940</v>
      </c>
      <c r="U400">
        <f t="shared" si="74"/>
        <v>1940</v>
      </c>
      <c r="V400">
        <f t="shared" si="74"/>
        <v>1940</v>
      </c>
      <c r="W400">
        <f t="shared" si="74"/>
        <v>1940</v>
      </c>
    </row>
    <row r="401" spans="1:23" x14ac:dyDescent="0.25">
      <c r="A401" t="s">
        <v>82</v>
      </c>
      <c r="B401" t="s">
        <v>5</v>
      </c>
      <c r="C401" t="s">
        <v>15</v>
      </c>
      <c r="D401" t="s">
        <v>16</v>
      </c>
      <c r="E401" t="s">
        <v>81</v>
      </c>
      <c r="F401" t="s">
        <v>136</v>
      </c>
      <c r="G401" t="s">
        <v>67</v>
      </c>
      <c r="L401" t="s">
        <v>66</v>
      </c>
      <c r="M401">
        <v>2101</v>
      </c>
      <c r="N401">
        <f t="shared" si="74"/>
        <v>2101</v>
      </c>
      <c r="O401">
        <f t="shared" si="74"/>
        <v>2101</v>
      </c>
      <c r="P401">
        <f t="shared" si="74"/>
        <v>2101</v>
      </c>
      <c r="Q401">
        <f t="shared" si="74"/>
        <v>2101</v>
      </c>
      <c r="R401">
        <f t="shared" si="74"/>
        <v>2101</v>
      </c>
      <c r="S401">
        <f t="shared" si="74"/>
        <v>2101</v>
      </c>
      <c r="T401">
        <f t="shared" si="74"/>
        <v>2101</v>
      </c>
      <c r="U401">
        <f t="shared" si="74"/>
        <v>2101</v>
      </c>
      <c r="V401">
        <f t="shared" si="74"/>
        <v>2101</v>
      </c>
      <c r="W401">
        <f t="shared" si="74"/>
        <v>2101</v>
      </c>
    </row>
    <row r="402" spans="1:23" x14ac:dyDescent="0.25">
      <c r="A402" t="s">
        <v>82</v>
      </c>
      <c r="B402" t="s">
        <v>5</v>
      </c>
      <c r="C402" t="s">
        <v>15</v>
      </c>
      <c r="D402" t="s">
        <v>16</v>
      </c>
      <c r="E402" t="s">
        <v>81</v>
      </c>
      <c r="F402" t="s">
        <v>136</v>
      </c>
      <c r="G402" t="s">
        <v>68</v>
      </c>
      <c r="L402" t="s">
        <v>69</v>
      </c>
      <c r="M402">
        <v>15</v>
      </c>
      <c r="N402">
        <f t="shared" si="74"/>
        <v>15</v>
      </c>
      <c r="O402">
        <f t="shared" si="74"/>
        <v>15</v>
      </c>
      <c r="P402">
        <f t="shared" si="74"/>
        <v>15</v>
      </c>
      <c r="Q402">
        <f t="shared" si="74"/>
        <v>15</v>
      </c>
      <c r="R402">
        <f t="shared" si="74"/>
        <v>15</v>
      </c>
      <c r="S402">
        <f t="shared" si="74"/>
        <v>15</v>
      </c>
      <c r="T402">
        <f t="shared" si="74"/>
        <v>15</v>
      </c>
      <c r="U402">
        <f t="shared" si="74"/>
        <v>15</v>
      </c>
      <c r="V402">
        <f t="shared" si="74"/>
        <v>15</v>
      </c>
      <c r="W402">
        <f t="shared" si="74"/>
        <v>15</v>
      </c>
    </row>
    <row r="403" spans="1:23" x14ac:dyDescent="0.25">
      <c r="A403" t="s">
        <v>82</v>
      </c>
      <c r="B403" t="s">
        <v>5</v>
      </c>
      <c r="C403" t="s">
        <v>15</v>
      </c>
      <c r="D403" t="s">
        <v>16</v>
      </c>
      <c r="E403" t="s">
        <v>81</v>
      </c>
      <c r="F403" t="s">
        <v>136</v>
      </c>
      <c r="G403" t="s">
        <v>70</v>
      </c>
      <c r="L403" t="s">
        <v>62</v>
      </c>
      <c r="M403">
        <v>0.05</v>
      </c>
    </row>
    <row r="404" spans="1:23" x14ac:dyDescent="0.25">
      <c r="A404" t="s">
        <v>82</v>
      </c>
      <c r="B404" t="s">
        <v>5</v>
      </c>
      <c r="C404" t="s">
        <v>15</v>
      </c>
      <c r="D404" t="s">
        <v>16</v>
      </c>
      <c r="E404" t="s">
        <v>81</v>
      </c>
      <c r="F404" t="s">
        <v>136</v>
      </c>
      <c r="G404" t="s">
        <v>71</v>
      </c>
      <c r="L404" t="s">
        <v>53</v>
      </c>
      <c r="M404">
        <v>4703.2790400000004</v>
      </c>
      <c r="N404">
        <f t="shared" ref="N404:W407" si="75">M404</f>
        <v>4703.2790400000004</v>
      </c>
      <c r="O404">
        <f t="shared" si="75"/>
        <v>4703.2790400000004</v>
      </c>
      <c r="P404">
        <f t="shared" si="75"/>
        <v>4703.2790400000004</v>
      </c>
      <c r="Q404">
        <f t="shared" si="75"/>
        <v>4703.2790400000004</v>
      </c>
      <c r="R404">
        <f t="shared" si="75"/>
        <v>4703.2790400000004</v>
      </c>
      <c r="S404">
        <f t="shared" si="75"/>
        <v>4703.2790400000004</v>
      </c>
      <c r="T404">
        <f t="shared" si="75"/>
        <v>4703.2790400000004</v>
      </c>
      <c r="U404">
        <f t="shared" si="75"/>
        <v>4703.2790400000004</v>
      </c>
      <c r="V404">
        <f t="shared" si="75"/>
        <v>4703.2790400000004</v>
      </c>
      <c r="W404">
        <f t="shared" si="75"/>
        <v>4703.2790400000004</v>
      </c>
    </row>
    <row r="405" spans="1:23" x14ac:dyDescent="0.25">
      <c r="A405" t="s">
        <v>82</v>
      </c>
      <c r="B405" t="s">
        <v>5</v>
      </c>
      <c r="C405" t="s">
        <v>15</v>
      </c>
      <c r="D405" t="s">
        <v>16</v>
      </c>
      <c r="E405" t="s">
        <v>81</v>
      </c>
      <c r="F405" t="s">
        <v>136</v>
      </c>
      <c r="G405" t="s">
        <v>72</v>
      </c>
      <c r="L405" t="s">
        <v>73</v>
      </c>
      <c r="M405">
        <v>358484.31707268697</v>
      </c>
      <c r="N405">
        <f t="shared" si="75"/>
        <v>358484.31707268697</v>
      </c>
      <c r="O405">
        <f t="shared" si="75"/>
        <v>358484.31707268697</v>
      </c>
      <c r="P405">
        <f t="shared" si="75"/>
        <v>358484.31707268697</v>
      </c>
      <c r="Q405">
        <f t="shared" si="75"/>
        <v>358484.31707268697</v>
      </c>
      <c r="R405">
        <f t="shared" si="75"/>
        <v>358484.31707268697</v>
      </c>
      <c r="S405">
        <f t="shared" si="75"/>
        <v>358484.31707268697</v>
      </c>
      <c r="T405">
        <f t="shared" si="75"/>
        <v>358484.31707268697</v>
      </c>
      <c r="U405">
        <f t="shared" si="75"/>
        <v>358484.31707268697</v>
      </c>
      <c r="V405">
        <f t="shared" si="75"/>
        <v>358484.31707268697</v>
      </c>
      <c r="W405">
        <f t="shared" si="75"/>
        <v>358484.31707268697</v>
      </c>
    </row>
    <row r="406" spans="1:23" x14ac:dyDescent="0.25">
      <c r="A406" t="s">
        <v>82</v>
      </c>
      <c r="B406" t="s">
        <v>5</v>
      </c>
      <c r="C406" t="s">
        <v>15</v>
      </c>
      <c r="D406" t="s">
        <v>16</v>
      </c>
      <c r="E406" t="s">
        <v>81</v>
      </c>
      <c r="F406" t="s">
        <v>136</v>
      </c>
      <c r="G406" t="s">
        <v>74</v>
      </c>
      <c r="L406" t="s">
        <v>73</v>
      </c>
      <c r="M406">
        <v>16679.8656457539</v>
      </c>
      <c r="N406">
        <f t="shared" si="75"/>
        <v>16679.8656457539</v>
      </c>
      <c r="O406">
        <f t="shared" si="75"/>
        <v>16679.8656457539</v>
      </c>
      <c r="P406">
        <f t="shared" si="75"/>
        <v>16679.8656457539</v>
      </c>
      <c r="Q406">
        <f t="shared" si="75"/>
        <v>16679.8656457539</v>
      </c>
      <c r="R406">
        <f t="shared" si="75"/>
        <v>16679.8656457539</v>
      </c>
      <c r="S406">
        <f t="shared" si="75"/>
        <v>16679.8656457539</v>
      </c>
      <c r="T406">
        <f t="shared" si="75"/>
        <v>16679.8656457539</v>
      </c>
      <c r="U406">
        <f t="shared" si="75"/>
        <v>16679.8656457539</v>
      </c>
      <c r="V406">
        <f t="shared" si="75"/>
        <v>16679.8656457539</v>
      </c>
      <c r="W406">
        <f t="shared" si="75"/>
        <v>16679.8656457539</v>
      </c>
    </row>
    <row r="407" spans="1:23" x14ac:dyDescent="0.25">
      <c r="A407" t="s">
        <v>82</v>
      </c>
      <c r="B407" t="s">
        <v>5</v>
      </c>
      <c r="C407" t="s">
        <v>15</v>
      </c>
      <c r="D407" t="s">
        <v>16</v>
      </c>
      <c r="E407" t="s">
        <v>81</v>
      </c>
      <c r="F407" t="s">
        <v>136</v>
      </c>
      <c r="G407" t="s">
        <v>17</v>
      </c>
      <c r="J407" t="s">
        <v>125</v>
      </c>
      <c r="L407" t="s">
        <v>53</v>
      </c>
      <c r="M407">
        <v>1.1075668970405801</v>
      </c>
      <c r="N407">
        <f t="shared" si="75"/>
        <v>1.1075668970405801</v>
      </c>
      <c r="O407">
        <f t="shared" si="75"/>
        <v>1.1075668970405801</v>
      </c>
      <c r="P407">
        <f t="shared" si="75"/>
        <v>1.1075668970405801</v>
      </c>
      <c r="Q407">
        <f t="shared" si="75"/>
        <v>1.1075668970405801</v>
      </c>
      <c r="R407">
        <f t="shared" si="75"/>
        <v>1.1075668970405801</v>
      </c>
      <c r="S407">
        <f t="shared" si="75"/>
        <v>1.1075668970405801</v>
      </c>
      <c r="T407">
        <f t="shared" si="75"/>
        <v>1.1075668970405801</v>
      </c>
      <c r="U407">
        <f t="shared" si="75"/>
        <v>1.1075668970405801</v>
      </c>
      <c r="V407">
        <f t="shared" si="75"/>
        <v>1.1075668970405801</v>
      </c>
      <c r="W407">
        <f t="shared" si="75"/>
        <v>1.1075668970405801</v>
      </c>
    </row>
    <row r="408" spans="1:23" x14ac:dyDescent="0.25">
      <c r="A408" t="s">
        <v>82</v>
      </c>
      <c r="B408" t="s">
        <v>5</v>
      </c>
      <c r="C408" t="s">
        <v>15</v>
      </c>
      <c r="D408" t="s">
        <v>16</v>
      </c>
      <c r="E408" t="s">
        <v>81</v>
      </c>
      <c r="F408" t="s">
        <v>137</v>
      </c>
      <c r="G408" t="s">
        <v>6</v>
      </c>
    </row>
    <row r="409" spans="1:23" x14ac:dyDescent="0.25">
      <c r="A409" t="s">
        <v>82</v>
      </c>
      <c r="B409" t="s">
        <v>5</v>
      </c>
      <c r="C409" t="s">
        <v>15</v>
      </c>
      <c r="D409" t="s">
        <v>16</v>
      </c>
      <c r="E409" t="s">
        <v>81</v>
      </c>
      <c r="F409" t="s">
        <v>137</v>
      </c>
      <c r="G409" t="s">
        <v>65</v>
      </c>
      <c r="L409" t="s">
        <v>66</v>
      </c>
      <c r="M409">
        <v>1940</v>
      </c>
      <c r="N409">
        <f t="shared" ref="N409:W411" si="76">M409</f>
        <v>1940</v>
      </c>
      <c r="O409">
        <f t="shared" si="76"/>
        <v>1940</v>
      </c>
      <c r="P409">
        <f t="shared" si="76"/>
        <v>1940</v>
      </c>
      <c r="Q409">
        <f t="shared" si="76"/>
        <v>1940</v>
      </c>
      <c r="R409">
        <f t="shared" si="76"/>
        <v>1940</v>
      </c>
      <c r="S409">
        <f t="shared" si="76"/>
        <v>1940</v>
      </c>
      <c r="T409">
        <f t="shared" si="76"/>
        <v>1940</v>
      </c>
      <c r="U409">
        <f t="shared" si="76"/>
        <v>1940</v>
      </c>
      <c r="V409">
        <f t="shared" si="76"/>
        <v>1940</v>
      </c>
      <c r="W409">
        <f t="shared" si="76"/>
        <v>1940</v>
      </c>
    </row>
    <row r="410" spans="1:23" x14ac:dyDescent="0.25">
      <c r="A410" t="s">
        <v>82</v>
      </c>
      <c r="B410" t="s">
        <v>5</v>
      </c>
      <c r="C410" t="s">
        <v>15</v>
      </c>
      <c r="D410" t="s">
        <v>16</v>
      </c>
      <c r="E410" t="s">
        <v>81</v>
      </c>
      <c r="F410" t="s">
        <v>137</v>
      </c>
      <c r="G410" t="s">
        <v>67</v>
      </c>
      <c r="L410" t="s">
        <v>66</v>
      </c>
      <c r="M410">
        <v>2101</v>
      </c>
      <c r="N410">
        <f t="shared" si="76"/>
        <v>2101</v>
      </c>
      <c r="O410">
        <f t="shared" si="76"/>
        <v>2101</v>
      </c>
      <c r="P410">
        <f t="shared" si="76"/>
        <v>2101</v>
      </c>
      <c r="Q410">
        <f t="shared" si="76"/>
        <v>2101</v>
      </c>
      <c r="R410">
        <f t="shared" si="76"/>
        <v>2101</v>
      </c>
      <c r="S410">
        <f t="shared" si="76"/>
        <v>2101</v>
      </c>
      <c r="T410">
        <f t="shared" si="76"/>
        <v>2101</v>
      </c>
      <c r="U410">
        <f t="shared" si="76"/>
        <v>2101</v>
      </c>
      <c r="V410">
        <f t="shared" si="76"/>
        <v>2101</v>
      </c>
      <c r="W410">
        <f t="shared" si="76"/>
        <v>2101</v>
      </c>
    </row>
    <row r="411" spans="1:23" x14ac:dyDescent="0.25">
      <c r="A411" t="s">
        <v>82</v>
      </c>
      <c r="B411" t="s">
        <v>5</v>
      </c>
      <c r="C411" t="s">
        <v>15</v>
      </c>
      <c r="D411" t="s">
        <v>16</v>
      </c>
      <c r="E411" t="s">
        <v>81</v>
      </c>
      <c r="F411" t="s">
        <v>137</v>
      </c>
      <c r="G411" t="s">
        <v>68</v>
      </c>
      <c r="L411" t="s">
        <v>69</v>
      </c>
      <c r="M411">
        <v>15</v>
      </c>
      <c r="N411">
        <f t="shared" si="76"/>
        <v>15</v>
      </c>
      <c r="O411">
        <f t="shared" si="76"/>
        <v>15</v>
      </c>
      <c r="P411">
        <f t="shared" si="76"/>
        <v>15</v>
      </c>
      <c r="Q411">
        <f t="shared" si="76"/>
        <v>15</v>
      </c>
      <c r="R411">
        <f t="shared" si="76"/>
        <v>15</v>
      </c>
      <c r="S411">
        <f t="shared" si="76"/>
        <v>15</v>
      </c>
      <c r="T411">
        <f t="shared" si="76"/>
        <v>15</v>
      </c>
      <c r="U411">
        <f t="shared" si="76"/>
        <v>15</v>
      </c>
      <c r="V411">
        <f t="shared" si="76"/>
        <v>15</v>
      </c>
      <c r="W411">
        <f t="shared" si="76"/>
        <v>15</v>
      </c>
    </row>
    <row r="412" spans="1:23" x14ac:dyDescent="0.25">
      <c r="A412" t="s">
        <v>82</v>
      </c>
      <c r="B412" t="s">
        <v>5</v>
      </c>
      <c r="C412" t="s">
        <v>15</v>
      </c>
      <c r="D412" t="s">
        <v>16</v>
      </c>
      <c r="E412" t="s">
        <v>81</v>
      </c>
      <c r="F412" t="s">
        <v>137</v>
      </c>
      <c r="G412" t="s">
        <v>70</v>
      </c>
      <c r="L412" t="s">
        <v>62</v>
      </c>
      <c r="M412">
        <v>0.2</v>
      </c>
    </row>
    <row r="413" spans="1:23" x14ac:dyDescent="0.25">
      <c r="A413" t="s">
        <v>82</v>
      </c>
      <c r="B413" t="s">
        <v>5</v>
      </c>
      <c r="C413" t="s">
        <v>15</v>
      </c>
      <c r="D413" t="s">
        <v>16</v>
      </c>
      <c r="E413" t="s">
        <v>81</v>
      </c>
      <c r="F413" t="s">
        <v>137</v>
      </c>
      <c r="G413" t="s">
        <v>71</v>
      </c>
      <c r="L413" t="s">
        <v>53</v>
      </c>
      <c r="M413">
        <v>4703.2790400000004</v>
      </c>
      <c r="N413">
        <f t="shared" ref="N413:W416" si="77">M413</f>
        <v>4703.2790400000004</v>
      </c>
      <c r="O413">
        <f t="shared" si="77"/>
        <v>4703.2790400000004</v>
      </c>
      <c r="P413">
        <f t="shared" si="77"/>
        <v>4703.2790400000004</v>
      </c>
      <c r="Q413">
        <f t="shared" si="77"/>
        <v>4703.2790400000004</v>
      </c>
      <c r="R413">
        <f t="shared" si="77"/>
        <v>4703.2790400000004</v>
      </c>
      <c r="S413">
        <f t="shared" si="77"/>
        <v>4703.2790400000004</v>
      </c>
      <c r="T413">
        <f t="shared" si="77"/>
        <v>4703.2790400000004</v>
      </c>
      <c r="U413">
        <f t="shared" si="77"/>
        <v>4703.2790400000004</v>
      </c>
      <c r="V413">
        <f t="shared" si="77"/>
        <v>4703.2790400000004</v>
      </c>
      <c r="W413">
        <f t="shared" si="77"/>
        <v>4703.2790400000004</v>
      </c>
    </row>
    <row r="414" spans="1:23" x14ac:dyDescent="0.25">
      <c r="A414" t="s">
        <v>82</v>
      </c>
      <c r="B414" t="s">
        <v>5</v>
      </c>
      <c r="C414" t="s">
        <v>15</v>
      </c>
      <c r="D414" t="s">
        <v>16</v>
      </c>
      <c r="E414" t="s">
        <v>81</v>
      </c>
      <c r="F414" t="s">
        <v>137</v>
      </c>
      <c r="G414" t="s">
        <v>72</v>
      </c>
      <c r="L414" t="s">
        <v>73</v>
      </c>
      <c r="M414">
        <v>250197.98468630901</v>
      </c>
      <c r="N414">
        <f t="shared" si="77"/>
        <v>250197.98468630901</v>
      </c>
      <c r="O414">
        <f t="shared" si="77"/>
        <v>250197.98468630901</v>
      </c>
      <c r="P414">
        <f t="shared" si="77"/>
        <v>250197.98468630901</v>
      </c>
      <c r="Q414">
        <f t="shared" si="77"/>
        <v>250197.98468630901</v>
      </c>
      <c r="R414">
        <f t="shared" si="77"/>
        <v>250197.98468630901</v>
      </c>
      <c r="S414">
        <f t="shared" si="77"/>
        <v>250197.98468630901</v>
      </c>
      <c r="T414">
        <f t="shared" si="77"/>
        <v>250197.98468630901</v>
      </c>
      <c r="U414">
        <f t="shared" si="77"/>
        <v>250197.98468630901</v>
      </c>
      <c r="V414">
        <f t="shared" si="77"/>
        <v>250197.98468630901</v>
      </c>
      <c r="W414">
        <f t="shared" si="77"/>
        <v>250197.98468630901</v>
      </c>
    </row>
    <row r="415" spans="1:23" x14ac:dyDescent="0.25">
      <c r="A415" t="s">
        <v>82</v>
      </c>
      <c r="B415" t="s">
        <v>5</v>
      </c>
      <c r="C415" t="s">
        <v>15</v>
      </c>
      <c r="D415" t="s">
        <v>16</v>
      </c>
      <c r="E415" t="s">
        <v>81</v>
      </c>
      <c r="F415" t="s">
        <v>137</v>
      </c>
      <c r="G415" t="s">
        <v>74</v>
      </c>
      <c r="L415" t="s">
        <v>73</v>
      </c>
      <c r="M415">
        <v>16679.8656457539</v>
      </c>
      <c r="N415">
        <f t="shared" si="77"/>
        <v>16679.8656457539</v>
      </c>
      <c r="O415">
        <f t="shared" si="77"/>
        <v>16679.8656457539</v>
      </c>
      <c r="P415">
        <f t="shared" si="77"/>
        <v>16679.8656457539</v>
      </c>
      <c r="Q415">
        <f t="shared" si="77"/>
        <v>16679.8656457539</v>
      </c>
      <c r="R415">
        <f t="shared" si="77"/>
        <v>16679.8656457539</v>
      </c>
      <c r="S415">
        <f t="shared" si="77"/>
        <v>16679.8656457539</v>
      </c>
      <c r="T415">
        <f t="shared" si="77"/>
        <v>16679.8656457539</v>
      </c>
      <c r="U415">
        <f t="shared" si="77"/>
        <v>16679.8656457539</v>
      </c>
      <c r="V415">
        <f t="shared" si="77"/>
        <v>16679.8656457539</v>
      </c>
      <c r="W415">
        <f t="shared" si="77"/>
        <v>16679.8656457539</v>
      </c>
    </row>
    <row r="416" spans="1:23" x14ac:dyDescent="0.25">
      <c r="A416" t="s">
        <v>82</v>
      </c>
      <c r="B416" t="s">
        <v>5</v>
      </c>
      <c r="C416" t="s">
        <v>15</v>
      </c>
      <c r="D416" t="s">
        <v>16</v>
      </c>
      <c r="E416" t="s">
        <v>81</v>
      </c>
      <c r="F416" t="s">
        <v>137</v>
      </c>
      <c r="G416" t="s">
        <v>17</v>
      </c>
      <c r="J416" t="s">
        <v>125</v>
      </c>
      <c r="L416" t="s">
        <v>53</v>
      </c>
      <c r="M416">
        <v>1.3218770654329099</v>
      </c>
      <c r="N416">
        <f t="shared" si="77"/>
        <v>1.3218770654329099</v>
      </c>
      <c r="O416">
        <f t="shared" si="77"/>
        <v>1.3218770654329099</v>
      </c>
      <c r="P416">
        <f t="shared" si="77"/>
        <v>1.3218770654329099</v>
      </c>
      <c r="Q416">
        <f t="shared" si="77"/>
        <v>1.3218770654329099</v>
      </c>
      <c r="R416">
        <f t="shared" si="77"/>
        <v>1.3218770654329099</v>
      </c>
      <c r="S416">
        <f t="shared" si="77"/>
        <v>1.3218770654329099</v>
      </c>
      <c r="T416">
        <f t="shared" si="77"/>
        <v>1.3218770654329099</v>
      </c>
      <c r="U416">
        <f t="shared" si="77"/>
        <v>1.3218770654329099</v>
      </c>
      <c r="V416">
        <f t="shared" si="77"/>
        <v>1.3218770654329099</v>
      </c>
      <c r="W416">
        <f t="shared" si="77"/>
        <v>1.3218770654329099</v>
      </c>
    </row>
    <row r="417" spans="1:23" x14ac:dyDescent="0.25">
      <c r="A417" t="s">
        <v>82</v>
      </c>
      <c r="B417" t="s">
        <v>5</v>
      </c>
      <c r="C417" t="s">
        <v>15</v>
      </c>
      <c r="D417" t="s">
        <v>16</v>
      </c>
      <c r="E417" t="s">
        <v>81</v>
      </c>
      <c r="F417" t="s">
        <v>138</v>
      </c>
      <c r="G417" t="s">
        <v>6</v>
      </c>
    </row>
    <row r="418" spans="1:23" x14ac:dyDescent="0.25">
      <c r="A418" t="s">
        <v>82</v>
      </c>
      <c r="B418" t="s">
        <v>5</v>
      </c>
      <c r="C418" t="s">
        <v>15</v>
      </c>
      <c r="D418" t="s">
        <v>16</v>
      </c>
      <c r="E418" t="s">
        <v>81</v>
      </c>
      <c r="F418" t="s">
        <v>138</v>
      </c>
      <c r="G418" t="s">
        <v>65</v>
      </c>
      <c r="L418" t="s">
        <v>66</v>
      </c>
      <c r="M418">
        <v>1940</v>
      </c>
      <c r="N418">
        <f t="shared" ref="N418:W420" si="78">M418</f>
        <v>1940</v>
      </c>
      <c r="O418">
        <f t="shared" si="78"/>
        <v>1940</v>
      </c>
      <c r="P418">
        <f t="shared" si="78"/>
        <v>1940</v>
      </c>
      <c r="Q418">
        <f t="shared" si="78"/>
        <v>1940</v>
      </c>
      <c r="R418">
        <f t="shared" si="78"/>
        <v>1940</v>
      </c>
      <c r="S418">
        <f t="shared" si="78"/>
        <v>1940</v>
      </c>
      <c r="T418">
        <f t="shared" si="78"/>
        <v>1940</v>
      </c>
      <c r="U418">
        <f t="shared" si="78"/>
        <v>1940</v>
      </c>
      <c r="V418">
        <f t="shared" si="78"/>
        <v>1940</v>
      </c>
      <c r="W418">
        <f t="shared" si="78"/>
        <v>1940</v>
      </c>
    </row>
    <row r="419" spans="1:23" x14ac:dyDescent="0.25">
      <c r="A419" t="s">
        <v>82</v>
      </c>
      <c r="B419" t="s">
        <v>5</v>
      </c>
      <c r="C419" t="s">
        <v>15</v>
      </c>
      <c r="D419" t="s">
        <v>16</v>
      </c>
      <c r="E419" t="s">
        <v>81</v>
      </c>
      <c r="F419" t="s">
        <v>138</v>
      </c>
      <c r="G419" t="s">
        <v>67</v>
      </c>
      <c r="L419" t="s">
        <v>66</v>
      </c>
      <c r="M419">
        <v>2101</v>
      </c>
      <c r="N419">
        <f t="shared" si="78"/>
        <v>2101</v>
      </c>
      <c r="O419">
        <f t="shared" si="78"/>
        <v>2101</v>
      </c>
      <c r="P419">
        <f t="shared" si="78"/>
        <v>2101</v>
      </c>
      <c r="Q419">
        <f t="shared" si="78"/>
        <v>2101</v>
      </c>
      <c r="R419">
        <f t="shared" si="78"/>
        <v>2101</v>
      </c>
      <c r="S419">
        <f t="shared" si="78"/>
        <v>2101</v>
      </c>
      <c r="T419">
        <f t="shared" si="78"/>
        <v>2101</v>
      </c>
      <c r="U419">
        <f t="shared" si="78"/>
        <v>2101</v>
      </c>
      <c r="V419">
        <f t="shared" si="78"/>
        <v>2101</v>
      </c>
      <c r="W419">
        <f t="shared" si="78"/>
        <v>2101</v>
      </c>
    </row>
    <row r="420" spans="1:23" x14ac:dyDescent="0.25">
      <c r="A420" t="s">
        <v>82</v>
      </c>
      <c r="B420" t="s">
        <v>5</v>
      </c>
      <c r="C420" t="s">
        <v>15</v>
      </c>
      <c r="D420" t="s">
        <v>16</v>
      </c>
      <c r="E420" t="s">
        <v>81</v>
      </c>
      <c r="F420" t="s">
        <v>138</v>
      </c>
      <c r="G420" t="s">
        <v>68</v>
      </c>
      <c r="L420" t="s">
        <v>69</v>
      </c>
      <c r="M420">
        <v>15</v>
      </c>
      <c r="N420">
        <f t="shared" si="78"/>
        <v>15</v>
      </c>
      <c r="O420">
        <f t="shared" si="78"/>
        <v>15</v>
      </c>
      <c r="P420">
        <f t="shared" si="78"/>
        <v>15</v>
      </c>
      <c r="Q420">
        <f t="shared" si="78"/>
        <v>15</v>
      </c>
      <c r="R420">
        <f t="shared" si="78"/>
        <v>15</v>
      </c>
      <c r="S420">
        <f t="shared" si="78"/>
        <v>15</v>
      </c>
      <c r="T420">
        <f t="shared" si="78"/>
        <v>15</v>
      </c>
      <c r="U420">
        <f t="shared" si="78"/>
        <v>15</v>
      </c>
      <c r="V420">
        <f t="shared" si="78"/>
        <v>15</v>
      </c>
      <c r="W420">
        <f t="shared" si="78"/>
        <v>15</v>
      </c>
    </row>
    <row r="421" spans="1:23" x14ac:dyDescent="0.25">
      <c r="A421" t="s">
        <v>82</v>
      </c>
      <c r="B421" t="s">
        <v>5</v>
      </c>
      <c r="C421" t="s">
        <v>15</v>
      </c>
      <c r="D421" t="s">
        <v>16</v>
      </c>
      <c r="E421" t="s">
        <v>81</v>
      </c>
      <c r="F421" t="s">
        <v>138</v>
      </c>
      <c r="G421" t="s">
        <v>70</v>
      </c>
      <c r="L421" t="s">
        <v>62</v>
      </c>
      <c r="M421">
        <v>0.05</v>
      </c>
    </row>
    <row r="422" spans="1:23" x14ac:dyDescent="0.25">
      <c r="A422" t="s">
        <v>82</v>
      </c>
      <c r="B422" t="s">
        <v>5</v>
      </c>
      <c r="C422" t="s">
        <v>15</v>
      </c>
      <c r="D422" t="s">
        <v>16</v>
      </c>
      <c r="E422" t="s">
        <v>81</v>
      </c>
      <c r="F422" t="s">
        <v>138</v>
      </c>
      <c r="G422" t="s">
        <v>71</v>
      </c>
      <c r="L422" t="s">
        <v>53</v>
      </c>
      <c r="M422">
        <v>4703.2790400000004</v>
      </c>
      <c r="N422">
        <f t="shared" ref="N422:W425" si="79">M422</f>
        <v>4703.2790400000004</v>
      </c>
      <c r="O422">
        <f t="shared" si="79"/>
        <v>4703.2790400000004</v>
      </c>
      <c r="P422">
        <f t="shared" si="79"/>
        <v>4703.2790400000004</v>
      </c>
      <c r="Q422">
        <f t="shared" si="79"/>
        <v>4703.2790400000004</v>
      </c>
      <c r="R422">
        <f t="shared" si="79"/>
        <v>4703.2790400000004</v>
      </c>
      <c r="S422">
        <f t="shared" si="79"/>
        <v>4703.2790400000004</v>
      </c>
      <c r="T422">
        <f t="shared" si="79"/>
        <v>4703.2790400000004</v>
      </c>
      <c r="U422">
        <f t="shared" si="79"/>
        <v>4703.2790400000004</v>
      </c>
      <c r="V422">
        <f t="shared" si="79"/>
        <v>4703.2790400000004</v>
      </c>
      <c r="W422">
        <f t="shared" si="79"/>
        <v>4703.2790400000004</v>
      </c>
    </row>
    <row r="423" spans="1:23" x14ac:dyDescent="0.25">
      <c r="A423" t="s">
        <v>82</v>
      </c>
      <c r="B423" t="s">
        <v>5</v>
      </c>
      <c r="C423" t="s">
        <v>15</v>
      </c>
      <c r="D423" t="s">
        <v>16</v>
      </c>
      <c r="E423" t="s">
        <v>81</v>
      </c>
      <c r="F423" t="s">
        <v>138</v>
      </c>
      <c r="G423" t="s">
        <v>72</v>
      </c>
      <c r="L423" t="s">
        <v>73</v>
      </c>
      <c r="M423">
        <v>358484.31707268697</v>
      </c>
      <c r="N423">
        <f t="shared" si="79"/>
        <v>358484.31707268697</v>
      </c>
      <c r="O423">
        <f t="shared" si="79"/>
        <v>358484.31707268697</v>
      </c>
      <c r="P423">
        <f t="shared" si="79"/>
        <v>358484.31707268697</v>
      </c>
      <c r="Q423">
        <f t="shared" si="79"/>
        <v>358484.31707268697</v>
      </c>
      <c r="R423">
        <f t="shared" si="79"/>
        <v>358484.31707268697</v>
      </c>
      <c r="S423">
        <f t="shared" si="79"/>
        <v>358484.31707268697</v>
      </c>
      <c r="T423">
        <f t="shared" si="79"/>
        <v>358484.31707268697</v>
      </c>
      <c r="U423">
        <f t="shared" si="79"/>
        <v>358484.31707268697</v>
      </c>
      <c r="V423">
        <f t="shared" si="79"/>
        <v>358484.31707268697</v>
      </c>
      <c r="W423">
        <f t="shared" si="79"/>
        <v>358484.31707268697</v>
      </c>
    </row>
    <row r="424" spans="1:23" x14ac:dyDescent="0.25">
      <c r="A424" t="s">
        <v>82</v>
      </c>
      <c r="B424" t="s">
        <v>5</v>
      </c>
      <c r="C424" t="s">
        <v>15</v>
      </c>
      <c r="D424" t="s">
        <v>16</v>
      </c>
      <c r="E424" t="s">
        <v>81</v>
      </c>
      <c r="F424" t="s">
        <v>138</v>
      </c>
      <c r="G424" t="s">
        <v>74</v>
      </c>
      <c r="L424" t="s">
        <v>73</v>
      </c>
      <c r="M424">
        <v>16679.8656457539</v>
      </c>
      <c r="N424">
        <f t="shared" si="79"/>
        <v>16679.8656457539</v>
      </c>
      <c r="O424">
        <f t="shared" si="79"/>
        <v>16679.8656457539</v>
      </c>
      <c r="P424">
        <f t="shared" si="79"/>
        <v>16679.8656457539</v>
      </c>
      <c r="Q424">
        <f t="shared" si="79"/>
        <v>16679.8656457539</v>
      </c>
      <c r="R424">
        <f t="shared" si="79"/>
        <v>16679.8656457539</v>
      </c>
      <c r="S424">
        <f t="shared" si="79"/>
        <v>16679.8656457539</v>
      </c>
      <c r="T424">
        <f t="shared" si="79"/>
        <v>16679.8656457539</v>
      </c>
      <c r="U424">
        <f t="shared" si="79"/>
        <v>16679.8656457539</v>
      </c>
      <c r="V424">
        <f t="shared" si="79"/>
        <v>16679.8656457539</v>
      </c>
      <c r="W424">
        <f t="shared" si="79"/>
        <v>16679.8656457539</v>
      </c>
    </row>
    <row r="425" spans="1:23" x14ac:dyDescent="0.25">
      <c r="A425" t="s">
        <v>82</v>
      </c>
      <c r="B425" t="s">
        <v>5</v>
      </c>
      <c r="C425" t="s">
        <v>15</v>
      </c>
      <c r="D425" t="s">
        <v>16</v>
      </c>
      <c r="E425" t="s">
        <v>81</v>
      </c>
      <c r="F425" t="s">
        <v>138</v>
      </c>
      <c r="G425" t="s">
        <v>17</v>
      </c>
      <c r="J425" t="s">
        <v>125</v>
      </c>
      <c r="L425" t="s">
        <v>53</v>
      </c>
      <c r="M425">
        <v>1.1946789001786</v>
      </c>
      <c r="N425">
        <f t="shared" si="79"/>
        <v>1.1946789001786</v>
      </c>
      <c r="O425">
        <f t="shared" si="79"/>
        <v>1.1946789001786</v>
      </c>
      <c r="P425">
        <f t="shared" si="79"/>
        <v>1.1946789001786</v>
      </c>
      <c r="Q425">
        <f t="shared" si="79"/>
        <v>1.1946789001786</v>
      </c>
      <c r="R425">
        <f t="shared" si="79"/>
        <v>1.1946789001786</v>
      </c>
      <c r="S425">
        <f t="shared" si="79"/>
        <v>1.1946789001786</v>
      </c>
      <c r="T425">
        <f t="shared" si="79"/>
        <v>1.1946789001786</v>
      </c>
      <c r="U425">
        <f t="shared" si="79"/>
        <v>1.1946789001786</v>
      </c>
      <c r="V425">
        <f t="shared" si="79"/>
        <v>1.1946789001786</v>
      </c>
      <c r="W425">
        <f t="shared" si="79"/>
        <v>1.1946789001786</v>
      </c>
    </row>
    <row r="426" spans="1:23" x14ac:dyDescent="0.25">
      <c r="A426" t="s">
        <v>82</v>
      </c>
      <c r="B426" t="s">
        <v>5</v>
      </c>
      <c r="C426" t="s">
        <v>15</v>
      </c>
      <c r="D426" t="s">
        <v>16</v>
      </c>
      <c r="E426" t="s">
        <v>81</v>
      </c>
      <c r="F426" t="s">
        <v>139</v>
      </c>
      <c r="G426" t="s">
        <v>6</v>
      </c>
    </row>
    <row r="427" spans="1:23" x14ac:dyDescent="0.25">
      <c r="A427" t="s">
        <v>82</v>
      </c>
      <c r="B427" t="s">
        <v>5</v>
      </c>
      <c r="C427" t="s">
        <v>15</v>
      </c>
      <c r="D427" t="s">
        <v>16</v>
      </c>
      <c r="E427" t="s">
        <v>81</v>
      </c>
      <c r="F427" t="s">
        <v>139</v>
      </c>
      <c r="G427" t="s">
        <v>65</v>
      </c>
      <c r="L427" t="s">
        <v>66</v>
      </c>
      <c r="M427">
        <v>1940</v>
      </c>
      <c r="N427">
        <f t="shared" ref="N427:W429" si="80">M427</f>
        <v>1940</v>
      </c>
      <c r="O427">
        <f t="shared" si="80"/>
        <v>1940</v>
      </c>
      <c r="P427">
        <f t="shared" si="80"/>
        <v>1940</v>
      </c>
      <c r="Q427">
        <f t="shared" si="80"/>
        <v>1940</v>
      </c>
      <c r="R427">
        <f t="shared" si="80"/>
        <v>1940</v>
      </c>
      <c r="S427">
        <f t="shared" si="80"/>
        <v>1940</v>
      </c>
      <c r="T427">
        <f t="shared" si="80"/>
        <v>1940</v>
      </c>
      <c r="U427">
        <f t="shared" si="80"/>
        <v>1940</v>
      </c>
      <c r="V427">
        <f t="shared" si="80"/>
        <v>1940</v>
      </c>
      <c r="W427">
        <f t="shared" si="80"/>
        <v>1940</v>
      </c>
    </row>
    <row r="428" spans="1:23" x14ac:dyDescent="0.25">
      <c r="A428" t="s">
        <v>82</v>
      </c>
      <c r="B428" t="s">
        <v>5</v>
      </c>
      <c r="C428" t="s">
        <v>15</v>
      </c>
      <c r="D428" t="s">
        <v>16</v>
      </c>
      <c r="E428" t="s">
        <v>81</v>
      </c>
      <c r="F428" t="s">
        <v>139</v>
      </c>
      <c r="G428" t="s">
        <v>67</v>
      </c>
      <c r="L428" t="s">
        <v>66</v>
      </c>
      <c r="M428">
        <v>2101</v>
      </c>
      <c r="N428">
        <f t="shared" si="80"/>
        <v>2101</v>
      </c>
      <c r="O428">
        <f t="shared" si="80"/>
        <v>2101</v>
      </c>
      <c r="P428">
        <f t="shared" si="80"/>
        <v>2101</v>
      </c>
      <c r="Q428">
        <f t="shared" si="80"/>
        <v>2101</v>
      </c>
      <c r="R428">
        <f t="shared" si="80"/>
        <v>2101</v>
      </c>
      <c r="S428">
        <f t="shared" si="80"/>
        <v>2101</v>
      </c>
      <c r="T428">
        <f t="shared" si="80"/>
        <v>2101</v>
      </c>
      <c r="U428">
        <f t="shared" si="80"/>
        <v>2101</v>
      </c>
      <c r="V428">
        <f t="shared" si="80"/>
        <v>2101</v>
      </c>
      <c r="W428">
        <f t="shared" si="80"/>
        <v>2101</v>
      </c>
    </row>
    <row r="429" spans="1:23" x14ac:dyDescent="0.25">
      <c r="A429" t="s">
        <v>82</v>
      </c>
      <c r="B429" t="s">
        <v>5</v>
      </c>
      <c r="C429" t="s">
        <v>15</v>
      </c>
      <c r="D429" t="s">
        <v>16</v>
      </c>
      <c r="E429" t="s">
        <v>81</v>
      </c>
      <c r="F429" t="s">
        <v>139</v>
      </c>
      <c r="G429" t="s">
        <v>68</v>
      </c>
      <c r="L429" t="s">
        <v>69</v>
      </c>
      <c r="M429">
        <v>15</v>
      </c>
      <c r="N429">
        <f t="shared" si="80"/>
        <v>15</v>
      </c>
      <c r="O429">
        <f t="shared" si="80"/>
        <v>15</v>
      </c>
      <c r="P429">
        <f t="shared" si="80"/>
        <v>15</v>
      </c>
      <c r="Q429">
        <f t="shared" si="80"/>
        <v>15</v>
      </c>
      <c r="R429">
        <f t="shared" si="80"/>
        <v>15</v>
      </c>
      <c r="S429">
        <f t="shared" si="80"/>
        <v>15</v>
      </c>
      <c r="T429">
        <f t="shared" si="80"/>
        <v>15</v>
      </c>
      <c r="U429">
        <f t="shared" si="80"/>
        <v>15</v>
      </c>
      <c r="V429">
        <f t="shared" si="80"/>
        <v>15</v>
      </c>
      <c r="W429">
        <f t="shared" si="80"/>
        <v>15</v>
      </c>
    </row>
    <row r="430" spans="1:23" x14ac:dyDescent="0.25">
      <c r="A430" t="s">
        <v>82</v>
      </c>
      <c r="B430" t="s">
        <v>5</v>
      </c>
      <c r="C430" t="s">
        <v>15</v>
      </c>
      <c r="D430" t="s">
        <v>16</v>
      </c>
      <c r="E430" t="s">
        <v>81</v>
      </c>
      <c r="F430" t="s">
        <v>139</v>
      </c>
      <c r="G430" t="s">
        <v>70</v>
      </c>
      <c r="L430" t="s">
        <v>62</v>
      </c>
      <c r="M430">
        <v>0.2</v>
      </c>
    </row>
    <row r="431" spans="1:23" x14ac:dyDescent="0.25">
      <c r="A431" t="s">
        <v>82</v>
      </c>
      <c r="B431" t="s">
        <v>5</v>
      </c>
      <c r="C431" t="s">
        <v>15</v>
      </c>
      <c r="D431" t="s">
        <v>16</v>
      </c>
      <c r="E431" t="s">
        <v>81</v>
      </c>
      <c r="F431" t="s">
        <v>139</v>
      </c>
      <c r="G431" t="s">
        <v>71</v>
      </c>
      <c r="L431" t="s">
        <v>53</v>
      </c>
      <c r="M431">
        <v>4703.2790400000004</v>
      </c>
      <c r="N431">
        <f t="shared" ref="N431:W434" si="81">M431</f>
        <v>4703.2790400000004</v>
      </c>
      <c r="O431">
        <f t="shared" si="81"/>
        <v>4703.2790400000004</v>
      </c>
      <c r="P431">
        <f t="shared" si="81"/>
        <v>4703.2790400000004</v>
      </c>
      <c r="Q431">
        <f t="shared" si="81"/>
        <v>4703.2790400000004</v>
      </c>
      <c r="R431">
        <f t="shared" si="81"/>
        <v>4703.2790400000004</v>
      </c>
      <c r="S431">
        <f t="shared" si="81"/>
        <v>4703.2790400000004</v>
      </c>
      <c r="T431">
        <f t="shared" si="81"/>
        <v>4703.2790400000004</v>
      </c>
      <c r="U431">
        <f t="shared" si="81"/>
        <v>4703.2790400000004</v>
      </c>
      <c r="V431">
        <f t="shared" si="81"/>
        <v>4703.2790400000004</v>
      </c>
      <c r="W431">
        <f t="shared" si="81"/>
        <v>4703.2790400000004</v>
      </c>
    </row>
    <row r="432" spans="1:23" x14ac:dyDescent="0.25">
      <c r="A432" t="s">
        <v>82</v>
      </c>
      <c r="B432" t="s">
        <v>5</v>
      </c>
      <c r="C432" t="s">
        <v>15</v>
      </c>
      <c r="D432" t="s">
        <v>16</v>
      </c>
      <c r="E432" t="s">
        <v>81</v>
      </c>
      <c r="F432" t="s">
        <v>139</v>
      </c>
      <c r="G432" t="s">
        <v>72</v>
      </c>
      <c r="L432" t="s">
        <v>73</v>
      </c>
      <c r="M432">
        <v>500395.969372619</v>
      </c>
      <c r="N432">
        <f t="shared" si="81"/>
        <v>500395.969372619</v>
      </c>
      <c r="O432">
        <f t="shared" si="81"/>
        <v>500395.969372619</v>
      </c>
      <c r="P432">
        <f t="shared" si="81"/>
        <v>500395.969372619</v>
      </c>
      <c r="Q432">
        <f t="shared" si="81"/>
        <v>500395.969372619</v>
      </c>
      <c r="R432">
        <f t="shared" si="81"/>
        <v>500395.969372619</v>
      </c>
      <c r="S432">
        <f t="shared" si="81"/>
        <v>500395.969372619</v>
      </c>
      <c r="T432">
        <f t="shared" si="81"/>
        <v>500395.969372619</v>
      </c>
      <c r="U432">
        <f t="shared" si="81"/>
        <v>500395.969372619</v>
      </c>
      <c r="V432">
        <f t="shared" si="81"/>
        <v>500395.969372619</v>
      </c>
      <c r="W432">
        <f t="shared" si="81"/>
        <v>500395.969372619</v>
      </c>
    </row>
    <row r="433" spans="1:23" x14ac:dyDescent="0.25">
      <c r="A433" t="s">
        <v>82</v>
      </c>
      <c r="B433" t="s">
        <v>5</v>
      </c>
      <c r="C433" t="s">
        <v>15</v>
      </c>
      <c r="D433" t="s">
        <v>16</v>
      </c>
      <c r="E433" t="s">
        <v>81</v>
      </c>
      <c r="F433" t="s">
        <v>139</v>
      </c>
      <c r="G433" t="s">
        <v>74</v>
      </c>
      <c r="L433" t="s">
        <v>73</v>
      </c>
      <c r="M433">
        <v>33359.7312915078</v>
      </c>
      <c r="N433">
        <f t="shared" si="81"/>
        <v>33359.7312915078</v>
      </c>
      <c r="O433">
        <f t="shared" si="81"/>
        <v>33359.7312915078</v>
      </c>
      <c r="P433">
        <f t="shared" si="81"/>
        <v>33359.7312915078</v>
      </c>
      <c r="Q433">
        <f t="shared" si="81"/>
        <v>33359.7312915078</v>
      </c>
      <c r="R433">
        <f t="shared" si="81"/>
        <v>33359.7312915078</v>
      </c>
      <c r="S433">
        <f t="shared" si="81"/>
        <v>33359.7312915078</v>
      </c>
      <c r="T433">
        <f t="shared" si="81"/>
        <v>33359.7312915078</v>
      </c>
      <c r="U433">
        <f t="shared" si="81"/>
        <v>33359.7312915078</v>
      </c>
      <c r="V433">
        <f t="shared" si="81"/>
        <v>33359.7312915078</v>
      </c>
      <c r="W433">
        <f t="shared" si="81"/>
        <v>33359.7312915078</v>
      </c>
    </row>
    <row r="434" spans="1:23" x14ac:dyDescent="0.25">
      <c r="A434" t="s">
        <v>82</v>
      </c>
      <c r="B434" t="s">
        <v>5</v>
      </c>
      <c r="C434" t="s">
        <v>15</v>
      </c>
      <c r="D434" t="s">
        <v>16</v>
      </c>
      <c r="E434" t="s">
        <v>81</v>
      </c>
      <c r="F434" t="s">
        <v>139</v>
      </c>
      <c r="G434" t="s">
        <v>17</v>
      </c>
      <c r="J434" t="s">
        <v>125</v>
      </c>
      <c r="L434" t="s">
        <v>53</v>
      </c>
      <c r="M434">
        <v>1.2787723785166201</v>
      </c>
      <c r="N434">
        <f t="shared" si="81"/>
        <v>1.2787723785166201</v>
      </c>
      <c r="O434">
        <f t="shared" si="81"/>
        <v>1.2787723785166201</v>
      </c>
      <c r="P434">
        <f t="shared" si="81"/>
        <v>1.2787723785166201</v>
      </c>
      <c r="Q434">
        <f t="shared" si="81"/>
        <v>1.2787723785166201</v>
      </c>
      <c r="R434">
        <f t="shared" si="81"/>
        <v>1.2787723785166201</v>
      </c>
      <c r="S434">
        <f t="shared" si="81"/>
        <v>1.2787723785166201</v>
      </c>
      <c r="T434">
        <f t="shared" si="81"/>
        <v>1.2787723785166201</v>
      </c>
      <c r="U434">
        <f t="shared" si="81"/>
        <v>1.2787723785166201</v>
      </c>
      <c r="V434">
        <f t="shared" si="81"/>
        <v>1.2787723785166201</v>
      </c>
      <c r="W434">
        <f t="shared" si="81"/>
        <v>1.2787723785166201</v>
      </c>
    </row>
    <row r="435" spans="1:23" x14ac:dyDescent="0.25">
      <c r="A435" t="s">
        <v>82</v>
      </c>
      <c r="B435" t="s">
        <v>5</v>
      </c>
      <c r="C435" t="s">
        <v>15</v>
      </c>
      <c r="D435" t="s">
        <v>16</v>
      </c>
      <c r="E435" t="s">
        <v>81</v>
      </c>
      <c r="F435" t="s">
        <v>140</v>
      </c>
      <c r="G435" t="s">
        <v>6</v>
      </c>
    </row>
    <row r="436" spans="1:23" x14ac:dyDescent="0.25">
      <c r="A436" t="s">
        <v>82</v>
      </c>
      <c r="B436" t="s">
        <v>5</v>
      </c>
      <c r="C436" t="s">
        <v>15</v>
      </c>
      <c r="D436" t="s">
        <v>16</v>
      </c>
      <c r="E436" t="s">
        <v>81</v>
      </c>
      <c r="F436" t="s">
        <v>140</v>
      </c>
      <c r="G436" t="s">
        <v>65</v>
      </c>
      <c r="L436" t="s">
        <v>66</v>
      </c>
      <c r="M436">
        <v>1940</v>
      </c>
      <c r="N436">
        <f t="shared" ref="N436:W438" si="82">M436</f>
        <v>1940</v>
      </c>
      <c r="O436">
        <f t="shared" si="82"/>
        <v>1940</v>
      </c>
      <c r="P436">
        <f t="shared" si="82"/>
        <v>1940</v>
      </c>
      <c r="Q436">
        <f t="shared" si="82"/>
        <v>1940</v>
      </c>
      <c r="R436">
        <f t="shared" si="82"/>
        <v>1940</v>
      </c>
      <c r="S436">
        <f t="shared" si="82"/>
        <v>1940</v>
      </c>
      <c r="T436">
        <f t="shared" si="82"/>
        <v>1940</v>
      </c>
      <c r="U436">
        <f t="shared" si="82"/>
        <v>1940</v>
      </c>
      <c r="V436">
        <f t="shared" si="82"/>
        <v>1940</v>
      </c>
      <c r="W436">
        <f t="shared" si="82"/>
        <v>1940</v>
      </c>
    </row>
    <row r="437" spans="1:23" x14ac:dyDescent="0.25">
      <c r="A437" t="s">
        <v>82</v>
      </c>
      <c r="B437" t="s">
        <v>5</v>
      </c>
      <c r="C437" t="s">
        <v>15</v>
      </c>
      <c r="D437" t="s">
        <v>16</v>
      </c>
      <c r="E437" t="s">
        <v>81</v>
      </c>
      <c r="F437" t="s">
        <v>140</v>
      </c>
      <c r="G437" t="s">
        <v>67</v>
      </c>
      <c r="L437" t="s">
        <v>66</v>
      </c>
      <c r="M437">
        <v>2101</v>
      </c>
      <c r="N437">
        <f t="shared" si="82"/>
        <v>2101</v>
      </c>
      <c r="O437">
        <f t="shared" si="82"/>
        <v>2101</v>
      </c>
      <c r="P437">
        <f t="shared" si="82"/>
        <v>2101</v>
      </c>
      <c r="Q437">
        <f t="shared" si="82"/>
        <v>2101</v>
      </c>
      <c r="R437">
        <f t="shared" si="82"/>
        <v>2101</v>
      </c>
      <c r="S437">
        <f t="shared" si="82"/>
        <v>2101</v>
      </c>
      <c r="T437">
        <f t="shared" si="82"/>
        <v>2101</v>
      </c>
      <c r="U437">
        <f t="shared" si="82"/>
        <v>2101</v>
      </c>
      <c r="V437">
        <f t="shared" si="82"/>
        <v>2101</v>
      </c>
      <c r="W437">
        <f t="shared" si="82"/>
        <v>2101</v>
      </c>
    </row>
    <row r="438" spans="1:23" x14ac:dyDescent="0.25">
      <c r="A438" t="s">
        <v>82</v>
      </c>
      <c r="B438" t="s">
        <v>5</v>
      </c>
      <c r="C438" t="s">
        <v>15</v>
      </c>
      <c r="D438" t="s">
        <v>16</v>
      </c>
      <c r="E438" t="s">
        <v>81</v>
      </c>
      <c r="F438" t="s">
        <v>140</v>
      </c>
      <c r="G438" t="s">
        <v>68</v>
      </c>
      <c r="L438" t="s">
        <v>69</v>
      </c>
      <c r="M438">
        <v>15</v>
      </c>
      <c r="N438">
        <f t="shared" si="82"/>
        <v>15</v>
      </c>
      <c r="O438">
        <f t="shared" si="82"/>
        <v>15</v>
      </c>
      <c r="P438">
        <f t="shared" si="82"/>
        <v>15</v>
      </c>
      <c r="Q438">
        <f t="shared" si="82"/>
        <v>15</v>
      </c>
      <c r="R438">
        <f t="shared" si="82"/>
        <v>15</v>
      </c>
      <c r="S438">
        <f t="shared" si="82"/>
        <v>15</v>
      </c>
      <c r="T438">
        <f t="shared" si="82"/>
        <v>15</v>
      </c>
      <c r="U438">
        <f t="shared" si="82"/>
        <v>15</v>
      </c>
      <c r="V438">
        <f t="shared" si="82"/>
        <v>15</v>
      </c>
      <c r="W438">
        <f t="shared" si="82"/>
        <v>15</v>
      </c>
    </row>
    <row r="439" spans="1:23" x14ac:dyDescent="0.25">
      <c r="A439" t="s">
        <v>82</v>
      </c>
      <c r="B439" t="s">
        <v>5</v>
      </c>
      <c r="C439" t="s">
        <v>15</v>
      </c>
      <c r="D439" t="s">
        <v>16</v>
      </c>
      <c r="E439" t="s">
        <v>81</v>
      </c>
      <c r="F439" t="s">
        <v>140</v>
      </c>
      <c r="G439" t="s">
        <v>70</v>
      </c>
      <c r="L439" t="s">
        <v>62</v>
      </c>
      <c r="M439">
        <v>0.05</v>
      </c>
    </row>
    <row r="440" spans="1:23" x14ac:dyDescent="0.25">
      <c r="A440" t="s">
        <v>82</v>
      </c>
      <c r="B440" t="s">
        <v>5</v>
      </c>
      <c r="C440" t="s">
        <v>15</v>
      </c>
      <c r="D440" t="s">
        <v>16</v>
      </c>
      <c r="E440" t="s">
        <v>81</v>
      </c>
      <c r="F440" t="s">
        <v>140</v>
      </c>
      <c r="G440" t="s">
        <v>71</v>
      </c>
      <c r="L440" t="s">
        <v>53</v>
      </c>
      <c r="M440">
        <v>4703.2790400000004</v>
      </c>
      <c r="N440">
        <f t="shared" ref="N440:W443" si="83">M440</f>
        <v>4703.2790400000004</v>
      </c>
      <c r="O440">
        <f t="shared" si="83"/>
        <v>4703.2790400000004</v>
      </c>
      <c r="P440">
        <f t="shared" si="83"/>
        <v>4703.2790400000004</v>
      </c>
      <c r="Q440">
        <f t="shared" si="83"/>
        <v>4703.2790400000004</v>
      </c>
      <c r="R440">
        <f t="shared" si="83"/>
        <v>4703.2790400000004</v>
      </c>
      <c r="S440">
        <f t="shared" si="83"/>
        <v>4703.2790400000004</v>
      </c>
      <c r="T440">
        <f t="shared" si="83"/>
        <v>4703.2790400000004</v>
      </c>
      <c r="U440">
        <f t="shared" si="83"/>
        <v>4703.2790400000004</v>
      </c>
      <c r="V440">
        <f t="shared" si="83"/>
        <v>4703.2790400000004</v>
      </c>
      <c r="W440">
        <f t="shared" si="83"/>
        <v>4703.2790400000004</v>
      </c>
    </row>
    <row r="441" spans="1:23" x14ac:dyDescent="0.25">
      <c r="A441" t="s">
        <v>82</v>
      </c>
      <c r="B441" t="s">
        <v>5</v>
      </c>
      <c r="C441" t="s">
        <v>15</v>
      </c>
      <c r="D441" t="s">
        <v>16</v>
      </c>
      <c r="E441" t="s">
        <v>81</v>
      </c>
      <c r="F441" t="s">
        <v>140</v>
      </c>
      <c r="G441" t="s">
        <v>72</v>
      </c>
      <c r="L441" t="s">
        <v>73</v>
      </c>
      <c r="M441">
        <v>608682.30175899505</v>
      </c>
      <c r="N441">
        <f t="shared" si="83"/>
        <v>608682.30175899505</v>
      </c>
      <c r="O441">
        <f t="shared" si="83"/>
        <v>608682.30175899505</v>
      </c>
      <c r="P441">
        <f t="shared" si="83"/>
        <v>608682.30175899505</v>
      </c>
      <c r="Q441">
        <f t="shared" si="83"/>
        <v>608682.30175899505</v>
      </c>
      <c r="R441">
        <f t="shared" si="83"/>
        <v>608682.30175899505</v>
      </c>
      <c r="S441">
        <f t="shared" si="83"/>
        <v>608682.30175899505</v>
      </c>
      <c r="T441">
        <f t="shared" si="83"/>
        <v>608682.30175899505</v>
      </c>
      <c r="U441">
        <f t="shared" si="83"/>
        <v>608682.30175899505</v>
      </c>
      <c r="V441">
        <f t="shared" si="83"/>
        <v>608682.30175899505</v>
      </c>
      <c r="W441">
        <f t="shared" si="83"/>
        <v>608682.30175899505</v>
      </c>
    </row>
    <row r="442" spans="1:23" x14ac:dyDescent="0.25">
      <c r="A442" t="s">
        <v>82</v>
      </c>
      <c r="B442" t="s">
        <v>5</v>
      </c>
      <c r="C442" t="s">
        <v>15</v>
      </c>
      <c r="D442" t="s">
        <v>16</v>
      </c>
      <c r="E442" t="s">
        <v>81</v>
      </c>
      <c r="F442" t="s">
        <v>140</v>
      </c>
      <c r="G442" t="s">
        <v>74</v>
      </c>
      <c r="L442" t="s">
        <v>73</v>
      </c>
      <c r="M442">
        <v>33359.7312915078</v>
      </c>
      <c r="N442">
        <f t="shared" si="83"/>
        <v>33359.7312915078</v>
      </c>
      <c r="O442">
        <f t="shared" si="83"/>
        <v>33359.7312915078</v>
      </c>
      <c r="P442">
        <f t="shared" si="83"/>
        <v>33359.7312915078</v>
      </c>
      <c r="Q442">
        <f t="shared" si="83"/>
        <v>33359.7312915078</v>
      </c>
      <c r="R442">
        <f t="shared" si="83"/>
        <v>33359.7312915078</v>
      </c>
      <c r="S442">
        <f t="shared" si="83"/>
        <v>33359.7312915078</v>
      </c>
      <c r="T442">
        <f t="shared" si="83"/>
        <v>33359.7312915078</v>
      </c>
      <c r="U442">
        <f t="shared" si="83"/>
        <v>33359.7312915078</v>
      </c>
      <c r="V442">
        <f t="shared" si="83"/>
        <v>33359.7312915078</v>
      </c>
      <c r="W442">
        <f t="shared" si="83"/>
        <v>33359.7312915078</v>
      </c>
    </row>
    <row r="443" spans="1:23" x14ac:dyDescent="0.25">
      <c r="A443" t="s">
        <v>82</v>
      </c>
      <c r="B443" t="s">
        <v>5</v>
      </c>
      <c r="C443" t="s">
        <v>15</v>
      </c>
      <c r="D443" t="s">
        <v>16</v>
      </c>
      <c r="E443" t="s">
        <v>81</v>
      </c>
      <c r="F443" t="s">
        <v>140</v>
      </c>
      <c r="G443" t="s">
        <v>17</v>
      </c>
      <c r="J443" t="s">
        <v>125</v>
      </c>
      <c r="L443" t="s">
        <v>53</v>
      </c>
      <c r="M443">
        <v>1.1557219795206</v>
      </c>
      <c r="N443">
        <f t="shared" si="83"/>
        <v>1.1557219795206</v>
      </c>
      <c r="O443">
        <f t="shared" si="83"/>
        <v>1.1557219795206</v>
      </c>
      <c r="P443">
        <f t="shared" si="83"/>
        <v>1.1557219795206</v>
      </c>
      <c r="Q443">
        <f t="shared" si="83"/>
        <v>1.1557219795206</v>
      </c>
      <c r="R443">
        <f t="shared" si="83"/>
        <v>1.1557219795206</v>
      </c>
      <c r="S443">
        <f t="shared" si="83"/>
        <v>1.1557219795206</v>
      </c>
      <c r="T443">
        <f t="shared" si="83"/>
        <v>1.1557219795206</v>
      </c>
      <c r="U443">
        <f t="shared" si="83"/>
        <v>1.1557219795206</v>
      </c>
      <c r="V443">
        <f t="shared" si="83"/>
        <v>1.1557219795206</v>
      </c>
      <c r="W443">
        <f t="shared" si="83"/>
        <v>1.1557219795206</v>
      </c>
    </row>
    <row r="444" spans="1:23" x14ac:dyDescent="0.25">
      <c r="A444" t="s">
        <v>102</v>
      </c>
      <c r="B444" t="s">
        <v>5</v>
      </c>
      <c r="C444" t="s">
        <v>15</v>
      </c>
      <c r="D444" t="s">
        <v>16</v>
      </c>
      <c r="E444" t="s">
        <v>141</v>
      </c>
      <c r="G444" t="s">
        <v>20</v>
      </c>
      <c r="L444" t="s">
        <v>53</v>
      </c>
    </row>
    <row r="445" spans="1:23" x14ac:dyDescent="0.25">
      <c r="A445" t="s">
        <v>102</v>
      </c>
      <c r="B445" t="s">
        <v>5</v>
      </c>
      <c r="C445" t="s">
        <v>15</v>
      </c>
      <c r="D445" t="s">
        <v>16</v>
      </c>
      <c r="E445" t="s">
        <v>141</v>
      </c>
      <c r="G445" t="s">
        <v>22</v>
      </c>
      <c r="H445" t="s">
        <v>48</v>
      </c>
    </row>
    <row r="446" spans="1:23" x14ac:dyDescent="0.25">
      <c r="A446" t="s">
        <v>102</v>
      </c>
      <c r="B446" t="s">
        <v>5</v>
      </c>
      <c r="C446" t="s">
        <v>15</v>
      </c>
      <c r="D446" t="s">
        <v>16</v>
      </c>
      <c r="E446" t="s">
        <v>141</v>
      </c>
      <c r="G446" t="s">
        <v>17</v>
      </c>
      <c r="J446" t="s">
        <v>142</v>
      </c>
      <c r="L446" t="s">
        <v>53</v>
      </c>
      <c r="M446">
        <v>0.4</v>
      </c>
      <c r="N446">
        <v>0.4</v>
      </c>
      <c r="O446">
        <v>0.4</v>
      </c>
      <c r="P446">
        <v>0.4</v>
      </c>
      <c r="Q446">
        <v>0.4</v>
      </c>
      <c r="R446">
        <v>0.4</v>
      </c>
      <c r="S446">
        <v>0.4</v>
      </c>
      <c r="T446">
        <v>0.4</v>
      </c>
      <c r="U446">
        <v>0.4</v>
      </c>
      <c r="V446">
        <v>0.4</v>
      </c>
      <c r="W446">
        <v>0.4</v>
      </c>
    </row>
    <row r="447" spans="1:23" x14ac:dyDescent="0.25">
      <c r="A447" t="s">
        <v>102</v>
      </c>
      <c r="B447" t="s">
        <v>5</v>
      </c>
      <c r="C447" t="s">
        <v>15</v>
      </c>
      <c r="D447" t="s">
        <v>16</v>
      </c>
      <c r="E447" t="s">
        <v>141</v>
      </c>
      <c r="G447" t="s">
        <v>17</v>
      </c>
      <c r="J447" t="s">
        <v>143</v>
      </c>
      <c r="L447" t="s">
        <v>53</v>
      </c>
      <c r="M447">
        <v>0.6</v>
      </c>
      <c r="N447">
        <v>0.6</v>
      </c>
      <c r="O447">
        <v>0.6</v>
      </c>
      <c r="P447">
        <v>0.6</v>
      </c>
      <c r="Q447">
        <v>0.6</v>
      </c>
      <c r="R447">
        <v>0.6</v>
      </c>
      <c r="S447">
        <v>0.6</v>
      </c>
      <c r="T447">
        <v>0.6</v>
      </c>
      <c r="U447">
        <v>0.6</v>
      </c>
      <c r="V447">
        <v>0.6</v>
      </c>
      <c r="W447">
        <v>0.6</v>
      </c>
    </row>
    <row r="448" spans="1:23" x14ac:dyDescent="0.25">
      <c r="A448" t="s">
        <v>142</v>
      </c>
      <c r="B448" t="s">
        <v>5</v>
      </c>
      <c r="C448" t="s">
        <v>15</v>
      </c>
      <c r="D448" t="s">
        <v>16</v>
      </c>
      <c r="E448" t="s">
        <v>144</v>
      </c>
      <c r="G448" t="s">
        <v>20</v>
      </c>
      <c r="L448" t="s">
        <v>53</v>
      </c>
    </row>
    <row r="449" spans="1:23" x14ac:dyDescent="0.25">
      <c r="A449" t="s">
        <v>142</v>
      </c>
      <c r="B449" t="s">
        <v>5</v>
      </c>
      <c r="C449" t="s">
        <v>15</v>
      </c>
      <c r="D449" t="s">
        <v>16</v>
      </c>
      <c r="E449" t="s">
        <v>144</v>
      </c>
      <c r="G449" t="s">
        <v>22</v>
      </c>
      <c r="H449" t="s">
        <v>60</v>
      </c>
    </row>
    <row r="450" spans="1:23" x14ac:dyDescent="0.25">
      <c r="A450" t="s">
        <v>142</v>
      </c>
      <c r="B450" t="s">
        <v>5</v>
      </c>
      <c r="C450" t="s">
        <v>15</v>
      </c>
      <c r="D450" t="s">
        <v>16</v>
      </c>
      <c r="E450" t="s">
        <v>144</v>
      </c>
      <c r="G450" t="s">
        <v>61</v>
      </c>
      <c r="L450" t="s">
        <v>62</v>
      </c>
      <c r="M450">
        <v>0.5</v>
      </c>
      <c r="N450">
        <f t="shared" ref="N450:W451" si="84">M450</f>
        <v>0.5</v>
      </c>
      <c r="O450">
        <f t="shared" si="84"/>
        <v>0.5</v>
      </c>
      <c r="P450">
        <f t="shared" si="84"/>
        <v>0.5</v>
      </c>
      <c r="Q450">
        <f t="shared" si="84"/>
        <v>0.5</v>
      </c>
      <c r="R450">
        <f t="shared" si="84"/>
        <v>0.5</v>
      </c>
      <c r="S450">
        <f t="shared" si="84"/>
        <v>0.5</v>
      </c>
      <c r="T450">
        <f t="shared" si="84"/>
        <v>0.5</v>
      </c>
      <c r="U450">
        <f t="shared" si="84"/>
        <v>0.5</v>
      </c>
      <c r="V450">
        <f t="shared" si="84"/>
        <v>0.5</v>
      </c>
      <c r="W450">
        <f t="shared" si="84"/>
        <v>0.5</v>
      </c>
    </row>
    <row r="451" spans="1:23" x14ac:dyDescent="0.25">
      <c r="A451" t="s">
        <v>142</v>
      </c>
      <c r="B451" t="s">
        <v>5</v>
      </c>
      <c r="C451" t="s">
        <v>15</v>
      </c>
      <c r="D451" t="s">
        <v>16</v>
      </c>
      <c r="E451" t="s">
        <v>144</v>
      </c>
      <c r="G451" t="s">
        <v>63</v>
      </c>
      <c r="M451">
        <v>10</v>
      </c>
      <c r="N451">
        <f t="shared" si="84"/>
        <v>10</v>
      </c>
      <c r="O451">
        <f t="shared" si="84"/>
        <v>10</v>
      </c>
      <c r="P451">
        <f t="shared" si="84"/>
        <v>10</v>
      </c>
      <c r="Q451">
        <f t="shared" si="84"/>
        <v>10</v>
      </c>
      <c r="R451">
        <f t="shared" si="84"/>
        <v>10</v>
      </c>
      <c r="S451">
        <f t="shared" si="84"/>
        <v>10</v>
      </c>
      <c r="T451">
        <f t="shared" si="84"/>
        <v>10</v>
      </c>
      <c r="U451">
        <f t="shared" si="84"/>
        <v>10</v>
      </c>
      <c r="V451">
        <f t="shared" si="84"/>
        <v>10</v>
      </c>
      <c r="W451">
        <f t="shared" si="84"/>
        <v>10</v>
      </c>
    </row>
    <row r="452" spans="1:23" x14ac:dyDescent="0.25">
      <c r="A452" t="s">
        <v>142</v>
      </c>
      <c r="B452" t="s">
        <v>5</v>
      </c>
      <c r="C452" t="s">
        <v>15</v>
      </c>
      <c r="D452" t="s">
        <v>16</v>
      </c>
      <c r="E452" t="s">
        <v>144</v>
      </c>
      <c r="F452" t="s">
        <v>145</v>
      </c>
      <c r="G452" t="s">
        <v>6</v>
      </c>
    </row>
    <row r="453" spans="1:23" x14ac:dyDescent="0.25">
      <c r="A453" t="s">
        <v>142</v>
      </c>
      <c r="B453" t="s">
        <v>5</v>
      </c>
      <c r="C453" t="s">
        <v>15</v>
      </c>
      <c r="D453" t="s">
        <v>16</v>
      </c>
      <c r="E453" t="s">
        <v>144</v>
      </c>
      <c r="F453" t="s">
        <v>145</v>
      </c>
      <c r="G453" t="s">
        <v>65</v>
      </c>
      <c r="L453" t="s">
        <v>66</v>
      </c>
      <c r="M453">
        <v>1940</v>
      </c>
      <c r="N453">
        <f t="shared" ref="N453:W455" si="85">M453</f>
        <v>1940</v>
      </c>
      <c r="O453">
        <f t="shared" si="85"/>
        <v>1940</v>
      </c>
      <c r="P453">
        <f t="shared" si="85"/>
        <v>1940</v>
      </c>
      <c r="Q453">
        <f t="shared" si="85"/>
        <v>1940</v>
      </c>
      <c r="R453">
        <f t="shared" si="85"/>
        <v>1940</v>
      </c>
      <c r="S453">
        <f t="shared" si="85"/>
        <v>1940</v>
      </c>
      <c r="T453">
        <f t="shared" si="85"/>
        <v>1940</v>
      </c>
      <c r="U453">
        <f t="shared" si="85"/>
        <v>1940</v>
      </c>
      <c r="V453">
        <f t="shared" si="85"/>
        <v>1940</v>
      </c>
      <c r="W453">
        <f t="shared" si="85"/>
        <v>1940</v>
      </c>
    </row>
    <row r="454" spans="1:23" x14ac:dyDescent="0.25">
      <c r="A454" t="s">
        <v>142</v>
      </c>
      <c r="B454" t="s">
        <v>5</v>
      </c>
      <c r="C454" t="s">
        <v>15</v>
      </c>
      <c r="D454" t="s">
        <v>16</v>
      </c>
      <c r="E454" t="s">
        <v>144</v>
      </c>
      <c r="F454" t="s">
        <v>145</v>
      </c>
      <c r="G454" t="s">
        <v>67</v>
      </c>
      <c r="L454" t="s">
        <v>66</v>
      </c>
      <c r="M454">
        <v>2101</v>
      </c>
      <c r="N454">
        <f t="shared" si="85"/>
        <v>2101</v>
      </c>
      <c r="O454">
        <f t="shared" si="85"/>
        <v>2101</v>
      </c>
      <c r="P454">
        <f t="shared" si="85"/>
        <v>2101</v>
      </c>
      <c r="Q454">
        <f t="shared" si="85"/>
        <v>2101</v>
      </c>
      <c r="R454">
        <f t="shared" si="85"/>
        <v>2101</v>
      </c>
      <c r="S454">
        <f t="shared" si="85"/>
        <v>2101</v>
      </c>
      <c r="T454">
        <f t="shared" si="85"/>
        <v>2101</v>
      </c>
      <c r="U454">
        <f t="shared" si="85"/>
        <v>2101</v>
      </c>
      <c r="V454">
        <f t="shared" si="85"/>
        <v>2101</v>
      </c>
      <c r="W454">
        <f t="shared" si="85"/>
        <v>2101</v>
      </c>
    </row>
    <row r="455" spans="1:23" x14ac:dyDescent="0.25">
      <c r="A455" t="s">
        <v>142</v>
      </c>
      <c r="B455" t="s">
        <v>5</v>
      </c>
      <c r="C455" t="s">
        <v>15</v>
      </c>
      <c r="D455" t="s">
        <v>16</v>
      </c>
      <c r="E455" t="s">
        <v>144</v>
      </c>
      <c r="F455" t="s">
        <v>145</v>
      </c>
      <c r="G455" t="s">
        <v>68</v>
      </c>
      <c r="L455" t="s">
        <v>69</v>
      </c>
      <c r="M455">
        <v>10</v>
      </c>
      <c r="N455">
        <f t="shared" si="85"/>
        <v>10</v>
      </c>
      <c r="O455">
        <f t="shared" si="85"/>
        <v>10</v>
      </c>
      <c r="P455">
        <f t="shared" si="85"/>
        <v>10</v>
      </c>
      <c r="Q455">
        <f t="shared" si="85"/>
        <v>10</v>
      </c>
      <c r="R455">
        <f t="shared" si="85"/>
        <v>10</v>
      </c>
      <c r="S455">
        <f t="shared" si="85"/>
        <v>10</v>
      </c>
      <c r="T455">
        <f t="shared" si="85"/>
        <v>10</v>
      </c>
      <c r="U455">
        <f t="shared" si="85"/>
        <v>10</v>
      </c>
      <c r="V455">
        <f t="shared" si="85"/>
        <v>10</v>
      </c>
      <c r="W455">
        <f t="shared" si="85"/>
        <v>10</v>
      </c>
    </row>
    <row r="456" spans="1:23" x14ac:dyDescent="0.25">
      <c r="A456" t="s">
        <v>142</v>
      </c>
      <c r="B456" t="s">
        <v>5</v>
      </c>
      <c r="C456" t="s">
        <v>15</v>
      </c>
      <c r="D456" t="s">
        <v>16</v>
      </c>
      <c r="E456" t="s">
        <v>144</v>
      </c>
      <c r="F456" t="s">
        <v>145</v>
      </c>
      <c r="G456" t="s">
        <v>70</v>
      </c>
      <c r="L456" t="s">
        <v>62</v>
      </c>
      <c r="M456">
        <v>1</v>
      </c>
    </row>
    <row r="457" spans="1:23" x14ac:dyDescent="0.25">
      <c r="A457" t="s">
        <v>142</v>
      </c>
      <c r="B457" t="s">
        <v>5</v>
      </c>
      <c r="C457" t="s">
        <v>15</v>
      </c>
      <c r="D457" t="s">
        <v>16</v>
      </c>
      <c r="E457" t="s">
        <v>144</v>
      </c>
      <c r="F457" t="s">
        <v>145</v>
      </c>
      <c r="G457" t="s">
        <v>71</v>
      </c>
      <c r="L457" t="s">
        <v>53</v>
      </c>
      <c r="M457">
        <v>1175.8197600000001</v>
      </c>
      <c r="N457">
        <f t="shared" ref="N457:W460" si="86">M457</f>
        <v>1175.8197600000001</v>
      </c>
      <c r="O457">
        <f t="shared" si="86"/>
        <v>1175.8197600000001</v>
      </c>
      <c r="P457">
        <f t="shared" si="86"/>
        <v>1175.8197600000001</v>
      </c>
      <c r="Q457">
        <f t="shared" si="86"/>
        <v>1175.8197600000001</v>
      </c>
      <c r="R457">
        <f t="shared" si="86"/>
        <v>1175.8197600000001</v>
      </c>
      <c r="S457">
        <f t="shared" si="86"/>
        <v>1175.8197600000001</v>
      </c>
      <c r="T457">
        <f t="shared" si="86"/>
        <v>1175.8197600000001</v>
      </c>
      <c r="U457">
        <f t="shared" si="86"/>
        <v>1175.8197600000001</v>
      </c>
      <c r="V457">
        <f t="shared" si="86"/>
        <v>1175.8197600000001</v>
      </c>
      <c r="W457">
        <f t="shared" si="86"/>
        <v>1175.8197600000001</v>
      </c>
    </row>
    <row r="458" spans="1:23" x14ac:dyDescent="0.25">
      <c r="A458" t="s">
        <v>142</v>
      </c>
      <c r="B458" t="s">
        <v>5</v>
      </c>
      <c r="C458" t="s">
        <v>15</v>
      </c>
      <c r="D458" t="s">
        <v>16</v>
      </c>
      <c r="E458" t="s">
        <v>144</v>
      </c>
      <c r="F458" t="s">
        <v>145</v>
      </c>
      <c r="G458" t="s">
        <v>72</v>
      </c>
      <c r="L458" t="s">
        <v>73</v>
      </c>
      <c r="M458">
        <v>69332.544385279703</v>
      </c>
      <c r="N458">
        <f t="shared" si="86"/>
        <v>69332.544385279703</v>
      </c>
      <c r="O458">
        <f t="shared" si="86"/>
        <v>69332.544385279703</v>
      </c>
      <c r="P458">
        <f t="shared" si="86"/>
        <v>69332.544385279703</v>
      </c>
      <c r="Q458">
        <f t="shared" si="86"/>
        <v>69332.544385279703</v>
      </c>
      <c r="R458">
        <f t="shared" si="86"/>
        <v>69332.544385279703</v>
      </c>
      <c r="S458">
        <f t="shared" si="86"/>
        <v>69332.544385279703</v>
      </c>
      <c r="T458">
        <f t="shared" si="86"/>
        <v>69332.544385279703</v>
      </c>
      <c r="U458">
        <f t="shared" si="86"/>
        <v>69332.544385279703</v>
      </c>
      <c r="V458">
        <f t="shared" si="86"/>
        <v>69332.544385279703</v>
      </c>
      <c r="W458">
        <f t="shared" si="86"/>
        <v>69332.544385279703</v>
      </c>
    </row>
    <row r="459" spans="1:23" x14ac:dyDescent="0.25">
      <c r="A459" t="s">
        <v>142</v>
      </c>
      <c r="B459" t="s">
        <v>5</v>
      </c>
      <c r="C459" t="s">
        <v>15</v>
      </c>
      <c r="D459" t="s">
        <v>16</v>
      </c>
      <c r="E459" t="s">
        <v>144</v>
      </c>
      <c r="F459" t="s">
        <v>145</v>
      </c>
      <c r="G459" t="s">
        <v>74</v>
      </c>
      <c r="L459" t="s">
        <v>73</v>
      </c>
      <c r="M459">
        <v>2126.29879397994</v>
      </c>
      <c r="N459">
        <f t="shared" si="86"/>
        <v>2126.29879397994</v>
      </c>
      <c r="O459">
        <f t="shared" si="86"/>
        <v>2126.29879397994</v>
      </c>
      <c r="P459">
        <f t="shared" si="86"/>
        <v>2126.29879397994</v>
      </c>
      <c r="Q459">
        <f t="shared" si="86"/>
        <v>2126.29879397994</v>
      </c>
      <c r="R459">
        <f t="shared" si="86"/>
        <v>2126.29879397994</v>
      </c>
      <c r="S459">
        <f t="shared" si="86"/>
        <v>2126.29879397994</v>
      </c>
      <c r="T459">
        <f t="shared" si="86"/>
        <v>2126.29879397994</v>
      </c>
      <c r="U459">
        <f t="shared" si="86"/>
        <v>2126.29879397994</v>
      </c>
      <c r="V459">
        <f t="shared" si="86"/>
        <v>2126.29879397994</v>
      </c>
      <c r="W459">
        <f t="shared" si="86"/>
        <v>2126.29879397994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144</v>
      </c>
      <c r="F460" t="s">
        <v>145</v>
      </c>
      <c r="G460" t="s">
        <v>17</v>
      </c>
      <c r="J460" t="s">
        <v>125</v>
      </c>
      <c r="L460" t="s">
        <v>53</v>
      </c>
      <c r="M460">
        <v>3.0754347557588102</v>
      </c>
      <c r="N460">
        <f t="shared" si="86"/>
        <v>3.0754347557588102</v>
      </c>
      <c r="O460">
        <f t="shared" si="86"/>
        <v>3.0754347557588102</v>
      </c>
      <c r="P460">
        <f t="shared" si="86"/>
        <v>3.0754347557588102</v>
      </c>
      <c r="Q460">
        <f t="shared" si="86"/>
        <v>3.0754347557588102</v>
      </c>
      <c r="R460">
        <f t="shared" si="86"/>
        <v>3.0754347557588102</v>
      </c>
      <c r="S460">
        <f t="shared" si="86"/>
        <v>3.0754347557588102</v>
      </c>
      <c r="T460">
        <f t="shared" si="86"/>
        <v>3.0754347557588102</v>
      </c>
      <c r="U460">
        <f t="shared" si="86"/>
        <v>3.0754347557588102</v>
      </c>
      <c r="V460">
        <f t="shared" si="86"/>
        <v>3.0754347557588102</v>
      </c>
      <c r="W460">
        <f t="shared" si="86"/>
        <v>3.0754347557588102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144</v>
      </c>
      <c r="F461" t="s">
        <v>146</v>
      </c>
      <c r="G461" t="s">
        <v>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144</v>
      </c>
      <c r="F462" t="s">
        <v>146</v>
      </c>
      <c r="G462" t="s">
        <v>65</v>
      </c>
      <c r="L462" t="s">
        <v>66</v>
      </c>
      <c r="M462">
        <v>1940</v>
      </c>
      <c r="N462">
        <f t="shared" ref="N462:W464" si="87">M462</f>
        <v>1940</v>
      </c>
      <c r="O462">
        <f t="shared" si="87"/>
        <v>1940</v>
      </c>
      <c r="P462">
        <f t="shared" si="87"/>
        <v>1940</v>
      </c>
      <c r="Q462">
        <f t="shared" si="87"/>
        <v>1940</v>
      </c>
      <c r="R462">
        <f t="shared" si="87"/>
        <v>1940</v>
      </c>
      <c r="S462">
        <f t="shared" si="87"/>
        <v>1940</v>
      </c>
      <c r="T462">
        <f t="shared" si="87"/>
        <v>1940</v>
      </c>
      <c r="U462">
        <f t="shared" si="87"/>
        <v>1940</v>
      </c>
      <c r="V462">
        <f t="shared" si="87"/>
        <v>1940</v>
      </c>
      <c r="W462">
        <f t="shared" si="87"/>
        <v>1940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144</v>
      </c>
      <c r="F463" t="s">
        <v>146</v>
      </c>
      <c r="G463" t="s">
        <v>67</v>
      </c>
      <c r="L463" t="s">
        <v>66</v>
      </c>
      <c r="M463">
        <v>2101</v>
      </c>
      <c r="N463">
        <f t="shared" si="87"/>
        <v>2101</v>
      </c>
      <c r="O463">
        <f t="shared" si="87"/>
        <v>2101</v>
      </c>
      <c r="P463">
        <f t="shared" si="87"/>
        <v>2101</v>
      </c>
      <c r="Q463">
        <f t="shared" si="87"/>
        <v>2101</v>
      </c>
      <c r="R463">
        <f t="shared" si="87"/>
        <v>2101</v>
      </c>
      <c r="S463">
        <f t="shared" si="87"/>
        <v>2101</v>
      </c>
      <c r="T463">
        <f t="shared" si="87"/>
        <v>2101</v>
      </c>
      <c r="U463">
        <f t="shared" si="87"/>
        <v>2101</v>
      </c>
      <c r="V463">
        <f t="shared" si="87"/>
        <v>2101</v>
      </c>
      <c r="W463">
        <f t="shared" si="87"/>
        <v>2101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144</v>
      </c>
      <c r="F464" t="s">
        <v>146</v>
      </c>
      <c r="G464" t="s">
        <v>68</v>
      </c>
      <c r="L464" t="s">
        <v>69</v>
      </c>
      <c r="M464">
        <v>10</v>
      </c>
      <c r="N464">
        <f t="shared" si="87"/>
        <v>10</v>
      </c>
      <c r="O464">
        <f t="shared" si="87"/>
        <v>10</v>
      </c>
      <c r="P464">
        <f t="shared" si="87"/>
        <v>10</v>
      </c>
      <c r="Q464">
        <f t="shared" si="87"/>
        <v>10</v>
      </c>
      <c r="R464">
        <f t="shared" si="87"/>
        <v>10</v>
      </c>
      <c r="S464">
        <f t="shared" si="87"/>
        <v>10</v>
      </c>
      <c r="T464">
        <f t="shared" si="87"/>
        <v>10</v>
      </c>
      <c r="U464">
        <f t="shared" si="87"/>
        <v>10</v>
      </c>
      <c r="V464">
        <f t="shared" si="87"/>
        <v>10</v>
      </c>
      <c r="W464">
        <f t="shared" si="87"/>
        <v>10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144</v>
      </c>
      <c r="F465" t="s">
        <v>146</v>
      </c>
      <c r="G465" t="s">
        <v>70</v>
      </c>
      <c r="L465" t="s">
        <v>62</v>
      </c>
      <c r="M465">
        <v>1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144</v>
      </c>
      <c r="F466" t="s">
        <v>146</v>
      </c>
      <c r="G466" t="s">
        <v>71</v>
      </c>
      <c r="L466" t="s">
        <v>53</v>
      </c>
      <c r="M466">
        <v>1175.8197600000001</v>
      </c>
      <c r="N466">
        <f t="shared" ref="N466:W469" si="88">M466</f>
        <v>1175.8197600000001</v>
      </c>
      <c r="O466">
        <f t="shared" si="88"/>
        <v>1175.8197600000001</v>
      </c>
      <c r="P466">
        <f t="shared" si="88"/>
        <v>1175.8197600000001</v>
      </c>
      <c r="Q466">
        <f t="shared" si="88"/>
        <v>1175.8197600000001</v>
      </c>
      <c r="R466">
        <f t="shared" si="88"/>
        <v>1175.8197600000001</v>
      </c>
      <c r="S466">
        <f t="shared" si="88"/>
        <v>1175.8197600000001</v>
      </c>
      <c r="T466">
        <f t="shared" si="88"/>
        <v>1175.8197600000001</v>
      </c>
      <c r="U466">
        <f t="shared" si="88"/>
        <v>1175.8197600000001</v>
      </c>
      <c r="V466">
        <f t="shared" si="88"/>
        <v>1175.8197600000001</v>
      </c>
      <c r="W466">
        <f t="shared" si="88"/>
        <v>1175.8197600000001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144</v>
      </c>
      <c r="F467" t="s">
        <v>146</v>
      </c>
      <c r="G467" t="s">
        <v>72</v>
      </c>
      <c r="L467" t="s">
        <v>73</v>
      </c>
      <c r="M467">
        <v>107683.953772122</v>
      </c>
      <c r="N467">
        <f t="shared" si="88"/>
        <v>107683.953772122</v>
      </c>
      <c r="O467">
        <f t="shared" si="88"/>
        <v>107683.953772122</v>
      </c>
      <c r="P467">
        <f t="shared" si="88"/>
        <v>107683.953772122</v>
      </c>
      <c r="Q467">
        <f t="shared" si="88"/>
        <v>107683.953772122</v>
      </c>
      <c r="R467">
        <f t="shared" si="88"/>
        <v>107683.953772122</v>
      </c>
      <c r="S467">
        <f t="shared" si="88"/>
        <v>107683.953772122</v>
      </c>
      <c r="T467">
        <f t="shared" si="88"/>
        <v>107683.953772122</v>
      </c>
      <c r="U467">
        <f t="shared" si="88"/>
        <v>107683.953772122</v>
      </c>
      <c r="V467">
        <f t="shared" si="88"/>
        <v>107683.953772122</v>
      </c>
      <c r="W467">
        <f t="shared" si="88"/>
        <v>107683.953772122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144</v>
      </c>
      <c r="F468" t="s">
        <v>146</v>
      </c>
      <c r="G468" t="s">
        <v>74</v>
      </c>
      <c r="L468" t="s">
        <v>73</v>
      </c>
      <c r="M468">
        <v>2126.29879397994</v>
      </c>
      <c r="N468">
        <f t="shared" si="88"/>
        <v>2126.29879397994</v>
      </c>
      <c r="O468">
        <f t="shared" si="88"/>
        <v>2126.29879397994</v>
      </c>
      <c r="P468">
        <f t="shared" si="88"/>
        <v>2126.29879397994</v>
      </c>
      <c r="Q468">
        <f t="shared" si="88"/>
        <v>2126.29879397994</v>
      </c>
      <c r="R468">
        <f t="shared" si="88"/>
        <v>2126.29879397994</v>
      </c>
      <c r="S468">
        <f t="shared" si="88"/>
        <v>2126.29879397994</v>
      </c>
      <c r="T468">
        <f t="shared" si="88"/>
        <v>2126.29879397994</v>
      </c>
      <c r="U468">
        <f t="shared" si="88"/>
        <v>2126.29879397994</v>
      </c>
      <c r="V468">
        <f t="shared" si="88"/>
        <v>2126.29879397994</v>
      </c>
      <c r="W468">
        <f t="shared" si="88"/>
        <v>2126.29879397994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144</v>
      </c>
      <c r="F469" t="s">
        <v>146</v>
      </c>
      <c r="G469" t="s">
        <v>17</v>
      </c>
      <c r="J469" t="s">
        <v>125</v>
      </c>
      <c r="L469" t="s">
        <v>53</v>
      </c>
      <c r="M469">
        <v>2.07993783481799</v>
      </c>
      <c r="N469">
        <f t="shared" si="88"/>
        <v>2.07993783481799</v>
      </c>
      <c r="O469">
        <f t="shared" si="88"/>
        <v>2.07993783481799</v>
      </c>
      <c r="P469">
        <f t="shared" si="88"/>
        <v>2.07993783481799</v>
      </c>
      <c r="Q469">
        <f t="shared" si="88"/>
        <v>2.07993783481799</v>
      </c>
      <c r="R469">
        <f t="shared" si="88"/>
        <v>2.07993783481799</v>
      </c>
      <c r="S469">
        <f t="shared" si="88"/>
        <v>2.07993783481799</v>
      </c>
      <c r="T469">
        <f t="shared" si="88"/>
        <v>2.07993783481799</v>
      </c>
      <c r="U469">
        <f t="shared" si="88"/>
        <v>2.07993783481799</v>
      </c>
      <c r="V469">
        <f t="shared" si="88"/>
        <v>2.07993783481799</v>
      </c>
      <c r="W469">
        <f t="shared" si="88"/>
        <v>2.07993783481799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144</v>
      </c>
      <c r="F470" t="s">
        <v>147</v>
      </c>
      <c r="G470" t="s">
        <v>6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144</v>
      </c>
      <c r="F471" t="s">
        <v>147</v>
      </c>
      <c r="G471" t="s">
        <v>65</v>
      </c>
      <c r="L471" t="s">
        <v>66</v>
      </c>
      <c r="M471">
        <v>1940</v>
      </c>
      <c r="N471">
        <f t="shared" ref="N471:W473" si="89">M471</f>
        <v>1940</v>
      </c>
      <c r="O471">
        <f t="shared" si="89"/>
        <v>1940</v>
      </c>
      <c r="P471">
        <f t="shared" si="89"/>
        <v>1940</v>
      </c>
      <c r="Q471">
        <f t="shared" si="89"/>
        <v>1940</v>
      </c>
      <c r="R471">
        <f t="shared" si="89"/>
        <v>1940</v>
      </c>
      <c r="S471">
        <f t="shared" si="89"/>
        <v>1940</v>
      </c>
      <c r="T471">
        <f t="shared" si="89"/>
        <v>1940</v>
      </c>
      <c r="U471">
        <f t="shared" si="89"/>
        <v>1940</v>
      </c>
      <c r="V471">
        <f t="shared" si="89"/>
        <v>1940</v>
      </c>
      <c r="W471">
        <f t="shared" si="89"/>
        <v>1940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144</v>
      </c>
      <c r="F472" t="s">
        <v>147</v>
      </c>
      <c r="G472" t="s">
        <v>67</v>
      </c>
      <c r="L472" t="s">
        <v>66</v>
      </c>
      <c r="M472">
        <v>2101</v>
      </c>
      <c r="N472">
        <f t="shared" si="89"/>
        <v>2101</v>
      </c>
      <c r="O472">
        <f t="shared" si="89"/>
        <v>2101</v>
      </c>
      <c r="P472">
        <f t="shared" si="89"/>
        <v>2101</v>
      </c>
      <c r="Q472">
        <f t="shared" si="89"/>
        <v>2101</v>
      </c>
      <c r="R472">
        <f t="shared" si="89"/>
        <v>2101</v>
      </c>
      <c r="S472">
        <f t="shared" si="89"/>
        <v>2101</v>
      </c>
      <c r="T472">
        <f t="shared" si="89"/>
        <v>2101</v>
      </c>
      <c r="U472">
        <f t="shared" si="89"/>
        <v>2101</v>
      </c>
      <c r="V472">
        <f t="shared" si="89"/>
        <v>2101</v>
      </c>
      <c r="W472">
        <f t="shared" si="89"/>
        <v>2101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144</v>
      </c>
      <c r="F473" t="s">
        <v>147</v>
      </c>
      <c r="G473" t="s">
        <v>68</v>
      </c>
      <c r="L473" t="s">
        <v>69</v>
      </c>
      <c r="M473">
        <v>10</v>
      </c>
      <c r="N473">
        <f t="shared" si="89"/>
        <v>10</v>
      </c>
      <c r="O473">
        <f t="shared" si="89"/>
        <v>10</v>
      </c>
      <c r="P473">
        <f t="shared" si="89"/>
        <v>10</v>
      </c>
      <c r="Q473">
        <f t="shared" si="89"/>
        <v>10</v>
      </c>
      <c r="R473">
        <f t="shared" si="89"/>
        <v>10</v>
      </c>
      <c r="S473">
        <f t="shared" si="89"/>
        <v>10</v>
      </c>
      <c r="T473">
        <f t="shared" si="89"/>
        <v>10</v>
      </c>
      <c r="U473">
        <f t="shared" si="89"/>
        <v>10</v>
      </c>
      <c r="V473">
        <f t="shared" si="89"/>
        <v>10</v>
      </c>
      <c r="W473">
        <f t="shared" si="89"/>
        <v>10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144</v>
      </c>
      <c r="F474" t="s">
        <v>147</v>
      </c>
      <c r="G474" t="s">
        <v>70</v>
      </c>
      <c r="L474" t="s">
        <v>62</v>
      </c>
      <c r="M474">
        <v>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144</v>
      </c>
      <c r="F475" t="s">
        <v>147</v>
      </c>
      <c r="G475" t="s">
        <v>71</v>
      </c>
      <c r="L475" t="s">
        <v>53</v>
      </c>
      <c r="M475">
        <v>1175.8197600000001</v>
      </c>
      <c r="N475">
        <f t="shared" ref="N475:W478" si="90">M475</f>
        <v>1175.8197600000001</v>
      </c>
      <c r="O475">
        <f t="shared" si="90"/>
        <v>1175.8197600000001</v>
      </c>
      <c r="P475">
        <f t="shared" si="90"/>
        <v>1175.8197600000001</v>
      </c>
      <c r="Q475">
        <f t="shared" si="90"/>
        <v>1175.8197600000001</v>
      </c>
      <c r="R475">
        <f t="shared" si="90"/>
        <v>1175.8197600000001</v>
      </c>
      <c r="S475">
        <f t="shared" si="90"/>
        <v>1175.8197600000001</v>
      </c>
      <c r="T475">
        <f t="shared" si="90"/>
        <v>1175.8197600000001</v>
      </c>
      <c r="U475">
        <f t="shared" si="90"/>
        <v>1175.8197600000001</v>
      </c>
      <c r="V475">
        <f t="shared" si="90"/>
        <v>1175.8197600000001</v>
      </c>
      <c r="W475">
        <f t="shared" si="90"/>
        <v>1175.8197600000001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144</v>
      </c>
      <c r="F476" t="s">
        <v>147</v>
      </c>
      <c r="G476" t="s">
        <v>72</v>
      </c>
      <c r="L476" t="s">
        <v>73</v>
      </c>
      <c r="M476">
        <v>79732.426043071697</v>
      </c>
      <c r="N476">
        <f t="shared" si="90"/>
        <v>79732.426043071697</v>
      </c>
      <c r="O476">
        <f t="shared" si="90"/>
        <v>79732.426043071697</v>
      </c>
      <c r="P476">
        <f t="shared" si="90"/>
        <v>79732.426043071697</v>
      </c>
      <c r="Q476">
        <f t="shared" si="90"/>
        <v>79732.426043071697</v>
      </c>
      <c r="R476">
        <f t="shared" si="90"/>
        <v>79732.426043071697</v>
      </c>
      <c r="S476">
        <f t="shared" si="90"/>
        <v>79732.426043071697</v>
      </c>
      <c r="T476">
        <f t="shared" si="90"/>
        <v>79732.426043071697</v>
      </c>
      <c r="U476">
        <f t="shared" si="90"/>
        <v>79732.426043071697</v>
      </c>
      <c r="V476">
        <f t="shared" si="90"/>
        <v>79732.426043071697</v>
      </c>
      <c r="W476">
        <f t="shared" si="90"/>
        <v>79732.426043071697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144</v>
      </c>
      <c r="F477" t="s">
        <v>147</v>
      </c>
      <c r="G477" t="s">
        <v>74</v>
      </c>
      <c r="L477" t="s">
        <v>73</v>
      </c>
      <c r="M477">
        <v>2319.59868434175</v>
      </c>
      <c r="N477">
        <f t="shared" si="90"/>
        <v>2319.59868434175</v>
      </c>
      <c r="O477">
        <f t="shared" si="90"/>
        <v>2319.59868434175</v>
      </c>
      <c r="P477">
        <f t="shared" si="90"/>
        <v>2319.59868434175</v>
      </c>
      <c r="Q477">
        <f t="shared" si="90"/>
        <v>2319.59868434175</v>
      </c>
      <c r="R477">
        <f t="shared" si="90"/>
        <v>2319.59868434175</v>
      </c>
      <c r="S477">
        <f t="shared" si="90"/>
        <v>2319.59868434175</v>
      </c>
      <c r="T477">
        <f t="shared" si="90"/>
        <v>2319.59868434175</v>
      </c>
      <c r="U477">
        <f t="shared" si="90"/>
        <v>2319.59868434175</v>
      </c>
      <c r="V477">
        <f t="shared" si="90"/>
        <v>2319.59868434175</v>
      </c>
      <c r="W477">
        <f t="shared" si="90"/>
        <v>2319.59868434175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144</v>
      </c>
      <c r="F478" t="s">
        <v>147</v>
      </c>
      <c r="G478" t="s">
        <v>17</v>
      </c>
      <c r="J478" t="s">
        <v>125</v>
      </c>
      <c r="L478" t="s">
        <v>53</v>
      </c>
      <c r="M478">
        <v>3.2111157008658102</v>
      </c>
      <c r="N478">
        <f t="shared" si="90"/>
        <v>3.2111157008658102</v>
      </c>
      <c r="O478">
        <f t="shared" si="90"/>
        <v>3.2111157008658102</v>
      </c>
      <c r="P478">
        <f t="shared" si="90"/>
        <v>3.2111157008658102</v>
      </c>
      <c r="Q478">
        <f t="shared" si="90"/>
        <v>3.2111157008658102</v>
      </c>
      <c r="R478">
        <f t="shared" si="90"/>
        <v>3.2111157008658102</v>
      </c>
      <c r="S478">
        <f t="shared" si="90"/>
        <v>3.2111157008658102</v>
      </c>
      <c r="T478">
        <f t="shared" si="90"/>
        <v>3.2111157008658102</v>
      </c>
      <c r="U478">
        <f t="shared" si="90"/>
        <v>3.2111157008658102</v>
      </c>
      <c r="V478">
        <f t="shared" si="90"/>
        <v>3.2111157008658102</v>
      </c>
      <c r="W478">
        <f t="shared" si="90"/>
        <v>3.2111157008658102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144</v>
      </c>
      <c r="F479" t="s">
        <v>148</v>
      </c>
      <c r="G479" t="s">
        <v>6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144</v>
      </c>
      <c r="F480" t="s">
        <v>148</v>
      </c>
      <c r="G480" t="s">
        <v>65</v>
      </c>
      <c r="L480" t="s">
        <v>66</v>
      </c>
      <c r="M480">
        <v>1940</v>
      </c>
      <c r="N480">
        <f t="shared" ref="N480:W482" si="91">M480</f>
        <v>1940</v>
      </c>
      <c r="O480">
        <f t="shared" si="91"/>
        <v>1940</v>
      </c>
      <c r="P480">
        <f t="shared" si="91"/>
        <v>1940</v>
      </c>
      <c r="Q480">
        <f t="shared" si="91"/>
        <v>1940</v>
      </c>
      <c r="R480">
        <f t="shared" si="91"/>
        <v>1940</v>
      </c>
      <c r="S480">
        <f t="shared" si="91"/>
        <v>1940</v>
      </c>
      <c r="T480">
        <f t="shared" si="91"/>
        <v>1940</v>
      </c>
      <c r="U480">
        <f t="shared" si="91"/>
        <v>1940</v>
      </c>
      <c r="V480">
        <f t="shared" si="91"/>
        <v>1940</v>
      </c>
      <c r="W480">
        <f t="shared" si="91"/>
        <v>1940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144</v>
      </c>
      <c r="F481" t="s">
        <v>148</v>
      </c>
      <c r="G481" t="s">
        <v>67</v>
      </c>
      <c r="L481" t="s">
        <v>66</v>
      </c>
      <c r="M481">
        <v>2101</v>
      </c>
      <c r="N481">
        <f t="shared" si="91"/>
        <v>2101</v>
      </c>
      <c r="O481">
        <f t="shared" si="91"/>
        <v>2101</v>
      </c>
      <c r="P481">
        <f t="shared" si="91"/>
        <v>2101</v>
      </c>
      <c r="Q481">
        <f t="shared" si="91"/>
        <v>2101</v>
      </c>
      <c r="R481">
        <f t="shared" si="91"/>
        <v>2101</v>
      </c>
      <c r="S481">
        <f t="shared" si="91"/>
        <v>2101</v>
      </c>
      <c r="T481">
        <f t="shared" si="91"/>
        <v>2101</v>
      </c>
      <c r="U481">
        <f t="shared" si="91"/>
        <v>2101</v>
      </c>
      <c r="V481">
        <f t="shared" si="91"/>
        <v>2101</v>
      </c>
      <c r="W481">
        <f t="shared" si="91"/>
        <v>2101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144</v>
      </c>
      <c r="F482" t="s">
        <v>148</v>
      </c>
      <c r="G482" t="s">
        <v>68</v>
      </c>
      <c r="L482" t="s">
        <v>69</v>
      </c>
      <c r="M482">
        <v>10</v>
      </c>
      <c r="N482">
        <f t="shared" si="91"/>
        <v>10</v>
      </c>
      <c r="O482">
        <f t="shared" si="91"/>
        <v>10</v>
      </c>
      <c r="P482">
        <f t="shared" si="91"/>
        <v>10</v>
      </c>
      <c r="Q482">
        <f t="shared" si="91"/>
        <v>10</v>
      </c>
      <c r="R482">
        <f t="shared" si="91"/>
        <v>10</v>
      </c>
      <c r="S482">
        <f t="shared" si="91"/>
        <v>10</v>
      </c>
      <c r="T482">
        <f t="shared" si="91"/>
        <v>10</v>
      </c>
      <c r="U482">
        <f t="shared" si="91"/>
        <v>10</v>
      </c>
      <c r="V482">
        <f t="shared" si="91"/>
        <v>10</v>
      </c>
      <c r="W482">
        <f t="shared" si="91"/>
        <v>10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144</v>
      </c>
      <c r="F483" t="s">
        <v>148</v>
      </c>
      <c r="G483" t="s">
        <v>70</v>
      </c>
      <c r="L483" t="s">
        <v>62</v>
      </c>
      <c r="M483">
        <v>1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144</v>
      </c>
      <c r="F484" t="s">
        <v>148</v>
      </c>
      <c r="G484" t="s">
        <v>71</v>
      </c>
      <c r="L484" t="s">
        <v>53</v>
      </c>
      <c r="M484">
        <v>1175.8197600000001</v>
      </c>
      <c r="N484">
        <f t="shared" ref="N484:W487" si="92">M484</f>
        <v>1175.8197600000001</v>
      </c>
      <c r="O484">
        <f t="shared" si="92"/>
        <v>1175.8197600000001</v>
      </c>
      <c r="P484">
        <f t="shared" si="92"/>
        <v>1175.8197600000001</v>
      </c>
      <c r="Q484">
        <f t="shared" si="92"/>
        <v>1175.8197600000001</v>
      </c>
      <c r="R484">
        <f t="shared" si="92"/>
        <v>1175.8197600000001</v>
      </c>
      <c r="S484">
        <f t="shared" si="92"/>
        <v>1175.8197600000001</v>
      </c>
      <c r="T484">
        <f t="shared" si="92"/>
        <v>1175.8197600000001</v>
      </c>
      <c r="U484">
        <f t="shared" si="92"/>
        <v>1175.8197600000001</v>
      </c>
      <c r="V484">
        <f t="shared" si="92"/>
        <v>1175.8197600000001</v>
      </c>
      <c r="W484">
        <f t="shared" si="92"/>
        <v>1175.8197600000001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144</v>
      </c>
      <c r="F485" t="s">
        <v>148</v>
      </c>
      <c r="G485" t="s">
        <v>72</v>
      </c>
      <c r="L485" t="s">
        <v>73</v>
      </c>
      <c r="M485">
        <v>118083.835429914</v>
      </c>
      <c r="N485">
        <f t="shared" si="92"/>
        <v>118083.835429914</v>
      </c>
      <c r="O485">
        <f t="shared" si="92"/>
        <v>118083.835429914</v>
      </c>
      <c r="P485">
        <f t="shared" si="92"/>
        <v>118083.835429914</v>
      </c>
      <c r="Q485">
        <f t="shared" si="92"/>
        <v>118083.835429914</v>
      </c>
      <c r="R485">
        <f t="shared" si="92"/>
        <v>118083.835429914</v>
      </c>
      <c r="S485">
        <f t="shared" si="92"/>
        <v>118083.835429914</v>
      </c>
      <c r="T485">
        <f t="shared" si="92"/>
        <v>118083.835429914</v>
      </c>
      <c r="U485">
        <f t="shared" si="92"/>
        <v>118083.835429914</v>
      </c>
      <c r="V485">
        <f t="shared" si="92"/>
        <v>118083.835429914</v>
      </c>
      <c r="W485">
        <f t="shared" si="92"/>
        <v>118083.835429914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144</v>
      </c>
      <c r="F486" t="s">
        <v>148</v>
      </c>
      <c r="G486" t="s">
        <v>74</v>
      </c>
      <c r="L486" t="s">
        <v>73</v>
      </c>
      <c r="M486">
        <v>2319.59868434175</v>
      </c>
      <c r="N486">
        <f t="shared" si="92"/>
        <v>2319.59868434175</v>
      </c>
      <c r="O486">
        <f t="shared" si="92"/>
        <v>2319.59868434175</v>
      </c>
      <c r="P486">
        <f t="shared" si="92"/>
        <v>2319.59868434175</v>
      </c>
      <c r="Q486">
        <f t="shared" si="92"/>
        <v>2319.59868434175</v>
      </c>
      <c r="R486">
        <f t="shared" si="92"/>
        <v>2319.59868434175</v>
      </c>
      <c r="S486">
        <f t="shared" si="92"/>
        <v>2319.59868434175</v>
      </c>
      <c r="T486">
        <f t="shared" si="92"/>
        <v>2319.59868434175</v>
      </c>
      <c r="U486">
        <f t="shared" si="92"/>
        <v>2319.59868434175</v>
      </c>
      <c r="V486">
        <f t="shared" si="92"/>
        <v>2319.59868434175</v>
      </c>
      <c r="W486">
        <f t="shared" si="92"/>
        <v>2319.59868434175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144</v>
      </c>
      <c r="F487" t="s">
        <v>148</v>
      </c>
      <c r="G487" t="s">
        <v>17</v>
      </c>
      <c r="J487" t="s">
        <v>125</v>
      </c>
      <c r="L487" t="s">
        <v>53</v>
      </c>
      <c r="M487">
        <v>2.1716997981187798</v>
      </c>
      <c r="N487">
        <f t="shared" si="92"/>
        <v>2.1716997981187798</v>
      </c>
      <c r="O487">
        <f t="shared" si="92"/>
        <v>2.1716997981187798</v>
      </c>
      <c r="P487">
        <f t="shared" si="92"/>
        <v>2.1716997981187798</v>
      </c>
      <c r="Q487">
        <f t="shared" si="92"/>
        <v>2.1716997981187798</v>
      </c>
      <c r="R487">
        <f t="shared" si="92"/>
        <v>2.1716997981187798</v>
      </c>
      <c r="S487">
        <f t="shared" si="92"/>
        <v>2.1716997981187798</v>
      </c>
      <c r="T487">
        <f t="shared" si="92"/>
        <v>2.1716997981187798</v>
      </c>
      <c r="U487">
        <f t="shared" si="92"/>
        <v>2.1716997981187798</v>
      </c>
      <c r="V487">
        <f t="shared" si="92"/>
        <v>2.1716997981187798</v>
      </c>
      <c r="W487">
        <f t="shared" si="92"/>
        <v>2.1716997981187798</v>
      </c>
    </row>
    <row r="488" spans="1:23" x14ac:dyDescent="0.25">
      <c r="A488" t="s">
        <v>142</v>
      </c>
      <c r="B488" t="s">
        <v>5</v>
      </c>
      <c r="C488" t="s">
        <v>15</v>
      </c>
      <c r="D488" t="s">
        <v>16</v>
      </c>
      <c r="E488" t="s">
        <v>144</v>
      </c>
      <c r="F488" t="s">
        <v>149</v>
      </c>
      <c r="G488" t="s">
        <v>6</v>
      </c>
    </row>
    <row r="489" spans="1:23" x14ac:dyDescent="0.25">
      <c r="A489" t="s">
        <v>142</v>
      </c>
      <c r="B489" t="s">
        <v>5</v>
      </c>
      <c r="C489" t="s">
        <v>15</v>
      </c>
      <c r="D489" t="s">
        <v>16</v>
      </c>
      <c r="E489" t="s">
        <v>144</v>
      </c>
      <c r="F489" t="s">
        <v>149</v>
      </c>
      <c r="G489" t="s">
        <v>65</v>
      </c>
      <c r="L489" t="s">
        <v>66</v>
      </c>
      <c r="M489">
        <v>1940</v>
      </c>
      <c r="N489">
        <f t="shared" ref="N489:W491" si="93">M489</f>
        <v>1940</v>
      </c>
      <c r="O489">
        <f t="shared" si="93"/>
        <v>1940</v>
      </c>
      <c r="P489">
        <f t="shared" si="93"/>
        <v>1940</v>
      </c>
      <c r="Q489">
        <f t="shared" si="93"/>
        <v>1940</v>
      </c>
      <c r="R489">
        <f t="shared" si="93"/>
        <v>1940</v>
      </c>
      <c r="S489">
        <f t="shared" si="93"/>
        <v>1940</v>
      </c>
      <c r="T489">
        <f t="shared" si="93"/>
        <v>1940</v>
      </c>
      <c r="U489">
        <f t="shared" si="93"/>
        <v>1940</v>
      </c>
      <c r="V489">
        <f t="shared" si="93"/>
        <v>1940</v>
      </c>
      <c r="W489">
        <f t="shared" si="93"/>
        <v>1940</v>
      </c>
    </row>
    <row r="490" spans="1:23" x14ac:dyDescent="0.25">
      <c r="A490" t="s">
        <v>142</v>
      </c>
      <c r="B490" t="s">
        <v>5</v>
      </c>
      <c r="C490" t="s">
        <v>15</v>
      </c>
      <c r="D490" t="s">
        <v>16</v>
      </c>
      <c r="E490" t="s">
        <v>144</v>
      </c>
      <c r="F490" t="s">
        <v>149</v>
      </c>
      <c r="G490" t="s">
        <v>67</v>
      </c>
      <c r="L490" t="s">
        <v>66</v>
      </c>
      <c r="M490">
        <v>2101</v>
      </c>
      <c r="N490">
        <f t="shared" si="93"/>
        <v>2101</v>
      </c>
      <c r="O490">
        <f t="shared" si="93"/>
        <v>2101</v>
      </c>
      <c r="P490">
        <f t="shared" si="93"/>
        <v>2101</v>
      </c>
      <c r="Q490">
        <f t="shared" si="93"/>
        <v>2101</v>
      </c>
      <c r="R490">
        <f t="shared" si="93"/>
        <v>2101</v>
      </c>
      <c r="S490">
        <f t="shared" si="93"/>
        <v>2101</v>
      </c>
      <c r="T490">
        <f t="shared" si="93"/>
        <v>2101</v>
      </c>
      <c r="U490">
        <f t="shared" si="93"/>
        <v>2101</v>
      </c>
      <c r="V490">
        <f t="shared" si="93"/>
        <v>2101</v>
      </c>
      <c r="W490">
        <f t="shared" si="93"/>
        <v>2101</v>
      </c>
    </row>
    <row r="491" spans="1:23" x14ac:dyDescent="0.25">
      <c r="A491" t="s">
        <v>142</v>
      </c>
      <c r="B491" t="s">
        <v>5</v>
      </c>
      <c r="C491" t="s">
        <v>15</v>
      </c>
      <c r="D491" t="s">
        <v>16</v>
      </c>
      <c r="E491" t="s">
        <v>144</v>
      </c>
      <c r="F491" t="s">
        <v>149</v>
      </c>
      <c r="G491" t="s">
        <v>68</v>
      </c>
      <c r="L491" t="s">
        <v>69</v>
      </c>
      <c r="M491">
        <v>10</v>
      </c>
      <c r="N491">
        <f t="shared" si="93"/>
        <v>10</v>
      </c>
      <c r="O491">
        <f t="shared" si="93"/>
        <v>10</v>
      </c>
      <c r="P491">
        <f t="shared" si="93"/>
        <v>10</v>
      </c>
      <c r="Q491">
        <f t="shared" si="93"/>
        <v>10</v>
      </c>
      <c r="R491">
        <f t="shared" si="93"/>
        <v>10</v>
      </c>
      <c r="S491">
        <f t="shared" si="93"/>
        <v>10</v>
      </c>
      <c r="T491">
        <f t="shared" si="93"/>
        <v>10</v>
      </c>
      <c r="U491">
        <f t="shared" si="93"/>
        <v>10</v>
      </c>
      <c r="V491">
        <f t="shared" si="93"/>
        <v>10</v>
      </c>
      <c r="W491">
        <f t="shared" si="93"/>
        <v>10</v>
      </c>
    </row>
    <row r="492" spans="1:23" x14ac:dyDescent="0.25">
      <c r="A492" t="s">
        <v>142</v>
      </c>
      <c r="B492" t="s">
        <v>5</v>
      </c>
      <c r="C492" t="s">
        <v>15</v>
      </c>
      <c r="D492" t="s">
        <v>16</v>
      </c>
      <c r="E492" t="s">
        <v>144</v>
      </c>
      <c r="F492" t="s">
        <v>149</v>
      </c>
      <c r="G492" t="s">
        <v>70</v>
      </c>
      <c r="L492" t="s">
        <v>62</v>
      </c>
      <c r="M492">
        <v>1</v>
      </c>
    </row>
    <row r="493" spans="1:23" x14ac:dyDescent="0.25">
      <c r="A493" t="s">
        <v>142</v>
      </c>
      <c r="B493" t="s">
        <v>5</v>
      </c>
      <c r="C493" t="s">
        <v>15</v>
      </c>
      <c r="D493" t="s">
        <v>16</v>
      </c>
      <c r="E493" t="s">
        <v>144</v>
      </c>
      <c r="F493" t="s">
        <v>149</v>
      </c>
      <c r="G493" t="s">
        <v>71</v>
      </c>
      <c r="L493" t="s">
        <v>53</v>
      </c>
      <c r="M493">
        <v>1175.8197600000001</v>
      </c>
      <c r="N493">
        <f t="shared" ref="N493:W496" si="94">M493</f>
        <v>1175.8197600000001</v>
      </c>
      <c r="O493">
        <f t="shared" si="94"/>
        <v>1175.8197600000001</v>
      </c>
      <c r="P493">
        <f t="shared" si="94"/>
        <v>1175.8197600000001</v>
      </c>
      <c r="Q493">
        <f t="shared" si="94"/>
        <v>1175.8197600000001</v>
      </c>
      <c r="R493">
        <f t="shared" si="94"/>
        <v>1175.8197600000001</v>
      </c>
      <c r="S493">
        <f t="shared" si="94"/>
        <v>1175.8197600000001</v>
      </c>
      <c r="T493">
        <f t="shared" si="94"/>
        <v>1175.8197600000001</v>
      </c>
      <c r="U493">
        <f t="shared" si="94"/>
        <v>1175.8197600000001</v>
      </c>
      <c r="V493">
        <f t="shared" si="94"/>
        <v>1175.8197600000001</v>
      </c>
      <c r="W493">
        <f t="shared" si="94"/>
        <v>1175.8197600000001</v>
      </c>
    </row>
    <row r="494" spans="1:23" x14ac:dyDescent="0.25">
      <c r="A494" t="s">
        <v>142</v>
      </c>
      <c r="B494" t="s">
        <v>5</v>
      </c>
      <c r="C494" t="s">
        <v>15</v>
      </c>
      <c r="D494" t="s">
        <v>16</v>
      </c>
      <c r="E494" t="s">
        <v>144</v>
      </c>
      <c r="F494" t="s">
        <v>149</v>
      </c>
      <c r="G494" t="s">
        <v>72</v>
      </c>
      <c r="L494" t="s">
        <v>73</v>
      </c>
      <c r="M494">
        <v>51999.999198041602</v>
      </c>
      <c r="N494">
        <f t="shared" si="94"/>
        <v>51999.999198041602</v>
      </c>
      <c r="O494">
        <f t="shared" si="94"/>
        <v>51999.999198041602</v>
      </c>
      <c r="P494">
        <f t="shared" si="94"/>
        <v>51999.999198041602</v>
      </c>
      <c r="Q494">
        <f t="shared" si="94"/>
        <v>51999.999198041602</v>
      </c>
      <c r="R494">
        <f t="shared" si="94"/>
        <v>51999.999198041602</v>
      </c>
      <c r="S494">
        <f t="shared" si="94"/>
        <v>51999.999198041602</v>
      </c>
      <c r="T494">
        <f t="shared" si="94"/>
        <v>51999.999198041602</v>
      </c>
      <c r="U494">
        <f t="shared" si="94"/>
        <v>51999.999198041602</v>
      </c>
      <c r="V494">
        <f t="shared" si="94"/>
        <v>51999.999198041602</v>
      </c>
      <c r="W494">
        <f t="shared" si="94"/>
        <v>51999.999198041602</v>
      </c>
    </row>
    <row r="495" spans="1:23" x14ac:dyDescent="0.25">
      <c r="A495" t="s">
        <v>142</v>
      </c>
      <c r="B495" t="s">
        <v>5</v>
      </c>
      <c r="C495" t="s">
        <v>15</v>
      </c>
      <c r="D495" t="s">
        <v>16</v>
      </c>
      <c r="E495" t="s">
        <v>144</v>
      </c>
      <c r="F495" t="s">
        <v>149</v>
      </c>
      <c r="G495" t="s">
        <v>74</v>
      </c>
      <c r="L495" t="s">
        <v>73</v>
      </c>
      <c r="M495">
        <v>1932.99890361812</v>
      </c>
      <c r="N495">
        <f t="shared" si="94"/>
        <v>1932.99890361812</v>
      </c>
      <c r="O495">
        <f t="shared" si="94"/>
        <v>1932.99890361812</v>
      </c>
      <c r="P495">
        <f t="shared" si="94"/>
        <v>1932.99890361812</v>
      </c>
      <c r="Q495">
        <f t="shared" si="94"/>
        <v>1932.99890361812</v>
      </c>
      <c r="R495">
        <f t="shared" si="94"/>
        <v>1932.99890361812</v>
      </c>
      <c r="S495">
        <f t="shared" si="94"/>
        <v>1932.99890361812</v>
      </c>
      <c r="T495">
        <f t="shared" si="94"/>
        <v>1932.99890361812</v>
      </c>
      <c r="U495">
        <f t="shared" si="94"/>
        <v>1932.99890361812</v>
      </c>
      <c r="V495">
        <f t="shared" si="94"/>
        <v>1932.99890361812</v>
      </c>
      <c r="W495">
        <f t="shared" si="94"/>
        <v>1932.99890361812</v>
      </c>
    </row>
    <row r="496" spans="1:23" x14ac:dyDescent="0.25">
      <c r="A496" t="s">
        <v>142</v>
      </c>
      <c r="B496" t="s">
        <v>5</v>
      </c>
      <c r="C496" t="s">
        <v>15</v>
      </c>
      <c r="D496" t="s">
        <v>16</v>
      </c>
      <c r="E496" t="s">
        <v>144</v>
      </c>
      <c r="F496" t="s">
        <v>149</v>
      </c>
      <c r="G496" t="s">
        <v>17</v>
      </c>
      <c r="J496" t="s">
        <v>125</v>
      </c>
      <c r="L496" t="s">
        <v>53</v>
      </c>
      <c r="M496">
        <v>3.3593210409057801</v>
      </c>
      <c r="N496">
        <f t="shared" si="94"/>
        <v>3.3593210409057801</v>
      </c>
      <c r="O496">
        <f t="shared" si="94"/>
        <v>3.3593210409057801</v>
      </c>
      <c r="P496">
        <f t="shared" si="94"/>
        <v>3.3593210409057801</v>
      </c>
      <c r="Q496">
        <f t="shared" si="94"/>
        <v>3.3593210409057801</v>
      </c>
      <c r="R496">
        <f t="shared" si="94"/>
        <v>3.3593210409057801</v>
      </c>
      <c r="S496">
        <f t="shared" si="94"/>
        <v>3.3593210409057801</v>
      </c>
      <c r="T496">
        <f t="shared" si="94"/>
        <v>3.3593210409057801</v>
      </c>
      <c r="U496">
        <f t="shared" si="94"/>
        <v>3.3593210409057801</v>
      </c>
      <c r="V496">
        <f t="shared" si="94"/>
        <v>3.3593210409057801</v>
      </c>
      <c r="W496">
        <f t="shared" si="94"/>
        <v>3.3593210409057801</v>
      </c>
    </row>
    <row r="497" spans="1:23" x14ac:dyDescent="0.25">
      <c r="A497" t="s">
        <v>142</v>
      </c>
      <c r="B497" t="s">
        <v>5</v>
      </c>
      <c r="C497" t="s">
        <v>15</v>
      </c>
      <c r="D497" t="s">
        <v>16</v>
      </c>
      <c r="E497" t="s">
        <v>144</v>
      </c>
      <c r="F497" t="s">
        <v>150</v>
      </c>
      <c r="G497" t="s">
        <v>6</v>
      </c>
    </row>
    <row r="498" spans="1:23" x14ac:dyDescent="0.25">
      <c r="A498" t="s">
        <v>142</v>
      </c>
      <c r="B498" t="s">
        <v>5</v>
      </c>
      <c r="C498" t="s">
        <v>15</v>
      </c>
      <c r="D498" t="s">
        <v>16</v>
      </c>
      <c r="E498" t="s">
        <v>144</v>
      </c>
      <c r="F498" t="s">
        <v>150</v>
      </c>
      <c r="G498" t="s">
        <v>65</v>
      </c>
      <c r="L498" t="s">
        <v>66</v>
      </c>
      <c r="M498">
        <v>1940</v>
      </c>
      <c r="N498">
        <f t="shared" ref="N498:W500" si="95">M498</f>
        <v>1940</v>
      </c>
      <c r="O498">
        <f t="shared" si="95"/>
        <v>1940</v>
      </c>
      <c r="P498">
        <f t="shared" si="95"/>
        <v>1940</v>
      </c>
      <c r="Q498">
        <f t="shared" si="95"/>
        <v>1940</v>
      </c>
      <c r="R498">
        <f t="shared" si="95"/>
        <v>1940</v>
      </c>
      <c r="S498">
        <f t="shared" si="95"/>
        <v>1940</v>
      </c>
      <c r="T498">
        <f t="shared" si="95"/>
        <v>1940</v>
      </c>
      <c r="U498">
        <f t="shared" si="95"/>
        <v>1940</v>
      </c>
      <c r="V498">
        <f t="shared" si="95"/>
        <v>1940</v>
      </c>
      <c r="W498">
        <f t="shared" si="95"/>
        <v>1940</v>
      </c>
    </row>
    <row r="499" spans="1:23" x14ac:dyDescent="0.25">
      <c r="A499" t="s">
        <v>142</v>
      </c>
      <c r="B499" t="s">
        <v>5</v>
      </c>
      <c r="C499" t="s">
        <v>15</v>
      </c>
      <c r="D499" t="s">
        <v>16</v>
      </c>
      <c r="E499" t="s">
        <v>144</v>
      </c>
      <c r="F499" t="s">
        <v>150</v>
      </c>
      <c r="G499" t="s">
        <v>67</v>
      </c>
      <c r="L499" t="s">
        <v>66</v>
      </c>
      <c r="M499">
        <v>2101</v>
      </c>
      <c r="N499">
        <f t="shared" si="95"/>
        <v>2101</v>
      </c>
      <c r="O499">
        <f t="shared" si="95"/>
        <v>2101</v>
      </c>
      <c r="P499">
        <f t="shared" si="95"/>
        <v>2101</v>
      </c>
      <c r="Q499">
        <f t="shared" si="95"/>
        <v>2101</v>
      </c>
      <c r="R499">
        <f t="shared" si="95"/>
        <v>2101</v>
      </c>
      <c r="S499">
        <f t="shared" si="95"/>
        <v>2101</v>
      </c>
      <c r="T499">
        <f t="shared" si="95"/>
        <v>2101</v>
      </c>
      <c r="U499">
        <f t="shared" si="95"/>
        <v>2101</v>
      </c>
      <c r="V499">
        <f t="shared" si="95"/>
        <v>2101</v>
      </c>
      <c r="W499">
        <f t="shared" si="95"/>
        <v>2101</v>
      </c>
    </row>
    <row r="500" spans="1:23" x14ac:dyDescent="0.25">
      <c r="A500" t="s">
        <v>142</v>
      </c>
      <c r="B500" t="s">
        <v>5</v>
      </c>
      <c r="C500" t="s">
        <v>15</v>
      </c>
      <c r="D500" t="s">
        <v>16</v>
      </c>
      <c r="E500" t="s">
        <v>144</v>
      </c>
      <c r="F500" t="s">
        <v>150</v>
      </c>
      <c r="G500" t="s">
        <v>68</v>
      </c>
      <c r="L500" t="s">
        <v>69</v>
      </c>
      <c r="M500">
        <v>10</v>
      </c>
      <c r="N500">
        <f t="shared" si="95"/>
        <v>10</v>
      </c>
      <c r="O500">
        <f t="shared" si="95"/>
        <v>10</v>
      </c>
      <c r="P500">
        <f t="shared" si="95"/>
        <v>10</v>
      </c>
      <c r="Q500">
        <f t="shared" si="95"/>
        <v>10</v>
      </c>
      <c r="R500">
        <f t="shared" si="95"/>
        <v>10</v>
      </c>
      <c r="S500">
        <f t="shared" si="95"/>
        <v>10</v>
      </c>
      <c r="T500">
        <f t="shared" si="95"/>
        <v>10</v>
      </c>
      <c r="U500">
        <f t="shared" si="95"/>
        <v>10</v>
      </c>
      <c r="V500">
        <f t="shared" si="95"/>
        <v>10</v>
      </c>
      <c r="W500">
        <f t="shared" si="95"/>
        <v>10</v>
      </c>
    </row>
    <row r="501" spans="1:23" x14ac:dyDescent="0.25">
      <c r="A501" t="s">
        <v>142</v>
      </c>
      <c r="B501" t="s">
        <v>5</v>
      </c>
      <c r="C501" t="s">
        <v>15</v>
      </c>
      <c r="D501" t="s">
        <v>16</v>
      </c>
      <c r="E501" t="s">
        <v>144</v>
      </c>
      <c r="F501" t="s">
        <v>150</v>
      </c>
      <c r="G501" t="s">
        <v>70</v>
      </c>
      <c r="L501" t="s">
        <v>62</v>
      </c>
      <c r="M501">
        <v>1</v>
      </c>
    </row>
    <row r="502" spans="1:23" x14ac:dyDescent="0.25">
      <c r="A502" t="s">
        <v>142</v>
      </c>
      <c r="B502" t="s">
        <v>5</v>
      </c>
      <c r="C502" t="s">
        <v>15</v>
      </c>
      <c r="D502" t="s">
        <v>16</v>
      </c>
      <c r="E502" t="s">
        <v>144</v>
      </c>
      <c r="F502" t="s">
        <v>150</v>
      </c>
      <c r="G502" t="s">
        <v>71</v>
      </c>
      <c r="L502" t="s">
        <v>53</v>
      </c>
      <c r="M502">
        <v>1175.8197600000001</v>
      </c>
      <c r="N502">
        <f t="shared" ref="N502:W505" si="96">M502</f>
        <v>1175.8197600000001</v>
      </c>
      <c r="O502">
        <f t="shared" si="96"/>
        <v>1175.8197600000001</v>
      </c>
      <c r="P502">
        <f t="shared" si="96"/>
        <v>1175.8197600000001</v>
      </c>
      <c r="Q502">
        <f t="shared" si="96"/>
        <v>1175.8197600000001</v>
      </c>
      <c r="R502">
        <f t="shared" si="96"/>
        <v>1175.8197600000001</v>
      </c>
      <c r="S502">
        <f t="shared" si="96"/>
        <v>1175.8197600000001</v>
      </c>
      <c r="T502">
        <f t="shared" si="96"/>
        <v>1175.8197600000001</v>
      </c>
      <c r="U502">
        <f t="shared" si="96"/>
        <v>1175.8197600000001</v>
      </c>
      <c r="V502">
        <f t="shared" si="96"/>
        <v>1175.8197600000001</v>
      </c>
      <c r="W502">
        <f t="shared" si="96"/>
        <v>1175.8197600000001</v>
      </c>
    </row>
    <row r="503" spans="1:23" x14ac:dyDescent="0.25">
      <c r="A503" t="s">
        <v>142</v>
      </c>
      <c r="B503" t="s">
        <v>5</v>
      </c>
      <c r="C503" t="s">
        <v>15</v>
      </c>
      <c r="D503" t="s">
        <v>16</v>
      </c>
      <c r="E503" t="s">
        <v>144</v>
      </c>
      <c r="F503" t="s">
        <v>150</v>
      </c>
      <c r="G503" t="s">
        <v>72</v>
      </c>
      <c r="L503" t="s">
        <v>73</v>
      </c>
      <c r="M503">
        <v>90351.408584883597</v>
      </c>
      <c r="N503">
        <f t="shared" si="96"/>
        <v>90351.408584883597</v>
      </c>
      <c r="O503">
        <f t="shared" si="96"/>
        <v>90351.408584883597</v>
      </c>
      <c r="P503">
        <f t="shared" si="96"/>
        <v>90351.408584883597</v>
      </c>
      <c r="Q503">
        <f t="shared" si="96"/>
        <v>90351.408584883597</v>
      </c>
      <c r="R503">
        <f t="shared" si="96"/>
        <v>90351.408584883597</v>
      </c>
      <c r="S503">
        <f t="shared" si="96"/>
        <v>90351.408584883597</v>
      </c>
      <c r="T503">
        <f t="shared" si="96"/>
        <v>90351.408584883597</v>
      </c>
      <c r="U503">
        <f t="shared" si="96"/>
        <v>90351.408584883597</v>
      </c>
      <c r="V503">
        <f t="shared" si="96"/>
        <v>90351.408584883597</v>
      </c>
      <c r="W503">
        <f t="shared" si="96"/>
        <v>90351.408584883597</v>
      </c>
    </row>
    <row r="504" spans="1:23" x14ac:dyDescent="0.25">
      <c r="A504" t="s">
        <v>142</v>
      </c>
      <c r="B504" t="s">
        <v>5</v>
      </c>
      <c r="C504" t="s">
        <v>15</v>
      </c>
      <c r="D504" t="s">
        <v>16</v>
      </c>
      <c r="E504" t="s">
        <v>144</v>
      </c>
      <c r="F504" t="s">
        <v>150</v>
      </c>
      <c r="G504" t="s">
        <v>74</v>
      </c>
      <c r="L504" t="s">
        <v>73</v>
      </c>
      <c r="M504">
        <v>1932.99890361812</v>
      </c>
      <c r="N504">
        <f t="shared" si="96"/>
        <v>1932.99890361812</v>
      </c>
      <c r="O504">
        <f t="shared" si="96"/>
        <v>1932.99890361812</v>
      </c>
      <c r="P504">
        <f t="shared" si="96"/>
        <v>1932.99890361812</v>
      </c>
      <c r="Q504">
        <f t="shared" si="96"/>
        <v>1932.99890361812</v>
      </c>
      <c r="R504">
        <f t="shared" si="96"/>
        <v>1932.99890361812</v>
      </c>
      <c r="S504">
        <f t="shared" si="96"/>
        <v>1932.99890361812</v>
      </c>
      <c r="T504">
        <f t="shared" si="96"/>
        <v>1932.99890361812</v>
      </c>
      <c r="U504">
        <f t="shared" si="96"/>
        <v>1932.99890361812</v>
      </c>
      <c r="V504">
        <f t="shared" si="96"/>
        <v>1932.99890361812</v>
      </c>
      <c r="W504">
        <f t="shared" si="96"/>
        <v>1932.99890361812</v>
      </c>
    </row>
    <row r="505" spans="1:23" x14ac:dyDescent="0.25">
      <c r="A505" t="s">
        <v>142</v>
      </c>
      <c r="B505" t="s">
        <v>5</v>
      </c>
      <c r="C505" t="s">
        <v>15</v>
      </c>
      <c r="D505" t="s">
        <v>16</v>
      </c>
      <c r="E505" t="s">
        <v>144</v>
      </c>
      <c r="F505" t="s">
        <v>150</v>
      </c>
      <c r="G505" t="s">
        <v>17</v>
      </c>
      <c r="J505" t="s">
        <v>125</v>
      </c>
      <c r="L505" t="s">
        <v>53</v>
      </c>
      <c r="M505">
        <v>2.2719320964934999</v>
      </c>
      <c r="N505">
        <f t="shared" si="96"/>
        <v>2.2719320964934999</v>
      </c>
      <c r="O505">
        <f t="shared" si="96"/>
        <v>2.2719320964934999</v>
      </c>
      <c r="P505">
        <f t="shared" si="96"/>
        <v>2.2719320964934999</v>
      </c>
      <c r="Q505">
        <f t="shared" si="96"/>
        <v>2.2719320964934999</v>
      </c>
      <c r="R505">
        <f t="shared" si="96"/>
        <v>2.2719320964934999</v>
      </c>
      <c r="S505">
        <f t="shared" si="96"/>
        <v>2.2719320964934999</v>
      </c>
      <c r="T505">
        <f t="shared" si="96"/>
        <v>2.2719320964934999</v>
      </c>
      <c r="U505">
        <f t="shared" si="96"/>
        <v>2.2719320964934999</v>
      </c>
      <c r="V505">
        <f t="shared" si="96"/>
        <v>2.2719320964934999</v>
      </c>
      <c r="W505">
        <f t="shared" si="96"/>
        <v>2.2719320964934999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151</v>
      </c>
      <c r="G506" t="s">
        <v>20</v>
      </c>
      <c r="L506" t="s">
        <v>53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151</v>
      </c>
      <c r="G507" t="s">
        <v>22</v>
      </c>
      <c r="H507" t="s">
        <v>60</v>
      </c>
    </row>
    <row r="508" spans="1:23" x14ac:dyDescent="0.25">
      <c r="A508" t="s">
        <v>143</v>
      </c>
      <c r="B508" t="s">
        <v>5</v>
      </c>
      <c r="C508" t="s">
        <v>15</v>
      </c>
      <c r="D508" t="s">
        <v>16</v>
      </c>
      <c r="E508" t="s">
        <v>151</v>
      </c>
      <c r="G508" t="s">
        <v>61</v>
      </c>
      <c r="L508" t="s">
        <v>62</v>
      </c>
      <c r="M508">
        <v>0.5</v>
      </c>
      <c r="N508">
        <f t="shared" ref="N508:W509" si="97">M508</f>
        <v>0.5</v>
      </c>
      <c r="O508">
        <f t="shared" si="97"/>
        <v>0.5</v>
      </c>
      <c r="P508">
        <f t="shared" si="97"/>
        <v>0.5</v>
      </c>
      <c r="Q508">
        <f t="shared" si="97"/>
        <v>0.5</v>
      </c>
      <c r="R508">
        <f t="shared" si="97"/>
        <v>0.5</v>
      </c>
      <c r="S508">
        <f t="shared" si="97"/>
        <v>0.5</v>
      </c>
      <c r="T508">
        <f t="shared" si="97"/>
        <v>0.5</v>
      </c>
      <c r="U508">
        <f t="shared" si="97"/>
        <v>0.5</v>
      </c>
      <c r="V508">
        <f t="shared" si="97"/>
        <v>0.5</v>
      </c>
      <c r="W508">
        <f t="shared" si="97"/>
        <v>0.5</v>
      </c>
    </row>
    <row r="509" spans="1:23" x14ac:dyDescent="0.25">
      <c r="A509" t="s">
        <v>143</v>
      </c>
      <c r="B509" t="s">
        <v>5</v>
      </c>
      <c r="C509" t="s">
        <v>15</v>
      </c>
      <c r="D509" t="s">
        <v>16</v>
      </c>
      <c r="E509" t="s">
        <v>151</v>
      </c>
      <c r="G509" t="s">
        <v>63</v>
      </c>
      <c r="M509">
        <v>10</v>
      </c>
      <c r="N509">
        <f t="shared" si="97"/>
        <v>10</v>
      </c>
      <c r="O509">
        <f t="shared" si="97"/>
        <v>10</v>
      </c>
      <c r="P509">
        <f t="shared" si="97"/>
        <v>10</v>
      </c>
      <c r="Q509">
        <f t="shared" si="97"/>
        <v>10</v>
      </c>
      <c r="R509">
        <f t="shared" si="97"/>
        <v>10</v>
      </c>
      <c r="S509">
        <f t="shared" si="97"/>
        <v>10</v>
      </c>
      <c r="T509">
        <f t="shared" si="97"/>
        <v>10</v>
      </c>
      <c r="U509">
        <f t="shared" si="97"/>
        <v>10</v>
      </c>
      <c r="V509">
        <f t="shared" si="97"/>
        <v>10</v>
      </c>
      <c r="W509">
        <f t="shared" si="97"/>
        <v>10</v>
      </c>
    </row>
    <row r="510" spans="1:23" x14ac:dyDescent="0.25">
      <c r="A510" t="s">
        <v>143</v>
      </c>
      <c r="B510" t="s">
        <v>5</v>
      </c>
      <c r="C510" t="s">
        <v>15</v>
      </c>
      <c r="D510" t="s">
        <v>16</v>
      </c>
      <c r="E510" t="s">
        <v>151</v>
      </c>
      <c r="F510" t="s">
        <v>145</v>
      </c>
      <c r="G510" t="s">
        <v>6</v>
      </c>
    </row>
    <row r="511" spans="1:23" x14ac:dyDescent="0.25">
      <c r="A511" t="s">
        <v>143</v>
      </c>
      <c r="B511" t="s">
        <v>5</v>
      </c>
      <c r="C511" t="s">
        <v>15</v>
      </c>
      <c r="D511" t="s">
        <v>16</v>
      </c>
      <c r="E511" t="s">
        <v>151</v>
      </c>
      <c r="F511" t="s">
        <v>145</v>
      </c>
      <c r="G511" t="s">
        <v>65</v>
      </c>
      <c r="L511" t="s">
        <v>66</v>
      </c>
      <c r="M511">
        <v>1940</v>
      </c>
      <c r="N511">
        <f t="shared" ref="N511:W513" si="98">M511</f>
        <v>1940</v>
      </c>
      <c r="O511">
        <f t="shared" si="98"/>
        <v>1940</v>
      </c>
      <c r="P511">
        <f t="shared" si="98"/>
        <v>1940</v>
      </c>
      <c r="Q511">
        <f t="shared" si="98"/>
        <v>1940</v>
      </c>
      <c r="R511">
        <f t="shared" si="98"/>
        <v>1940</v>
      </c>
      <c r="S511">
        <f t="shared" si="98"/>
        <v>1940</v>
      </c>
      <c r="T511">
        <f t="shared" si="98"/>
        <v>1940</v>
      </c>
      <c r="U511">
        <f t="shared" si="98"/>
        <v>1940</v>
      </c>
      <c r="V511">
        <f t="shared" si="98"/>
        <v>1940</v>
      </c>
      <c r="W511">
        <f t="shared" si="98"/>
        <v>1940</v>
      </c>
    </row>
    <row r="512" spans="1:23" x14ac:dyDescent="0.25">
      <c r="A512" t="s">
        <v>143</v>
      </c>
      <c r="B512" t="s">
        <v>5</v>
      </c>
      <c r="C512" t="s">
        <v>15</v>
      </c>
      <c r="D512" t="s">
        <v>16</v>
      </c>
      <c r="E512" t="s">
        <v>151</v>
      </c>
      <c r="F512" t="s">
        <v>145</v>
      </c>
      <c r="G512" t="s">
        <v>67</v>
      </c>
      <c r="L512" t="s">
        <v>66</v>
      </c>
      <c r="M512">
        <v>2101</v>
      </c>
      <c r="N512">
        <f t="shared" si="98"/>
        <v>2101</v>
      </c>
      <c r="O512">
        <f t="shared" si="98"/>
        <v>2101</v>
      </c>
      <c r="P512">
        <f t="shared" si="98"/>
        <v>2101</v>
      </c>
      <c r="Q512">
        <f t="shared" si="98"/>
        <v>2101</v>
      </c>
      <c r="R512">
        <f t="shared" si="98"/>
        <v>2101</v>
      </c>
      <c r="S512">
        <f t="shared" si="98"/>
        <v>2101</v>
      </c>
      <c r="T512">
        <f t="shared" si="98"/>
        <v>2101</v>
      </c>
      <c r="U512">
        <f t="shared" si="98"/>
        <v>2101</v>
      </c>
      <c r="V512">
        <f t="shared" si="98"/>
        <v>2101</v>
      </c>
      <c r="W512">
        <f t="shared" si="98"/>
        <v>2101</v>
      </c>
    </row>
    <row r="513" spans="1:23" x14ac:dyDescent="0.25">
      <c r="A513" t="s">
        <v>143</v>
      </c>
      <c r="B513" t="s">
        <v>5</v>
      </c>
      <c r="C513" t="s">
        <v>15</v>
      </c>
      <c r="D513" t="s">
        <v>16</v>
      </c>
      <c r="E513" t="s">
        <v>151</v>
      </c>
      <c r="F513" t="s">
        <v>145</v>
      </c>
      <c r="G513" t="s">
        <v>68</v>
      </c>
      <c r="L513" t="s">
        <v>69</v>
      </c>
      <c r="M513">
        <v>10</v>
      </c>
      <c r="N513">
        <f t="shared" si="98"/>
        <v>10</v>
      </c>
      <c r="O513">
        <f t="shared" si="98"/>
        <v>10</v>
      </c>
      <c r="P513">
        <f t="shared" si="98"/>
        <v>10</v>
      </c>
      <c r="Q513">
        <f t="shared" si="98"/>
        <v>10</v>
      </c>
      <c r="R513">
        <f t="shared" si="98"/>
        <v>10</v>
      </c>
      <c r="S513">
        <f t="shared" si="98"/>
        <v>10</v>
      </c>
      <c r="T513">
        <f t="shared" si="98"/>
        <v>10</v>
      </c>
      <c r="U513">
        <f t="shared" si="98"/>
        <v>10</v>
      </c>
      <c r="V513">
        <f t="shared" si="98"/>
        <v>10</v>
      </c>
      <c r="W513">
        <f t="shared" si="98"/>
        <v>10</v>
      </c>
    </row>
    <row r="514" spans="1:23" x14ac:dyDescent="0.25">
      <c r="A514" t="s">
        <v>143</v>
      </c>
      <c r="B514" t="s">
        <v>5</v>
      </c>
      <c r="C514" t="s">
        <v>15</v>
      </c>
      <c r="D514" t="s">
        <v>16</v>
      </c>
      <c r="E514" t="s">
        <v>151</v>
      </c>
      <c r="F514" t="s">
        <v>145</v>
      </c>
      <c r="G514" t="s">
        <v>70</v>
      </c>
      <c r="L514" t="s">
        <v>62</v>
      </c>
      <c r="M514">
        <v>1</v>
      </c>
    </row>
    <row r="515" spans="1:23" x14ac:dyDescent="0.25">
      <c r="A515" t="s">
        <v>143</v>
      </c>
      <c r="B515" t="s">
        <v>5</v>
      </c>
      <c r="C515" t="s">
        <v>15</v>
      </c>
      <c r="D515" t="s">
        <v>16</v>
      </c>
      <c r="E515" t="s">
        <v>151</v>
      </c>
      <c r="F515" t="s">
        <v>145</v>
      </c>
      <c r="G515" t="s">
        <v>71</v>
      </c>
      <c r="L515" t="s">
        <v>53</v>
      </c>
      <c r="M515">
        <v>8230.7383200000004</v>
      </c>
      <c r="N515">
        <f t="shared" ref="N515:W518" si="99">M515</f>
        <v>8230.7383200000004</v>
      </c>
      <c r="O515">
        <f t="shared" si="99"/>
        <v>8230.7383200000004</v>
      </c>
      <c r="P515">
        <f t="shared" si="99"/>
        <v>8230.7383200000004</v>
      </c>
      <c r="Q515">
        <f t="shared" si="99"/>
        <v>8230.7383200000004</v>
      </c>
      <c r="R515">
        <f t="shared" si="99"/>
        <v>8230.7383200000004</v>
      </c>
      <c r="S515">
        <f t="shared" si="99"/>
        <v>8230.7383200000004</v>
      </c>
      <c r="T515">
        <f t="shared" si="99"/>
        <v>8230.7383200000004</v>
      </c>
      <c r="U515">
        <f t="shared" si="99"/>
        <v>8230.7383200000004</v>
      </c>
      <c r="V515">
        <f t="shared" si="99"/>
        <v>8230.7383200000004</v>
      </c>
      <c r="W515">
        <f t="shared" si="99"/>
        <v>8230.7383200000004</v>
      </c>
    </row>
    <row r="516" spans="1:23" x14ac:dyDescent="0.25">
      <c r="A516" t="s">
        <v>143</v>
      </c>
      <c r="B516" t="s">
        <v>5</v>
      </c>
      <c r="C516" t="s">
        <v>15</v>
      </c>
      <c r="D516" t="s">
        <v>16</v>
      </c>
      <c r="E516" t="s">
        <v>151</v>
      </c>
      <c r="F516" t="s">
        <v>145</v>
      </c>
      <c r="G516" t="s">
        <v>72</v>
      </c>
      <c r="L516" t="s">
        <v>73</v>
      </c>
      <c r="M516">
        <v>356854.48553115601</v>
      </c>
      <c r="N516">
        <f t="shared" si="99"/>
        <v>356854.48553115601</v>
      </c>
      <c r="O516">
        <f t="shared" si="99"/>
        <v>356854.48553115601</v>
      </c>
      <c r="P516">
        <f t="shared" si="99"/>
        <v>356854.48553115601</v>
      </c>
      <c r="Q516">
        <f t="shared" si="99"/>
        <v>356854.48553115601</v>
      </c>
      <c r="R516">
        <f t="shared" si="99"/>
        <v>356854.48553115601</v>
      </c>
      <c r="S516">
        <f t="shared" si="99"/>
        <v>356854.48553115601</v>
      </c>
      <c r="T516">
        <f t="shared" si="99"/>
        <v>356854.48553115601</v>
      </c>
      <c r="U516">
        <f t="shared" si="99"/>
        <v>356854.48553115601</v>
      </c>
      <c r="V516">
        <f t="shared" si="99"/>
        <v>356854.48553115601</v>
      </c>
      <c r="W516">
        <f t="shared" si="99"/>
        <v>356854.48553115601</v>
      </c>
    </row>
    <row r="517" spans="1:23" x14ac:dyDescent="0.25">
      <c r="A517" t="s">
        <v>143</v>
      </c>
      <c r="B517" t="s">
        <v>5</v>
      </c>
      <c r="C517" t="s">
        <v>15</v>
      </c>
      <c r="D517" t="s">
        <v>16</v>
      </c>
      <c r="E517" t="s">
        <v>151</v>
      </c>
      <c r="F517" t="s">
        <v>145</v>
      </c>
      <c r="G517" t="s">
        <v>74</v>
      </c>
      <c r="L517" t="s">
        <v>73</v>
      </c>
      <c r="M517">
        <v>21266.911000305001</v>
      </c>
      <c r="N517">
        <f t="shared" si="99"/>
        <v>21266.911000305001</v>
      </c>
      <c r="O517">
        <f t="shared" si="99"/>
        <v>21266.911000305001</v>
      </c>
      <c r="P517">
        <f t="shared" si="99"/>
        <v>21266.911000305001</v>
      </c>
      <c r="Q517">
        <f t="shared" si="99"/>
        <v>21266.911000305001</v>
      </c>
      <c r="R517">
        <f t="shared" si="99"/>
        <v>21266.911000305001</v>
      </c>
      <c r="S517">
        <f t="shared" si="99"/>
        <v>21266.911000305001</v>
      </c>
      <c r="T517">
        <f t="shared" si="99"/>
        <v>21266.911000305001</v>
      </c>
      <c r="U517">
        <f t="shared" si="99"/>
        <v>21266.911000305001</v>
      </c>
      <c r="V517">
        <f t="shared" si="99"/>
        <v>21266.911000305001</v>
      </c>
      <c r="W517">
        <f t="shared" si="99"/>
        <v>21266.911000305001</v>
      </c>
    </row>
    <row r="518" spans="1:23" x14ac:dyDescent="0.25">
      <c r="A518" t="s">
        <v>143</v>
      </c>
      <c r="B518" t="s">
        <v>5</v>
      </c>
      <c r="C518" t="s">
        <v>15</v>
      </c>
      <c r="D518" t="s">
        <v>16</v>
      </c>
      <c r="E518" t="s">
        <v>151</v>
      </c>
      <c r="F518" t="s">
        <v>145</v>
      </c>
      <c r="G518" t="s">
        <v>17</v>
      </c>
      <c r="J518" t="s">
        <v>125</v>
      </c>
      <c r="L518" t="s">
        <v>53</v>
      </c>
      <c r="M518">
        <v>2.72944834573594</v>
      </c>
      <c r="N518">
        <f t="shared" si="99"/>
        <v>2.72944834573594</v>
      </c>
      <c r="O518">
        <f t="shared" si="99"/>
        <v>2.72944834573594</v>
      </c>
      <c r="P518">
        <f t="shared" si="99"/>
        <v>2.72944834573594</v>
      </c>
      <c r="Q518">
        <f t="shared" si="99"/>
        <v>2.72944834573594</v>
      </c>
      <c r="R518">
        <f t="shared" si="99"/>
        <v>2.72944834573594</v>
      </c>
      <c r="S518">
        <f t="shared" si="99"/>
        <v>2.72944834573594</v>
      </c>
      <c r="T518">
        <f t="shared" si="99"/>
        <v>2.72944834573594</v>
      </c>
      <c r="U518">
        <f t="shared" si="99"/>
        <v>2.72944834573594</v>
      </c>
      <c r="V518">
        <f t="shared" si="99"/>
        <v>2.72944834573594</v>
      </c>
      <c r="W518">
        <f t="shared" si="99"/>
        <v>2.72944834573594</v>
      </c>
    </row>
    <row r="519" spans="1:23" x14ac:dyDescent="0.25">
      <c r="A519" t="s">
        <v>143</v>
      </c>
      <c r="B519" t="s">
        <v>5</v>
      </c>
      <c r="C519" t="s">
        <v>15</v>
      </c>
      <c r="D519" t="s">
        <v>16</v>
      </c>
      <c r="E519" t="s">
        <v>151</v>
      </c>
      <c r="F519" t="s">
        <v>146</v>
      </c>
      <c r="G519" t="s">
        <v>6</v>
      </c>
    </row>
    <row r="520" spans="1:23" x14ac:dyDescent="0.25">
      <c r="A520" t="s">
        <v>143</v>
      </c>
      <c r="B520" t="s">
        <v>5</v>
      </c>
      <c r="C520" t="s">
        <v>15</v>
      </c>
      <c r="D520" t="s">
        <v>16</v>
      </c>
      <c r="E520" t="s">
        <v>151</v>
      </c>
      <c r="F520" t="s">
        <v>146</v>
      </c>
      <c r="G520" t="s">
        <v>65</v>
      </c>
      <c r="L520" t="s">
        <v>66</v>
      </c>
      <c r="M520">
        <v>1940</v>
      </c>
      <c r="N520">
        <f t="shared" ref="N520:W522" si="100">M520</f>
        <v>1940</v>
      </c>
      <c r="O520">
        <f t="shared" si="100"/>
        <v>1940</v>
      </c>
      <c r="P520">
        <f t="shared" si="100"/>
        <v>1940</v>
      </c>
      <c r="Q520">
        <f t="shared" si="100"/>
        <v>1940</v>
      </c>
      <c r="R520">
        <f t="shared" si="100"/>
        <v>1940</v>
      </c>
      <c r="S520">
        <f t="shared" si="100"/>
        <v>1940</v>
      </c>
      <c r="T520">
        <f t="shared" si="100"/>
        <v>1940</v>
      </c>
      <c r="U520">
        <f t="shared" si="100"/>
        <v>1940</v>
      </c>
      <c r="V520">
        <f t="shared" si="100"/>
        <v>1940</v>
      </c>
      <c r="W520">
        <f t="shared" si="100"/>
        <v>1940</v>
      </c>
    </row>
    <row r="521" spans="1:23" x14ac:dyDescent="0.25">
      <c r="A521" t="s">
        <v>143</v>
      </c>
      <c r="B521" t="s">
        <v>5</v>
      </c>
      <c r="C521" t="s">
        <v>15</v>
      </c>
      <c r="D521" t="s">
        <v>16</v>
      </c>
      <c r="E521" t="s">
        <v>151</v>
      </c>
      <c r="F521" t="s">
        <v>146</v>
      </c>
      <c r="G521" t="s">
        <v>67</v>
      </c>
      <c r="L521" t="s">
        <v>66</v>
      </c>
      <c r="M521">
        <v>2101</v>
      </c>
      <c r="N521">
        <f t="shared" si="100"/>
        <v>2101</v>
      </c>
      <c r="O521">
        <f t="shared" si="100"/>
        <v>2101</v>
      </c>
      <c r="P521">
        <f t="shared" si="100"/>
        <v>2101</v>
      </c>
      <c r="Q521">
        <f t="shared" si="100"/>
        <v>2101</v>
      </c>
      <c r="R521">
        <f t="shared" si="100"/>
        <v>2101</v>
      </c>
      <c r="S521">
        <f t="shared" si="100"/>
        <v>2101</v>
      </c>
      <c r="T521">
        <f t="shared" si="100"/>
        <v>2101</v>
      </c>
      <c r="U521">
        <f t="shared" si="100"/>
        <v>2101</v>
      </c>
      <c r="V521">
        <f t="shared" si="100"/>
        <v>2101</v>
      </c>
      <c r="W521">
        <f t="shared" si="100"/>
        <v>2101</v>
      </c>
    </row>
    <row r="522" spans="1:23" x14ac:dyDescent="0.25">
      <c r="A522" t="s">
        <v>143</v>
      </c>
      <c r="B522" t="s">
        <v>5</v>
      </c>
      <c r="C522" t="s">
        <v>15</v>
      </c>
      <c r="D522" t="s">
        <v>16</v>
      </c>
      <c r="E522" t="s">
        <v>151</v>
      </c>
      <c r="F522" t="s">
        <v>146</v>
      </c>
      <c r="G522" t="s">
        <v>68</v>
      </c>
      <c r="L522" t="s">
        <v>69</v>
      </c>
      <c r="M522">
        <v>10</v>
      </c>
      <c r="N522">
        <f t="shared" si="100"/>
        <v>10</v>
      </c>
      <c r="O522">
        <f t="shared" si="100"/>
        <v>10</v>
      </c>
      <c r="P522">
        <f t="shared" si="100"/>
        <v>10</v>
      </c>
      <c r="Q522">
        <f t="shared" si="100"/>
        <v>10</v>
      </c>
      <c r="R522">
        <f t="shared" si="100"/>
        <v>10</v>
      </c>
      <c r="S522">
        <f t="shared" si="100"/>
        <v>10</v>
      </c>
      <c r="T522">
        <f t="shared" si="100"/>
        <v>10</v>
      </c>
      <c r="U522">
        <f t="shared" si="100"/>
        <v>10</v>
      </c>
      <c r="V522">
        <f t="shared" si="100"/>
        <v>10</v>
      </c>
      <c r="W522">
        <f t="shared" si="100"/>
        <v>10</v>
      </c>
    </row>
    <row r="523" spans="1:23" x14ac:dyDescent="0.25">
      <c r="A523" t="s">
        <v>143</v>
      </c>
      <c r="B523" t="s">
        <v>5</v>
      </c>
      <c r="C523" t="s">
        <v>15</v>
      </c>
      <c r="D523" t="s">
        <v>16</v>
      </c>
      <c r="E523" t="s">
        <v>151</v>
      </c>
      <c r="F523" t="s">
        <v>146</v>
      </c>
      <c r="G523" t="s">
        <v>70</v>
      </c>
      <c r="L523" t="s">
        <v>62</v>
      </c>
      <c r="M523">
        <v>1</v>
      </c>
    </row>
    <row r="524" spans="1:23" x14ac:dyDescent="0.25">
      <c r="A524" t="s">
        <v>143</v>
      </c>
      <c r="B524" t="s">
        <v>5</v>
      </c>
      <c r="C524" t="s">
        <v>15</v>
      </c>
      <c r="D524" t="s">
        <v>16</v>
      </c>
      <c r="E524" t="s">
        <v>151</v>
      </c>
      <c r="F524" t="s">
        <v>146</v>
      </c>
      <c r="G524" t="s">
        <v>71</v>
      </c>
      <c r="L524" t="s">
        <v>53</v>
      </c>
      <c r="M524">
        <v>8230.7383200000004</v>
      </c>
      <c r="N524">
        <f t="shared" ref="N524:W527" si="101">M524</f>
        <v>8230.7383200000004</v>
      </c>
      <c r="O524">
        <f t="shared" si="101"/>
        <v>8230.7383200000004</v>
      </c>
      <c r="P524">
        <f t="shared" si="101"/>
        <v>8230.7383200000004</v>
      </c>
      <c r="Q524">
        <f t="shared" si="101"/>
        <v>8230.7383200000004</v>
      </c>
      <c r="R524">
        <f t="shared" si="101"/>
        <v>8230.7383200000004</v>
      </c>
      <c r="S524">
        <f t="shared" si="101"/>
        <v>8230.7383200000004</v>
      </c>
      <c r="T524">
        <f t="shared" si="101"/>
        <v>8230.7383200000004</v>
      </c>
      <c r="U524">
        <f t="shared" si="101"/>
        <v>8230.7383200000004</v>
      </c>
      <c r="V524">
        <f t="shared" si="101"/>
        <v>8230.7383200000004</v>
      </c>
      <c r="W524">
        <f t="shared" si="101"/>
        <v>8230.7383200000004</v>
      </c>
    </row>
    <row r="525" spans="1:23" x14ac:dyDescent="0.25">
      <c r="A525" t="s">
        <v>143</v>
      </c>
      <c r="B525" t="s">
        <v>5</v>
      </c>
      <c r="C525" t="s">
        <v>15</v>
      </c>
      <c r="D525" t="s">
        <v>16</v>
      </c>
      <c r="E525" t="s">
        <v>151</v>
      </c>
      <c r="F525" t="s">
        <v>146</v>
      </c>
      <c r="G525" t="s">
        <v>72</v>
      </c>
      <c r="L525" t="s">
        <v>73</v>
      </c>
      <c r="M525">
        <v>531127.80171548098</v>
      </c>
      <c r="N525">
        <f t="shared" si="101"/>
        <v>531127.80171548098</v>
      </c>
      <c r="O525">
        <f t="shared" si="101"/>
        <v>531127.80171548098</v>
      </c>
      <c r="P525">
        <f t="shared" si="101"/>
        <v>531127.80171548098</v>
      </c>
      <c r="Q525">
        <f t="shared" si="101"/>
        <v>531127.80171548098</v>
      </c>
      <c r="R525">
        <f t="shared" si="101"/>
        <v>531127.80171548098</v>
      </c>
      <c r="S525">
        <f t="shared" si="101"/>
        <v>531127.80171548098</v>
      </c>
      <c r="T525">
        <f t="shared" si="101"/>
        <v>531127.80171548098</v>
      </c>
      <c r="U525">
        <f t="shared" si="101"/>
        <v>531127.80171548098</v>
      </c>
      <c r="V525">
        <f t="shared" si="101"/>
        <v>531127.80171548098</v>
      </c>
      <c r="W525">
        <f t="shared" si="101"/>
        <v>531127.80171548098</v>
      </c>
    </row>
    <row r="526" spans="1:23" x14ac:dyDescent="0.25">
      <c r="A526" t="s">
        <v>143</v>
      </c>
      <c r="B526" t="s">
        <v>5</v>
      </c>
      <c r="C526" t="s">
        <v>15</v>
      </c>
      <c r="D526" t="s">
        <v>16</v>
      </c>
      <c r="E526" t="s">
        <v>151</v>
      </c>
      <c r="F526" t="s">
        <v>146</v>
      </c>
      <c r="G526" t="s">
        <v>74</v>
      </c>
      <c r="L526" t="s">
        <v>73</v>
      </c>
      <c r="M526">
        <v>21266.911000305001</v>
      </c>
      <c r="N526">
        <f t="shared" si="101"/>
        <v>21266.911000305001</v>
      </c>
      <c r="O526">
        <f t="shared" si="101"/>
        <v>21266.911000305001</v>
      </c>
      <c r="P526">
        <f t="shared" si="101"/>
        <v>21266.911000305001</v>
      </c>
      <c r="Q526">
        <f t="shared" si="101"/>
        <v>21266.911000305001</v>
      </c>
      <c r="R526">
        <f t="shared" si="101"/>
        <v>21266.911000305001</v>
      </c>
      <c r="S526">
        <f t="shared" si="101"/>
        <v>21266.911000305001</v>
      </c>
      <c r="T526">
        <f t="shared" si="101"/>
        <v>21266.911000305001</v>
      </c>
      <c r="U526">
        <f t="shared" si="101"/>
        <v>21266.911000305001</v>
      </c>
      <c r="V526">
        <f t="shared" si="101"/>
        <v>21266.911000305001</v>
      </c>
      <c r="W526">
        <f t="shared" si="101"/>
        <v>21266.911000305001</v>
      </c>
    </row>
    <row r="527" spans="1:23" x14ac:dyDescent="0.25">
      <c r="A527" t="s">
        <v>143</v>
      </c>
      <c r="B527" t="s">
        <v>5</v>
      </c>
      <c r="C527" t="s">
        <v>15</v>
      </c>
      <c r="D527" t="s">
        <v>16</v>
      </c>
      <c r="E527" t="s">
        <v>151</v>
      </c>
      <c r="F527" t="s">
        <v>146</v>
      </c>
      <c r="G527" t="s">
        <v>17</v>
      </c>
      <c r="J527" t="s">
        <v>125</v>
      </c>
      <c r="L527" t="s">
        <v>53</v>
      </c>
      <c r="M527">
        <v>1.8459448284009601</v>
      </c>
      <c r="N527">
        <f t="shared" si="101"/>
        <v>1.8459448284009601</v>
      </c>
      <c r="O527">
        <f t="shared" si="101"/>
        <v>1.8459448284009601</v>
      </c>
      <c r="P527">
        <f t="shared" si="101"/>
        <v>1.8459448284009601</v>
      </c>
      <c r="Q527">
        <f t="shared" si="101"/>
        <v>1.8459448284009601</v>
      </c>
      <c r="R527">
        <f t="shared" si="101"/>
        <v>1.8459448284009601</v>
      </c>
      <c r="S527">
        <f t="shared" si="101"/>
        <v>1.8459448284009601</v>
      </c>
      <c r="T527">
        <f t="shared" si="101"/>
        <v>1.8459448284009601</v>
      </c>
      <c r="U527">
        <f t="shared" si="101"/>
        <v>1.8459448284009601</v>
      </c>
      <c r="V527">
        <f t="shared" si="101"/>
        <v>1.8459448284009601</v>
      </c>
      <c r="W527">
        <f t="shared" si="101"/>
        <v>1.8459448284009601</v>
      </c>
    </row>
    <row r="528" spans="1:23" x14ac:dyDescent="0.25">
      <c r="A528" t="s">
        <v>143</v>
      </c>
      <c r="B528" t="s">
        <v>5</v>
      </c>
      <c r="C528" t="s">
        <v>15</v>
      </c>
      <c r="D528" t="s">
        <v>16</v>
      </c>
      <c r="E528" t="s">
        <v>151</v>
      </c>
      <c r="F528" t="s">
        <v>147</v>
      </c>
      <c r="G528" t="s">
        <v>6</v>
      </c>
    </row>
    <row r="529" spans="1:23" x14ac:dyDescent="0.25">
      <c r="A529" t="s">
        <v>143</v>
      </c>
      <c r="B529" t="s">
        <v>5</v>
      </c>
      <c r="C529" t="s">
        <v>15</v>
      </c>
      <c r="D529" t="s">
        <v>16</v>
      </c>
      <c r="E529" t="s">
        <v>151</v>
      </c>
      <c r="F529" t="s">
        <v>147</v>
      </c>
      <c r="G529" t="s">
        <v>65</v>
      </c>
      <c r="L529" t="s">
        <v>66</v>
      </c>
      <c r="M529">
        <v>1940</v>
      </c>
      <c r="N529">
        <f t="shared" ref="N529:W531" si="102">M529</f>
        <v>1940</v>
      </c>
      <c r="O529">
        <f t="shared" si="102"/>
        <v>1940</v>
      </c>
      <c r="P529">
        <f t="shared" si="102"/>
        <v>1940</v>
      </c>
      <c r="Q529">
        <f t="shared" si="102"/>
        <v>1940</v>
      </c>
      <c r="R529">
        <f t="shared" si="102"/>
        <v>1940</v>
      </c>
      <c r="S529">
        <f t="shared" si="102"/>
        <v>1940</v>
      </c>
      <c r="T529">
        <f t="shared" si="102"/>
        <v>1940</v>
      </c>
      <c r="U529">
        <f t="shared" si="102"/>
        <v>1940</v>
      </c>
      <c r="V529">
        <f t="shared" si="102"/>
        <v>1940</v>
      </c>
      <c r="W529">
        <f t="shared" si="102"/>
        <v>1940</v>
      </c>
    </row>
    <row r="530" spans="1:23" x14ac:dyDescent="0.25">
      <c r="A530" t="s">
        <v>143</v>
      </c>
      <c r="B530" t="s">
        <v>5</v>
      </c>
      <c r="C530" t="s">
        <v>15</v>
      </c>
      <c r="D530" t="s">
        <v>16</v>
      </c>
      <c r="E530" t="s">
        <v>151</v>
      </c>
      <c r="F530" t="s">
        <v>147</v>
      </c>
      <c r="G530" t="s">
        <v>67</v>
      </c>
      <c r="L530" t="s">
        <v>66</v>
      </c>
      <c r="M530">
        <v>2101</v>
      </c>
      <c r="N530">
        <f t="shared" si="102"/>
        <v>2101</v>
      </c>
      <c r="O530">
        <f t="shared" si="102"/>
        <v>2101</v>
      </c>
      <c r="P530">
        <f t="shared" si="102"/>
        <v>2101</v>
      </c>
      <c r="Q530">
        <f t="shared" si="102"/>
        <v>2101</v>
      </c>
      <c r="R530">
        <f t="shared" si="102"/>
        <v>2101</v>
      </c>
      <c r="S530">
        <f t="shared" si="102"/>
        <v>2101</v>
      </c>
      <c r="T530">
        <f t="shared" si="102"/>
        <v>2101</v>
      </c>
      <c r="U530">
        <f t="shared" si="102"/>
        <v>2101</v>
      </c>
      <c r="V530">
        <f t="shared" si="102"/>
        <v>2101</v>
      </c>
      <c r="W530">
        <f t="shared" si="102"/>
        <v>2101</v>
      </c>
    </row>
    <row r="531" spans="1:23" x14ac:dyDescent="0.25">
      <c r="A531" t="s">
        <v>143</v>
      </c>
      <c r="B531" t="s">
        <v>5</v>
      </c>
      <c r="C531" t="s">
        <v>15</v>
      </c>
      <c r="D531" t="s">
        <v>16</v>
      </c>
      <c r="E531" t="s">
        <v>151</v>
      </c>
      <c r="F531" t="s">
        <v>147</v>
      </c>
      <c r="G531" t="s">
        <v>68</v>
      </c>
      <c r="L531" t="s">
        <v>69</v>
      </c>
      <c r="M531">
        <v>10</v>
      </c>
      <c r="N531">
        <f t="shared" si="102"/>
        <v>10</v>
      </c>
      <c r="O531">
        <f t="shared" si="102"/>
        <v>10</v>
      </c>
      <c r="P531">
        <f t="shared" si="102"/>
        <v>10</v>
      </c>
      <c r="Q531">
        <f t="shared" si="102"/>
        <v>10</v>
      </c>
      <c r="R531">
        <f t="shared" si="102"/>
        <v>10</v>
      </c>
      <c r="S531">
        <f t="shared" si="102"/>
        <v>10</v>
      </c>
      <c r="T531">
        <f t="shared" si="102"/>
        <v>10</v>
      </c>
      <c r="U531">
        <f t="shared" si="102"/>
        <v>10</v>
      </c>
      <c r="V531">
        <f t="shared" si="102"/>
        <v>10</v>
      </c>
      <c r="W531">
        <f t="shared" si="102"/>
        <v>10</v>
      </c>
    </row>
    <row r="532" spans="1:23" x14ac:dyDescent="0.25">
      <c r="A532" t="s">
        <v>143</v>
      </c>
      <c r="B532" t="s">
        <v>5</v>
      </c>
      <c r="C532" t="s">
        <v>15</v>
      </c>
      <c r="D532" t="s">
        <v>16</v>
      </c>
      <c r="E532" t="s">
        <v>151</v>
      </c>
      <c r="F532" t="s">
        <v>147</v>
      </c>
      <c r="G532" t="s">
        <v>70</v>
      </c>
      <c r="L532" t="s">
        <v>62</v>
      </c>
      <c r="M532">
        <v>1</v>
      </c>
    </row>
    <row r="533" spans="1:23" x14ac:dyDescent="0.25">
      <c r="A533" t="s">
        <v>143</v>
      </c>
      <c r="B533" t="s">
        <v>5</v>
      </c>
      <c r="C533" t="s">
        <v>15</v>
      </c>
      <c r="D533" t="s">
        <v>16</v>
      </c>
      <c r="E533" t="s">
        <v>151</v>
      </c>
      <c r="F533" t="s">
        <v>147</v>
      </c>
      <c r="G533" t="s">
        <v>71</v>
      </c>
      <c r="L533" t="s">
        <v>53</v>
      </c>
      <c r="M533">
        <v>8230.7383200000004</v>
      </c>
      <c r="N533">
        <f t="shared" ref="N533:W536" si="103">M533</f>
        <v>8230.7383200000004</v>
      </c>
      <c r="O533">
        <f t="shared" si="103"/>
        <v>8230.7383200000004</v>
      </c>
      <c r="P533">
        <f t="shared" si="103"/>
        <v>8230.7383200000004</v>
      </c>
      <c r="Q533">
        <f t="shared" si="103"/>
        <v>8230.7383200000004</v>
      </c>
      <c r="R533">
        <f t="shared" si="103"/>
        <v>8230.7383200000004</v>
      </c>
      <c r="S533">
        <f t="shared" si="103"/>
        <v>8230.7383200000004</v>
      </c>
      <c r="T533">
        <f t="shared" si="103"/>
        <v>8230.7383200000004</v>
      </c>
      <c r="U533">
        <f t="shared" si="103"/>
        <v>8230.7383200000004</v>
      </c>
      <c r="V533">
        <f t="shared" si="103"/>
        <v>8230.7383200000004</v>
      </c>
      <c r="W533">
        <f t="shared" si="103"/>
        <v>8230.7383200000004</v>
      </c>
    </row>
    <row r="534" spans="1:23" x14ac:dyDescent="0.25">
      <c r="A534" t="s">
        <v>143</v>
      </c>
      <c r="B534" t="s">
        <v>5</v>
      </c>
      <c r="C534" t="s">
        <v>15</v>
      </c>
      <c r="D534" t="s">
        <v>16</v>
      </c>
      <c r="E534" t="s">
        <v>151</v>
      </c>
      <c r="F534" t="s">
        <v>147</v>
      </c>
      <c r="G534" t="s">
        <v>72</v>
      </c>
      <c r="L534" t="s">
        <v>73</v>
      </c>
      <c r="M534">
        <v>410382.65836082998</v>
      </c>
      <c r="N534">
        <f t="shared" si="103"/>
        <v>410382.65836082998</v>
      </c>
      <c r="O534">
        <f t="shared" si="103"/>
        <v>410382.65836082998</v>
      </c>
      <c r="P534">
        <f t="shared" si="103"/>
        <v>410382.65836082998</v>
      </c>
      <c r="Q534">
        <f t="shared" si="103"/>
        <v>410382.65836082998</v>
      </c>
      <c r="R534">
        <f t="shared" si="103"/>
        <v>410382.65836082998</v>
      </c>
      <c r="S534">
        <f t="shared" si="103"/>
        <v>410382.65836082998</v>
      </c>
      <c r="T534">
        <f t="shared" si="103"/>
        <v>410382.65836082998</v>
      </c>
      <c r="U534">
        <f t="shared" si="103"/>
        <v>410382.65836082998</v>
      </c>
      <c r="V534">
        <f t="shared" si="103"/>
        <v>410382.65836082998</v>
      </c>
      <c r="W534">
        <f t="shared" si="103"/>
        <v>410382.65836082998</v>
      </c>
    </row>
    <row r="535" spans="1:23" x14ac:dyDescent="0.25">
      <c r="A535" t="s">
        <v>143</v>
      </c>
      <c r="B535" t="s">
        <v>5</v>
      </c>
      <c r="C535" t="s">
        <v>15</v>
      </c>
      <c r="D535" t="s">
        <v>16</v>
      </c>
      <c r="E535" t="s">
        <v>151</v>
      </c>
      <c r="F535" t="s">
        <v>147</v>
      </c>
      <c r="G535" t="s">
        <v>74</v>
      </c>
      <c r="L535" t="s">
        <v>73</v>
      </c>
      <c r="M535">
        <v>23200.266545787101</v>
      </c>
      <c r="N535">
        <f t="shared" si="103"/>
        <v>23200.266545787101</v>
      </c>
      <c r="O535">
        <f t="shared" si="103"/>
        <v>23200.266545787101</v>
      </c>
      <c r="P535">
        <f t="shared" si="103"/>
        <v>23200.266545787101</v>
      </c>
      <c r="Q535">
        <f t="shared" si="103"/>
        <v>23200.266545787101</v>
      </c>
      <c r="R535">
        <f t="shared" si="103"/>
        <v>23200.266545787101</v>
      </c>
      <c r="S535">
        <f t="shared" si="103"/>
        <v>23200.266545787101</v>
      </c>
      <c r="T535">
        <f t="shared" si="103"/>
        <v>23200.266545787101</v>
      </c>
      <c r="U535">
        <f t="shared" si="103"/>
        <v>23200.266545787101</v>
      </c>
      <c r="V535">
        <f t="shared" si="103"/>
        <v>23200.266545787101</v>
      </c>
      <c r="W535">
        <f t="shared" si="103"/>
        <v>23200.266545787101</v>
      </c>
    </row>
    <row r="536" spans="1:23" x14ac:dyDescent="0.25">
      <c r="A536" t="s">
        <v>143</v>
      </c>
      <c r="B536" t="s">
        <v>5</v>
      </c>
      <c r="C536" t="s">
        <v>15</v>
      </c>
      <c r="D536" t="s">
        <v>16</v>
      </c>
      <c r="E536" t="s">
        <v>151</v>
      </c>
      <c r="F536" t="s">
        <v>147</v>
      </c>
      <c r="G536" t="s">
        <v>17</v>
      </c>
      <c r="J536" t="s">
        <v>125</v>
      </c>
      <c r="L536" t="s">
        <v>53</v>
      </c>
      <c r="M536">
        <v>2.8731035218273102</v>
      </c>
      <c r="N536">
        <f t="shared" si="103"/>
        <v>2.8731035218273102</v>
      </c>
      <c r="O536">
        <f t="shared" si="103"/>
        <v>2.8731035218273102</v>
      </c>
      <c r="P536">
        <f t="shared" si="103"/>
        <v>2.8731035218273102</v>
      </c>
      <c r="Q536">
        <f t="shared" si="103"/>
        <v>2.8731035218273102</v>
      </c>
      <c r="R536">
        <f t="shared" si="103"/>
        <v>2.8731035218273102</v>
      </c>
      <c r="S536">
        <f t="shared" si="103"/>
        <v>2.8731035218273102</v>
      </c>
      <c r="T536">
        <f t="shared" si="103"/>
        <v>2.8731035218273102</v>
      </c>
      <c r="U536">
        <f t="shared" si="103"/>
        <v>2.8731035218273102</v>
      </c>
      <c r="V536">
        <f t="shared" si="103"/>
        <v>2.8731035218273102</v>
      </c>
      <c r="W536">
        <f t="shared" si="103"/>
        <v>2.8731035218273102</v>
      </c>
    </row>
    <row r="537" spans="1:23" x14ac:dyDescent="0.25">
      <c r="A537" t="s">
        <v>143</v>
      </c>
      <c r="B537" t="s">
        <v>5</v>
      </c>
      <c r="C537" t="s">
        <v>15</v>
      </c>
      <c r="D537" t="s">
        <v>16</v>
      </c>
      <c r="E537" t="s">
        <v>151</v>
      </c>
      <c r="F537" t="s">
        <v>148</v>
      </c>
      <c r="G537" t="s">
        <v>6</v>
      </c>
    </row>
    <row r="538" spans="1:23" x14ac:dyDescent="0.25">
      <c r="A538" t="s">
        <v>143</v>
      </c>
      <c r="B538" t="s">
        <v>5</v>
      </c>
      <c r="C538" t="s">
        <v>15</v>
      </c>
      <c r="D538" t="s">
        <v>16</v>
      </c>
      <c r="E538" t="s">
        <v>151</v>
      </c>
      <c r="F538" t="s">
        <v>148</v>
      </c>
      <c r="G538" t="s">
        <v>65</v>
      </c>
      <c r="L538" t="s">
        <v>66</v>
      </c>
      <c r="M538">
        <v>1940</v>
      </c>
      <c r="N538">
        <f t="shared" ref="N538:W540" si="104">M538</f>
        <v>1940</v>
      </c>
      <c r="O538">
        <f t="shared" si="104"/>
        <v>1940</v>
      </c>
      <c r="P538">
        <f t="shared" si="104"/>
        <v>1940</v>
      </c>
      <c r="Q538">
        <f t="shared" si="104"/>
        <v>1940</v>
      </c>
      <c r="R538">
        <f t="shared" si="104"/>
        <v>1940</v>
      </c>
      <c r="S538">
        <f t="shared" si="104"/>
        <v>1940</v>
      </c>
      <c r="T538">
        <f t="shared" si="104"/>
        <v>1940</v>
      </c>
      <c r="U538">
        <f t="shared" si="104"/>
        <v>1940</v>
      </c>
      <c r="V538">
        <f t="shared" si="104"/>
        <v>1940</v>
      </c>
      <c r="W538">
        <f t="shared" si="104"/>
        <v>1940</v>
      </c>
    </row>
    <row r="539" spans="1:23" x14ac:dyDescent="0.25">
      <c r="A539" t="s">
        <v>143</v>
      </c>
      <c r="B539" t="s">
        <v>5</v>
      </c>
      <c r="C539" t="s">
        <v>15</v>
      </c>
      <c r="D539" t="s">
        <v>16</v>
      </c>
      <c r="E539" t="s">
        <v>151</v>
      </c>
      <c r="F539" t="s">
        <v>148</v>
      </c>
      <c r="G539" t="s">
        <v>67</v>
      </c>
      <c r="L539" t="s">
        <v>66</v>
      </c>
      <c r="M539">
        <v>2101</v>
      </c>
      <c r="N539">
        <f t="shared" si="104"/>
        <v>2101</v>
      </c>
      <c r="O539">
        <f t="shared" si="104"/>
        <v>2101</v>
      </c>
      <c r="P539">
        <f t="shared" si="104"/>
        <v>2101</v>
      </c>
      <c r="Q539">
        <f t="shared" si="104"/>
        <v>2101</v>
      </c>
      <c r="R539">
        <f t="shared" si="104"/>
        <v>2101</v>
      </c>
      <c r="S539">
        <f t="shared" si="104"/>
        <v>2101</v>
      </c>
      <c r="T539">
        <f t="shared" si="104"/>
        <v>2101</v>
      </c>
      <c r="U539">
        <f t="shared" si="104"/>
        <v>2101</v>
      </c>
      <c r="V539">
        <f t="shared" si="104"/>
        <v>2101</v>
      </c>
      <c r="W539">
        <f t="shared" si="104"/>
        <v>2101</v>
      </c>
    </row>
    <row r="540" spans="1:23" x14ac:dyDescent="0.25">
      <c r="A540" t="s">
        <v>143</v>
      </c>
      <c r="B540" t="s">
        <v>5</v>
      </c>
      <c r="C540" t="s">
        <v>15</v>
      </c>
      <c r="D540" t="s">
        <v>16</v>
      </c>
      <c r="E540" t="s">
        <v>151</v>
      </c>
      <c r="F540" t="s">
        <v>148</v>
      </c>
      <c r="G540" t="s">
        <v>68</v>
      </c>
      <c r="L540" t="s">
        <v>69</v>
      </c>
      <c r="M540">
        <v>10</v>
      </c>
      <c r="N540">
        <f t="shared" si="104"/>
        <v>10</v>
      </c>
      <c r="O540">
        <f t="shared" si="104"/>
        <v>10</v>
      </c>
      <c r="P540">
        <f t="shared" si="104"/>
        <v>10</v>
      </c>
      <c r="Q540">
        <f t="shared" si="104"/>
        <v>10</v>
      </c>
      <c r="R540">
        <f t="shared" si="104"/>
        <v>10</v>
      </c>
      <c r="S540">
        <f t="shared" si="104"/>
        <v>10</v>
      </c>
      <c r="T540">
        <f t="shared" si="104"/>
        <v>10</v>
      </c>
      <c r="U540">
        <f t="shared" si="104"/>
        <v>10</v>
      </c>
      <c r="V540">
        <f t="shared" si="104"/>
        <v>10</v>
      </c>
      <c r="W540">
        <f t="shared" si="104"/>
        <v>10</v>
      </c>
    </row>
    <row r="541" spans="1:23" x14ac:dyDescent="0.25">
      <c r="A541" t="s">
        <v>143</v>
      </c>
      <c r="B541" t="s">
        <v>5</v>
      </c>
      <c r="C541" t="s">
        <v>15</v>
      </c>
      <c r="D541" t="s">
        <v>16</v>
      </c>
      <c r="E541" t="s">
        <v>151</v>
      </c>
      <c r="F541" t="s">
        <v>148</v>
      </c>
      <c r="G541" t="s">
        <v>70</v>
      </c>
      <c r="L541" t="s">
        <v>62</v>
      </c>
      <c r="M541">
        <v>1</v>
      </c>
    </row>
    <row r="542" spans="1:23" x14ac:dyDescent="0.25">
      <c r="A542" t="s">
        <v>143</v>
      </c>
      <c r="B542" t="s">
        <v>5</v>
      </c>
      <c r="C542" t="s">
        <v>15</v>
      </c>
      <c r="D542" t="s">
        <v>16</v>
      </c>
      <c r="E542" t="s">
        <v>151</v>
      </c>
      <c r="F542" t="s">
        <v>148</v>
      </c>
      <c r="G542" t="s">
        <v>71</v>
      </c>
      <c r="L542" t="s">
        <v>53</v>
      </c>
      <c r="M542">
        <v>8230.7383200000004</v>
      </c>
      <c r="N542">
        <f t="shared" ref="N542:W545" si="105">M542</f>
        <v>8230.7383200000004</v>
      </c>
      <c r="O542">
        <f t="shared" si="105"/>
        <v>8230.7383200000004</v>
      </c>
      <c r="P542">
        <f t="shared" si="105"/>
        <v>8230.7383200000004</v>
      </c>
      <c r="Q542">
        <f t="shared" si="105"/>
        <v>8230.7383200000004</v>
      </c>
      <c r="R542">
        <f t="shared" si="105"/>
        <v>8230.7383200000004</v>
      </c>
      <c r="S542">
        <f t="shared" si="105"/>
        <v>8230.7383200000004</v>
      </c>
      <c r="T542">
        <f t="shared" si="105"/>
        <v>8230.7383200000004</v>
      </c>
      <c r="U542">
        <f t="shared" si="105"/>
        <v>8230.7383200000004</v>
      </c>
      <c r="V542">
        <f t="shared" si="105"/>
        <v>8230.7383200000004</v>
      </c>
      <c r="W542">
        <f t="shared" si="105"/>
        <v>8230.7383200000004</v>
      </c>
    </row>
    <row r="543" spans="1:23" x14ac:dyDescent="0.25">
      <c r="A543" t="s">
        <v>143</v>
      </c>
      <c r="B543" t="s">
        <v>5</v>
      </c>
      <c r="C543" t="s">
        <v>15</v>
      </c>
      <c r="D543" t="s">
        <v>16</v>
      </c>
      <c r="E543" t="s">
        <v>151</v>
      </c>
      <c r="F543" t="s">
        <v>148</v>
      </c>
      <c r="G543" t="s">
        <v>72</v>
      </c>
      <c r="L543" t="s">
        <v>73</v>
      </c>
      <c r="M543">
        <v>584655.97454515495</v>
      </c>
      <c r="N543">
        <f t="shared" si="105"/>
        <v>584655.97454515495</v>
      </c>
      <c r="O543">
        <f t="shared" si="105"/>
        <v>584655.97454515495</v>
      </c>
      <c r="P543">
        <f t="shared" si="105"/>
        <v>584655.97454515495</v>
      </c>
      <c r="Q543">
        <f t="shared" si="105"/>
        <v>584655.97454515495</v>
      </c>
      <c r="R543">
        <f t="shared" si="105"/>
        <v>584655.97454515495</v>
      </c>
      <c r="S543">
        <f t="shared" si="105"/>
        <v>584655.97454515495</v>
      </c>
      <c r="T543">
        <f t="shared" si="105"/>
        <v>584655.97454515495</v>
      </c>
      <c r="U543">
        <f t="shared" si="105"/>
        <v>584655.97454515495</v>
      </c>
      <c r="V543">
        <f t="shared" si="105"/>
        <v>584655.97454515495</v>
      </c>
      <c r="W543">
        <f t="shared" si="105"/>
        <v>584655.97454515495</v>
      </c>
    </row>
    <row r="544" spans="1:23" x14ac:dyDescent="0.25">
      <c r="A544" t="s">
        <v>143</v>
      </c>
      <c r="B544" t="s">
        <v>5</v>
      </c>
      <c r="C544" t="s">
        <v>15</v>
      </c>
      <c r="D544" t="s">
        <v>16</v>
      </c>
      <c r="E544" t="s">
        <v>151</v>
      </c>
      <c r="F544" t="s">
        <v>148</v>
      </c>
      <c r="G544" t="s">
        <v>74</v>
      </c>
      <c r="L544" t="s">
        <v>73</v>
      </c>
      <c r="M544">
        <v>23200.266545787101</v>
      </c>
      <c r="N544">
        <f t="shared" si="105"/>
        <v>23200.266545787101</v>
      </c>
      <c r="O544">
        <f t="shared" si="105"/>
        <v>23200.266545787101</v>
      </c>
      <c r="P544">
        <f t="shared" si="105"/>
        <v>23200.266545787101</v>
      </c>
      <c r="Q544">
        <f t="shared" si="105"/>
        <v>23200.266545787101</v>
      </c>
      <c r="R544">
        <f t="shared" si="105"/>
        <v>23200.266545787101</v>
      </c>
      <c r="S544">
        <f t="shared" si="105"/>
        <v>23200.266545787101</v>
      </c>
      <c r="T544">
        <f t="shared" si="105"/>
        <v>23200.266545787101</v>
      </c>
      <c r="U544">
        <f t="shared" si="105"/>
        <v>23200.266545787101</v>
      </c>
      <c r="V544">
        <f t="shared" si="105"/>
        <v>23200.266545787101</v>
      </c>
      <c r="W544">
        <f t="shared" si="105"/>
        <v>23200.266545787101</v>
      </c>
    </row>
    <row r="545" spans="1:23" x14ac:dyDescent="0.25">
      <c r="A545" t="s">
        <v>143</v>
      </c>
      <c r="B545" t="s">
        <v>5</v>
      </c>
      <c r="C545" t="s">
        <v>15</v>
      </c>
      <c r="D545" t="s">
        <v>16</v>
      </c>
      <c r="E545" t="s">
        <v>151</v>
      </c>
      <c r="F545" t="s">
        <v>148</v>
      </c>
      <c r="G545" t="s">
        <v>17</v>
      </c>
      <c r="J545" t="s">
        <v>125</v>
      </c>
      <c r="L545" t="s">
        <v>53</v>
      </c>
      <c r="M545">
        <v>1.94309981936944</v>
      </c>
      <c r="N545">
        <f t="shared" si="105"/>
        <v>1.94309981936944</v>
      </c>
      <c r="O545">
        <f t="shared" si="105"/>
        <v>1.94309981936944</v>
      </c>
      <c r="P545">
        <f t="shared" si="105"/>
        <v>1.94309981936944</v>
      </c>
      <c r="Q545">
        <f t="shared" si="105"/>
        <v>1.94309981936944</v>
      </c>
      <c r="R545">
        <f t="shared" si="105"/>
        <v>1.94309981936944</v>
      </c>
      <c r="S545">
        <f t="shared" si="105"/>
        <v>1.94309981936944</v>
      </c>
      <c r="T545">
        <f t="shared" si="105"/>
        <v>1.94309981936944</v>
      </c>
      <c r="U545">
        <f t="shared" si="105"/>
        <v>1.94309981936944</v>
      </c>
      <c r="V545">
        <f t="shared" si="105"/>
        <v>1.94309981936944</v>
      </c>
      <c r="W545">
        <f t="shared" si="105"/>
        <v>1.94309981936944</v>
      </c>
    </row>
    <row r="546" spans="1:23" x14ac:dyDescent="0.25">
      <c r="A546" t="s">
        <v>143</v>
      </c>
      <c r="B546" t="s">
        <v>5</v>
      </c>
      <c r="C546" t="s">
        <v>15</v>
      </c>
      <c r="D546" t="s">
        <v>16</v>
      </c>
      <c r="E546" t="s">
        <v>151</v>
      </c>
      <c r="F546" t="s">
        <v>149</v>
      </c>
      <c r="G546" t="s">
        <v>6</v>
      </c>
    </row>
    <row r="547" spans="1:23" x14ac:dyDescent="0.25">
      <c r="A547" t="s">
        <v>143</v>
      </c>
      <c r="B547" t="s">
        <v>5</v>
      </c>
      <c r="C547" t="s">
        <v>15</v>
      </c>
      <c r="D547" t="s">
        <v>16</v>
      </c>
      <c r="E547" t="s">
        <v>151</v>
      </c>
      <c r="F547" t="s">
        <v>149</v>
      </c>
      <c r="G547" t="s">
        <v>65</v>
      </c>
      <c r="L547" t="s">
        <v>66</v>
      </c>
      <c r="M547">
        <v>1940</v>
      </c>
      <c r="N547">
        <f t="shared" ref="N547:W549" si="106">M547</f>
        <v>1940</v>
      </c>
      <c r="O547">
        <f t="shared" si="106"/>
        <v>1940</v>
      </c>
      <c r="P547">
        <f t="shared" si="106"/>
        <v>1940</v>
      </c>
      <c r="Q547">
        <f t="shared" si="106"/>
        <v>1940</v>
      </c>
      <c r="R547">
        <f t="shared" si="106"/>
        <v>1940</v>
      </c>
      <c r="S547">
        <f t="shared" si="106"/>
        <v>1940</v>
      </c>
      <c r="T547">
        <f t="shared" si="106"/>
        <v>1940</v>
      </c>
      <c r="U547">
        <f t="shared" si="106"/>
        <v>1940</v>
      </c>
      <c r="V547">
        <f t="shared" si="106"/>
        <v>1940</v>
      </c>
      <c r="W547">
        <f t="shared" si="106"/>
        <v>1940</v>
      </c>
    </row>
    <row r="548" spans="1:23" x14ac:dyDescent="0.25">
      <c r="A548" t="s">
        <v>143</v>
      </c>
      <c r="B548" t="s">
        <v>5</v>
      </c>
      <c r="C548" t="s">
        <v>15</v>
      </c>
      <c r="D548" t="s">
        <v>16</v>
      </c>
      <c r="E548" t="s">
        <v>151</v>
      </c>
      <c r="F548" t="s">
        <v>149</v>
      </c>
      <c r="G548" t="s">
        <v>67</v>
      </c>
      <c r="L548" t="s">
        <v>66</v>
      </c>
      <c r="M548">
        <v>2101</v>
      </c>
      <c r="N548">
        <f t="shared" si="106"/>
        <v>2101</v>
      </c>
      <c r="O548">
        <f t="shared" si="106"/>
        <v>2101</v>
      </c>
      <c r="P548">
        <f t="shared" si="106"/>
        <v>2101</v>
      </c>
      <c r="Q548">
        <f t="shared" si="106"/>
        <v>2101</v>
      </c>
      <c r="R548">
        <f t="shared" si="106"/>
        <v>2101</v>
      </c>
      <c r="S548">
        <f t="shared" si="106"/>
        <v>2101</v>
      </c>
      <c r="T548">
        <f t="shared" si="106"/>
        <v>2101</v>
      </c>
      <c r="U548">
        <f t="shared" si="106"/>
        <v>2101</v>
      </c>
      <c r="V548">
        <f t="shared" si="106"/>
        <v>2101</v>
      </c>
      <c r="W548">
        <f t="shared" si="106"/>
        <v>2101</v>
      </c>
    </row>
    <row r="549" spans="1:23" x14ac:dyDescent="0.25">
      <c r="A549" t="s">
        <v>143</v>
      </c>
      <c r="B549" t="s">
        <v>5</v>
      </c>
      <c r="C549" t="s">
        <v>15</v>
      </c>
      <c r="D549" t="s">
        <v>16</v>
      </c>
      <c r="E549" t="s">
        <v>151</v>
      </c>
      <c r="F549" t="s">
        <v>149</v>
      </c>
      <c r="G549" t="s">
        <v>68</v>
      </c>
      <c r="L549" t="s">
        <v>69</v>
      </c>
      <c r="M549">
        <v>10</v>
      </c>
      <c r="N549">
        <f t="shared" si="106"/>
        <v>10</v>
      </c>
      <c r="O549">
        <f t="shared" si="106"/>
        <v>10</v>
      </c>
      <c r="P549">
        <f t="shared" si="106"/>
        <v>10</v>
      </c>
      <c r="Q549">
        <f t="shared" si="106"/>
        <v>10</v>
      </c>
      <c r="R549">
        <f t="shared" si="106"/>
        <v>10</v>
      </c>
      <c r="S549">
        <f t="shared" si="106"/>
        <v>10</v>
      </c>
      <c r="T549">
        <f t="shared" si="106"/>
        <v>10</v>
      </c>
      <c r="U549">
        <f t="shared" si="106"/>
        <v>10</v>
      </c>
      <c r="V549">
        <f t="shared" si="106"/>
        <v>10</v>
      </c>
      <c r="W549">
        <f t="shared" si="106"/>
        <v>10</v>
      </c>
    </row>
    <row r="550" spans="1:23" x14ac:dyDescent="0.25">
      <c r="A550" t="s">
        <v>143</v>
      </c>
      <c r="B550" t="s">
        <v>5</v>
      </c>
      <c r="C550" t="s">
        <v>15</v>
      </c>
      <c r="D550" t="s">
        <v>16</v>
      </c>
      <c r="E550" t="s">
        <v>151</v>
      </c>
      <c r="F550" t="s">
        <v>149</v>
      </c>
      <c r="G550" t="s">
        <v>70</v>
      </c>
      <c r="L550" t="s">
        <v>62</v>
      </c>
      <c r="M550">
        <v>1</v>
      </c>
    </row>
    <row r="551" spans="1:23" x14ac:dyDescent="0.25">
      <c r="A551" t="s">
        <v>143</v>
      </c>
      <c r="B551" t="s">
        <v>5</v>
      </c>
      <c r="C551" t="s">
        <v>15</v>
      </c>
      <c r="D551" t="s">
        <v>16</v>
      </c>
      <c r="E551" t="s">
        <v>151</v>
      </c>
      <c r="F551" t="s">
        <v>149</v>
      </c>
      <c r="G551" t="s">
        <v>71</v>
      </c>
      <c r="L551" t="s">
        <v>53</v>
      </c>
      <c r="M551">
        <v>8230.7383200000004</v>
      </c>
      <c r="N551">
        <f t="shared" ref="N551:W554" si="107">M551</f>
        <v>8230.7383200000004</v>
      </c>
      <c r="O551">
        <f t="shared" si="107"/>
        <v>8230.7383200000004</v>
      </c>
      <c r="P551">
        <f t="shared" si="107"/>
        <v>8230.7383200000004</v>
      </c>
      <c r="Q551">
        <f t="shared" si="107"/>
        <v>8230.7383200000004</v>
      </c>
      <c r="R551">
        <f t="shared" si="107"/>
        <v>8230.7383200000004</v>
      </c>
      <c r="S551">
        <f t="shared" si="107"/>
        <v>8230.7383200000004</v>
      </c>
      <c r="T551">
        <f t="shared" si="107"/>
        <v>8230.7383200000004</v>
      </c>
      <c r="U551">
        <f t="shared" si="107"/>
        <v>8230.7383200000004</v>
      </c>
      <c r="V551">
        <f t="shared" si="107"/>
        <v>8230.7383200000004</v>
      </c>
      <c r="W551">
        <f t="shared" si="107"/>
        <v>8230.7383200000004</v>
      </c>
    </row>
    <row r="552" spans="1:23" x14ac:dyDescent="0.25">
      <c r="A552" t="s">
        <v>143</v>
      </c>
      <c r="B552" t="s">
        <v>5</v>
      </c>
      <c r="C552" t="s">
        <v>15</v>
      </c>
      <c r="D552" t="s">
        <v>16</v>
      </c>
      <c r="E552" t="s">
        <v>151</v>
      </c>
      <c r="F552" t="s">
        <v>149</v>
      </c>
      <c r="G552" t="s">
        <v>72</v>
      </c>
      <c r="L552" t="s">
        <v>73</v>
      </c>
      <c r="M552">
        <v>267643.90555638401</v>
      </c>
      <c r="N552">
        <f t="shared" si="107"/>
        <v>267643.90555638401</v>
      </c>
      <c r="O552">
        <f t="shared" si="107"/>
        <v>267643.90555638401</v>
      </c>
      <c r="P552">
        <f t="shared" si="107"/>
        <v>267643.90555638401</v>
      </c>
      <c r="Q552">
        <f t="shared" si="107"/>
        <v>267643.90555638401</v>
      </c>
      <c r="R552">
        <f t="shared" si="107"/>
        <v>267643.90555638401</v>
      </c>
      <c r="S552">
        <f t="shared" si="107"/>
        <v>267643.90555638401</v>
      </c>
      <c r="T552">
        <f t="shared" si="107"/>
        <v>267643.90555638401</v>
      </c>
      <c r="U552">
        <f t="shared" si="107"/>
        <v>267643.90555638401</v>
      </c>
      <c r="V552">
        <f t="shared" si="107"/>
        <v>267643.90555638401</v>
      </c>
      <c r="W552">
        <f t="shared" si="107"/>
        <v>267643.90555638401</v>
      </c>
    </row>
    <row r="553" spans="1:23" x14ac:dyDescent="0.25">
      <c r="A553" t="s">
        <v>143</v>
      </c>
      <c r="B553" t="s">
        <v>5</v>
      </c>
      <c r="C553" t="s">
        <v>15</v>
      </c>
      <c r="D553" t="s">
        <v>16</v>
      </c>
      <c r="E553" t="s">
        <v>151</v>
      </c>
      <c r="F553" t="s">
        <v>149</v>
      </c>
      <c r="G553" t="s">
        <v>74</v>
      </c>
      <c r="L553" t="s">
        <v>73</v>
      </c>
      <c r="M553">
        <v>19333.555454822701</v>
      </c>
      <c r="N553">
        <f t="shared" si="107"/>
        <v>19333.555454822701</v>
      </c>
      <c r="O553">
        <f t="shared" si="107"/>
        <v>19333.555454822701</v>
      </c>
      <c r="P553">
        <f t="shared" si="107"/>
        <v>19333.555454822701</v>
      </c>
      <c r="Q553">
        <f t="shared" si="107"/>
        <v>19333.555454822701</v>
      </c>
      <c r="R553">
        <f t="shared" si="107"/>
        <v>19333.555454822701</v>
      </c>
      <c r="S553">
        <f t="shared" si="107"/>
        <v>19333.555454822701</v>
      </c>
      <c r="T553">
        <f t="shared" si="107"/>
        <v>19333.555454822701</v>
      </c>
      <c r="U553">
        <f t="shared" si="107"/>
        <v>19333.555454822701</v>
      </c>
      <c r="V553">
        <f t="shared" si="107"/>
        <v>19333.555454822701</v>
      </c>
      <c r="W553">
        <f t="shared" si="107"/>
        <v>19333.555454822701</v>
      </c>
    </row>
    <row r="554" spans="1:23" x14ac:dyDescent="0.25">
      <c r="A554" t="s">
        <v>143</v>
      </c>
      <c r="B554" t="s">
        <v>5</v>
      </c>
      <c r="C554" t="s">
        <v>15</v>
      </c>
      <c r="D554" t="s">
        <v>16</v>
      </c>
      <c r="E554" t="s">
        <v>151</v>
      </c>
      <c r="F554" t="s">
        <v>149</v>
      </c>
      <c r="G554" t="s">
        <v>17</v>
      </c>
      <c r="J554" t="s">
        <v>125</v>
      </c>
      <c r="L554" t="s">
        <v>53</v>
      </c>
      <c r="M554">
        <v>2.9911762692996602</v>
      </c>
      <c r="N554">
        <f t="shared" si="107"/>
        <v>2.9911762692996602</v>
      </c>
      <c r="O554">
        <f t="shared" si="107"/>
        <v>2.9911762692996602</v>
      </c>
      <c r="P554">
        <f t="shared" si="107"/>
        <v>2.9911762692996602</v>
      </c>
      <c r="Q554">
        <f t="shared" si="107"/>
        <v>2.9911762692996602</v>
      </c>
      <c r="R554">
        <f t="shared" si="107"/>
        <v>2.9911762692996602</v>
      </c>
      <c r="S554">
        <f t="shared" si="107"/>
        <v>2.9911762692996602</v>
      </c>
      <c r="T554">
        <f t="shared" si="107"/>
        <v>2.9911762692996602</v>
      </c>
      <c r="U554">
        <f t="shared" si="107"/>
        <v>2.9911762692996602</v>
      </c>
      <c r="V554">
        <f t="shared" si="107"/>
        <v>2.9911762692996602</v>
      </c>
      <c r="W554">
        <f t="shared" si="107"/>
        <v>2.9911762692996602</v>
      </c>
    </row>
    <row r="555" spans="1:23" x14ac:dyDescent="0.25">
      <c r="A555" t="s">
        <v>143</v>
      </c>
      <c r="B555" t="s">
        <v>5</v>
      </c>
      <c r="C555" t="s">
        <v>15</v>
      </c>
      <c r="D555" t="s">
        <v>16</v>
      </c>
      <c r="E555" t="s">
        <v>151</v>
      </c>
      <c r="F555" t="s">
        <v>150</v>
      </c>
      <c r="G555" t="s">
        <v>6</v>
      </c>
    </row>
    <row r="556" spans="1:23" x14ac:dyDescent="0.25">
      <c r="A556" t="s">
        <v>143</v>
      </c>
      <c r="B556" t="s">
        <v>5</v>
      </c>
      <c r="C556" t="s">
        <v>15</v>
      </c>
      <c r="D556" t="s">
        <v>16</v>
      </c>
      <c r="E556" t="s">
        <v>151</v>
      </c>
      <c r="F556" t="s">
        <v>150</v>
      </c>
      <c r="G556" t="s">
        <v>65</v>
      </c>
      <c r="L556" t="s">
        <v>66</v>
      </c>
      <c r="M556">
        <v>1940</v>
      </c>
      <c r="N556">
        <f t="shared" ref="N556:W558" si="108">M556</f>
        <v>1940</v>
      </c>
      <c r="O556">
        <f t="shared" si="108"/>
        <v>1940</v>
      </c>
      <c r="P556">
        <f t="shared" si="108"/>
        <v>1940</v>
      </c>
      <c r="Q556">
        <f t="shared" si="108"/>
        <v>1940</v>
      </c>
      <c r="R556">
        <f t="shared" si="108"/>
        <v>1940</v>
      </c>
      <c r="S556">
        <f t="shared" si="108"/>
        <v>1940</v>
      </c>
      <c r="T556">
        <f t="shared" si="108"/>
        <v>1940</v>
      </c>
      <c r="U556">
        <f t="shared" si="108"/>
        <v>1940</v>
      </c>
      <c r="V556">
        <f t="shared" si="108"/>
        <v>1940</v>
      </c>
      <c r="W556">
        <f t="shared" si="108"/>
        <v>1940</v>
      </c>
    </row>
    <row r="557" spans="1:23" x14ac:dyDescent="0.25">
      <c r="A557" t="s">
        <v>143</v>
      </c>
      <c r="B557" t="s">
        <v>5</v>
      </c>
      <c r="C557" t="s">
        <v>15</v>
      </c>
      <c r="D557" t="s">
        <v>16</v>
      </c>
      <c r="E557" t="s">
        <v>151</v>
      </c>
      <c r="F557" t="s">
        <v>150</v>
      </c>
      <c r="G557" t="s">
        <v>67</v>
      </c>
      <c r="L557" t="s">
        <v>66</v>
      </c>
      <c r="M557">
        <v>2101</v>
      </c>
      <c r="N557">
        <f t="shared" si="108"/>
        <v>2101</v>
      </c>
      <c r="O557">
        <f t="shared" si="108"/>
        <v>2101</v>
      </c>
      <c r="P557">
        <f t="shared" si="108"/>
        <v>2101</v>
      </c>
      <c r="Q557">
        <f t="shared" si="108"/>
        <v>2101</v>
      </c>
      <c r="R557">
        <f t="shared" si="108"/>
        <v>2101</v>
      </c>
      <c r="S557">
        <f t="shared" si="108"/>
        <v>2101</v>
      </c>
      <c r="T557">
        <f t="shared" si="108"/>
        <v>2101</v>
      </c>
      <c r="U557">
        <f t="shared" si="108"/>
        <v>2101</v>
      </c>
      <c r="V557">
        <f t="shared" si="108"/>
        <v>2101</v>
      </c>
      <c r="W557">
        <f t="shared" si="108"/>
        <v>2101</v>
      </c>
    </row>
    <row r="558" spans="1:23" x14ac:dyDescent="0.25">
      <c r="A558" t="s">
        <v>143</v>
      </c>
      <c r="B558" t="s">
        <v>5</v>
      </c>
      <c r="C558" t="s">
        <v>15</v>
      </c>
      <c r="D558" t="s">
        <v>16</v>
      </c>
      <c r="E558" t="s">
        <v>151</v>
      </c>
      <c r="F558" t="s">
        <v>150</v>
      </c>
      <c r="G558" t="s">
        <v>68</v>
      </c>
      <c r="L558" t="s">
        <v>69</v>
      </c>
      <c r="M558">
        <v>10</v>
      </c>
      <c r="N558">
        <f t="shared" si="108"/>
        <v>10</v>
      </c>
      <c r="O558">
        <f t="shared" si="108"/>
        <v>10</v>
      </c>
      <c r="P558">
        <f t="shared" si="108"/>
        <v>10</v>
      </c>
      <c r="Q558">
        <f t="shared" si="108"/>
        <v>10</v>
      </c>
      <c r="R558">
        <f t="shared" si="108"/>
        <v>10</v>
      </c>
      <c r="S558">
        <f t="shared" si="108"/>
        <v>10</v>
      </c>
      <c r="T558">
        <f t="shared" si="108"/>
        <v>10</v>
      </c>
      <c r="U558">
        <f t="shared" si="108"/>
        <v>10</v>
      </c>
      <c r="V558">
        <f t="shared" si="108"/>
        <v>10</v>
      </c>
      <c r="W558">
        <f t="shared" si="108"/>
        <v>10</v>
      </c>
    </row>
    <row r="559" spans="1:23" x14ac:dyDescent="0.25">
      <c r="A559" t="s">
        <v>143</v>
      </c>
      <c r="B559" t="s">
        <v>5</v>
      </c>
      <c r="C559" t="s">
        <v>15</v>
      </c>
      <c r="D559" t="s">
        <v>16</v>
      </c>
      <c r="E559" t="s">
        <v>151</v>
      </c>
      <c r="F559" t="s">
        <v>150</v>
      </c>
      <c r="G559" t="s">
        <v>70</v>
      </c>
      <c r="L559" t="s">
        <v>62</v>
      </c>
      <c r="M559">
        <v>1</v>
      </c>
    </row>
    <row r="560" spans="1:23" x14ac:dyDescent="0.25">
      <c r="A560" t="s">
        <v>143</v>
      </c>
      <c r="B560" t="s">
        <v>5</v>
      </c>
      <c r="C560" t="s">
        <v>15</v>
      </c>
      <c r="D560" t="s">
        <v>16</v>
      </c>
      <c r="E560" t="s">
        <v>151</v>
      </c>
      <c r="F560" t="s">
        <v>150</v>
      </c>
      <c r="G560" t="s">
        <v>71</v>
      </c>
      <c r="L560" t="s">
        <v>53</v>
      </c>
      <c r="M560">
        <v>8230.7383200000004</v>
      </c>
      <c r="N560">
        <f t="shared" ref="N560:W563" si="109">M560</f>
        <v>8230.7383200000004</v>
      </c>
      <c r="O560">
        <f t="shared" si="109"/>
        <v>8230.7383200000004</v>
      </c>
      <c r="P560">
        <f t="shared" si="109"/>
        <v>8230.7383200000004</v>
      </c>
      <c r="Q560">
        <f t="shared" si="109"/>
        <v>8230.7383200000004</v>
      </c>
      <c r="R560">
        <f t="shared" si="109"/>
        <v>8230.7383200000004</v>
      </c>
      <c r="S560">
        <f t="shared" si="109"/>
        <v>8230.7383200000004</v>
      </c>
      <c r="T560">
        <f t="shared" si="109"/>
        <v>8230.7383200000004</v>
      </c>
      <c r="U560">
        <f t="shared" si="109"/>
        <v>8230.7383200000004</v>
      </c>
      <c r="V560">
        <f t="shared" si="109"/>
        <v>8230.7383200000004</v>
      </c>
      <c r="W560">
        <f t="shared" si="109"/>
        <v>8230.7383200000004</v>
      </c>
    </row>
    <row r="561" spans="1:23" x14ac:dyDescent="0.25">
      <c r="A561" t="s">
        <v>143</v>
      </c>
      <c r="B561" t="s">
        <v>5</v>
      </c>
      <c r="C561" t="s">
        <v>15</v>
      </c>
      <c r="D561" t="s">
        <v>16</v>
      </c>
      <c r="E561" t="s">
        <v>151</v>
      </c>
      <c r="F561" t="s">
        <v>150</v>
      </c>
      <c r="G561" t="s">
        <v>72</v>
      </c>
      <c r="L561" t="s">
        <v>73</v>
      </c>
      <c r="M561">
        <v>441917.22174071003</v>
      </c>
      <c r="N561">
        <f t="shared" si="109"/>
        <v>441917.22174071003</v>
      </c>
      <c r="O561">
        <f t="shared" si="109"/>
        <v>441917.22174071003</v>
      </c>
      <c r="P561">
        <f t="shared" si="109"/>
        <v>441917.22174071003</v>
      </c>
      <c r="Q561">
        <f t="shared" si="109"/>
        <v>441917.22174071003</v>
      </c>
      <c r="R561">
        <f t="shared" si="109"/>
        <v>441917.22174071003</v>
      </c>
      <c r="S561">
        <f t="shared" si="109"/>
        <v>441917.22174071003</v>
      </c>
      <c r="T561">
        <f t="shared" si="109"/>
        <v>441917.22174071003</v>
      </c>
      <c r="U561">
        <f t="shared" si="109"/>
        <v>441917.22174071003</v>
      </c>
      <c r="V561">
        <f t="shared" si="109"/>
        <v>441917.22174071003</v>
      </c>
      <c r="W561">
        <f t="shared" si="109"/>
        <v>441917.22174071003</v>
      </c>
    </row>
    <row r="562" spans="1:23" x14ac:dyDescent="0.25">
      <c r="A562" t="s">
        <v>143</v>
      </c>
      <c r="B562" t="s">
        <v>5</v>
      </c>
      <c r="C562" t="s">
        <v>15</v>
      </c>
      <c r="D562" t="s">
        <v>16</v>
      </c>
      <c r="E562" t="s">
        <v>151</v>
      </c>
      <c r="F562" t="s">
        <v>150</v>
      </c>
      <c r="G562" t="s">
        <v>74</v>
      </c>
      <c r="L562" t="s">
        <v>73</v>
      </c>
      <c r="M562">
        <v>19333.555454822701</v>
      </c>
      <c r="N562">
        <f t="shared" si="109"/>
        <v>19333.555454822701</v>
      </c>
      <c r="O562">
        <f t="shared" si="109"/>
        <v>19333.555454822701</v>
      </c>
      <c r="P562">
        <f t="shared" si="109"/>
        <v>19333.555454822701</v>
      </c>
      <c r="Q562">
        <f t="shared" si="109"/>
        <v>19333.555454822701</v>
      </c>
      <c r="R562">
        <f t="shared" si="109"/>
        <v>19333.555454822701</v>
      </c>
      <c r="S562">
        <f t="shared" si="109"/>
        <v>19333.555454822701</v>
      </c>
      <c r="T562">
        <f t="shared" si="109"/>
        <v>19333.555454822701</v>
      </c>
      <c r="U562">
        <f t="shared" si="109"/>
        <v>19333.555454822701</v>
      </c>
      <c r="V562">
        <f t="shared" si="109"/>
        <v>19333.555454822701</v>
      </c>
      <c r="W562">
        <f t="shared" si="109"/>
        <v>19333.555454822701</v>
      </c>
    </row>
    <row r="563" spans="1:23" x14ac:dyDescent="0.25">
      <c r="A563" t="s">
        <v>143</v>
      </c>
      <c r="B563" t="s">
        <v>5</v>
      </c>
      <c r="C563" t="s">
        <v>15</v>
      </c>
      <c r="D563" t="s">
        <v>16</v>
      </c>
      <c r="E563" t="s">
        <v>151</v>
      </c>
      <c r="F563" t="s">
        <v>150</v>
      </c>
      <c r="G563" t="s">
        <v>17</v>
      </c>
      <c r="J563" t="s">
        <v>125</v>
      </c>
      <c r="L563" t="s">
        <v>53</v>
      </c>
      <c r="M563">
        <v>2.0229532366037999</v>
      </c>
      <c r="N563">
        <f t="shared" si="109"/>
        <v>2.0229532366037999</v>
      </c>
      <c r="O563">
        <f t="shared" si="109"/>
        <v>2.0229532366037999</v>
      </c>
      <c r="P563">
        <f t="shared" si="109"/>
        <v>2.0229532366037999</v>
      </c>
      <c r="Q563">
        <f t="shared" si="109"/>
        <v>2.0229532366037999</v>
      </c>
      <c r="R563">
        <f t="shared" si="109"/>
        <v>2.0229532366037999</v>
      </c>
      <c r="S563">
        <f t="shared" si="109"/>
        <v>2.0229532366037999</v>
      </c>
      <c r="T563">
        <f t="shared" si="109"/>
        <v>2.0229532366037999</v>
      </c>
      <c r="U563">
        <f t="shared" si="109"/>
        <v>2.0229532366037999</v>
      </c>
      <c r="V563">
        <f t="shared" si="109"/>
        <v>2.0229532366037999</v>
      </c>
      <c r="W563">
        <f t="shared" si="109"/>
        <v>2.0229532366037999</v>
      </c>
    </row>
    <row r="564" spans="1:23" x14ac:dyDescent="0.25">
      <c r="A564" t="s">
        <v>104</v>
      </c>
      <c r="B564" t="s">
        <v>5</v>
      </c>
      <c r="C564" t="s">
        <v>15</v>
      </c>
      <c r="D564" t="s">
        <v>16</v>
      </c>
      <c r="E564" t="s">
        <v>152</v>
      </c>
      <c r="G564" t="s">
        <v>20</v>
      </c>
      <c r="L564" t="s">
        <v>53</v>
      </c>
    </row>
    <row r="565" spans="1:23" x14ac:dyDescent="0.25">
      <c r="A565" t="s">
        <v>104</v>
      </c>
      <c r="B565" t="s">
        <v>5</v>
      </c>
      <c r="C565" t="s">
        <v>15</v>
      </c>
      <c r="D565" t="s">
        <v>16</v>
      </c>
      <c r="E565" t="s">
        <v>152</v>
      </c>
      <c r="G565" t="s">
        <v>22</v>
      </c>
      <c r="H565" t="s">
        <v>48</v>
      </c>
    </row>
    <row r="566" spans="1:23" x14ac:dyDescent="0.25">
      <c r="A566" t="s">
        <v>104</v>
      </c>
      <c r="B566" t="s">
        <v>5</v>
      </c>
      <c r="C566" t="s">
        <v>15</v>
      </c>
      <c r="D566" t="s">
        <v>16</v>
      </c>
      <c r="E566" t="s">
        <v>152</v>
      </c>
      <c r="G566" t="s">
        <v>17</v>
      </c>
      <c r="J566" t="s">
        <v>153</v>
      </c>
      <c r="L566" t="s">
        <v>53</v>
      </c>
      <c r="M566">
        <v>0.9</v>
      </c>
      <c r="N566">
        <v>0.9</v>
      </c>
      <c r="O566">
        <v>0.9</v>
      </c>
      <c r="P566">
        <v>0.9</v>
      </c>
      <c r="Q566">
        <v>0.9</v>
      </c>
      <c r="R566">
        <v>0.9</v>
      </c>
      <c r="S566">
        <v>0.9</v>
      </c>
      <c r="T566">
        <v>0.9</v>
      </c>
      <c r="U566">
        <v>0.9</v>
      </c>
      <c r="V566">
        <v>0.9</v>
      </c>
      <c r="W566">
        <v>0.9</v>
      </c>
    </row>
    <row r="567" spans="1:23" x14ac:dyDescent="0.25">
      <c r="A567" t="s">
        <v>104</v>
      </c>
      <c r="B567" t="s">
        <v>5</v>
      </c>
      <c r="C567" t="s">
        <v>15</v>
      </c>
      <c r="D567" t="s">
        <v>16</v>
      </c>
      <c r="E567" t="s">
        <v>152</v>
      </c>
      <c r="G567" t="s">
        <v>17</v>
      </c>
      <c r="J567" t="s">
        <v>154</v>
      </c>
      <c r="L567" t="s">
        <v>53</v>
      </c>
      <c r="M567">
        <v>0.05</v>
      </c>
      <c r="N567">
        <v>0.05</v>
      </c>
      <c r="O567">
        <v>0.05</v>
      </c>
      <c r="P567">
        <v>0.05</v>
      </c>
      <c r="Q567">
        <v>0.05</v>
      </c>
      <c r="R567">
        <v>0.05</v>
      </c>
      <c r="S567">
        <v>0.05</v>
      </c>
      <c r="T567">
        <v>0.05</v>
      </c>
      <c r="U567">
        <v>0.05</v>
      </c>
      <c r="V567">
        <v>0.05</v>
      </c>
      <c r="W567">
        <v>0.05</v>
      </c>
    </row>
    <row r="568" spans="1:23" x14ac:dyDescent="0.25">
      <c r="A568" t="s">
        <v>104</v>
      </c>
      <c r="B568" t="s">
        <v>5</v>
      </c>
      <c r="C568" t="s">
        <v>15</v>
      </c>
      <c r="D568" t="s">
        <v>16</v>
      </c>
      <c r="E568" t="s">
        <v>152</v>
      </c>
      <c r="G568" t="s">
        <v>17</v>
      </c>
      <c r="J568" t="s">
        <v>155</v>
      </c>
      <c r="L568" t="s">
        <v>53</v>
      </c>
      <c r="M568">
        <v>0.05</v>
      </c>
      <c r="N568">
        <v>0.05</v>
      </c>
      <c r="O568">
        <v>0.05</v>
      </c>
      <c r="P568">
        <v>0.05</v>
      </c>
      <c r="Q568">
        <v>0.05</v>
      </c>
      <c r="R568">
        <v>0.05</v>
      </c>
      <c r="S568">
        <v>0.05</v>
      </c>
      <c r="T568">
        <v>0.05</v>
      </c>
      <c r="U568">
        <v>0.05</v>
      </c>
      <c r="V568">
        <v>0.05</v>
      </c>
      <c r="W568">
        <v>0.05</v>
      </c>
    </row>
    <row r="569" spans="1:23" x14ac:dyDescent="0.25">
      <c r="A569" t="s">
        <v>153</v>
      </c>
      <c r="B569" t="s">
        <v>5</v>
      </c>
      <c r="C569" t="s">
        <v>15</v>
      </c>
      <c r="D569" t="s">
        <v>16</v>
      </c>
      <c r="E569" t="s">
        <v>156</v>
      </c>
      <c r="G569" t="s">
        <v>20</v>
      </c>
      <c r="L569" t="s">
        <v>53</v>
      </c>
    </row>
    <row r="570" spans="1:23" x14ac:dyDescent="0.25">
      <c r="A570" t="s">
        <v>153</v>
      </c>
      <c r="B570" t="s">
        <v>5</v>
      </c>
      <c r="C570" t="s">
        <v>15</v>
      </c>
      <c r="D570" t="s">
        <v>16</v>
      </c>
      <c r="E570" t="s">
        <v>156</v>
      </c>
      <c r="G570" t="s">
        <v>22</v>
      </c>
      <c r="H570" t="s">
        <v>48</v>
      </c>
    </row>
    <row r="571" spans="1:23" x14ac:dyDescent="0.25">
      <c r="A571" t="s">
        <v>153</v>
      </c>
      <c r="B571" t="s">
        <v>5</v>
      </c>
      <c r="C571" t="s">
        <v>15</v>
      </c>
      <c r="D571" t="s">
        <v>16</v>
      </c>
      <c r="E571" t="s">
        <v>156</v>
      </c>
      <c r="G571" t="s">
        <v>17</v>
      </c>
      <c r="J571" t="s">
        <v>157</v>
      </c>
      <c r="L571" t="s">
        <v>53</v>
      </c>
      <c r="M571">
        <v>0.39700000000000002</v>
      </c>
      <c r="N571">
        <v>0.39700000000000002</v>
      </c>
      <c r="O571">
        <v>0.39700000000000002</v>
      </c>
      <c r="P571">
        <v>0.39700000000000002</v>
      </c>
      <c r="Q571">
        <v>0.39700000000000002</v>
      </c>
      <c r="R571">
        <v>0.39700000000000002</v>
      </c>
      <c r="S571">
        <v>0.39700000000000002</v>
      </c>
      <c r="T571">
        <v>0.39700000000000002</v>
      </c>
      <c r="U571">
        <v>0.39700000000000002</v>
      </c>
      <c r="V571">
        <v>0.39700000000000002</v>
      </c>
      <c r="W571">
        <v>0.39700000000000002</v>
      </c>
    </row>
    <row r="572" spans="1:23" x14ac:dyDescent="0.25">
      <c r="A572" t="s">
        <v>153</v>
      </c>
      <c r="B572" t="s">
        <v>5</v>
      </c>
      <c r="C572" t="s">
        <v>15</v>
      </c>
      <c r="D572" t="s">
        <v>16</v>
      </c>
      <c r="E572" t="s">
        <v>156</v>
      </c>
      <c r="G572" t="s">
        <v>17</v>
      </c>
      <c r="J572" t="s">
        <v>158</v>
      </c>
      <c r="L572" t="s">
        <v>53</v>
      </c>
      <c r="M572">
        <v>0.60299999999999998</v>
      </c>
      <c r="N572">
        <v>0.60299999999999998</v>
      </c>
      <c r="O572">
        <v>0.60299999999999998</v>
      </c>
      <c r="P572">
        <v>0.60299999999999998</v>
      </c>
      <c r="Q572">
        <v>0.60299999999999998</v>
      </c>
      <c r="R572">
        <v>0.60299999999999998</v>
      </c>
      <c r="S572">
        <v>0.60299999999999998</v>
      </c>
      <c r="T572">
        <v>0.60299999999999998</v>
      </c>
      <c r="U572">
        <v>0.60299999999999998</v>
      </c>
      <c r="V572">
        <v>0.60299999999999998</v>
      </c>
      <c r="W572">
        <v>0.60299999999999998</v>
      </c>
    </row>
    <row r="573" spans="1:23" x14ac:dyDescent="0.25">
      <c r="A573" t="s">
        <v>157</v>
      </c>
      <c r="B573" t="s">
        <v>5</v>
      </c>
      <c r="C573" t="s">
        <v>15</v>
      </c>
      <c r="D573" t="s">
        <v>16</v>
      </c>
      <c r="E573" t="s">
        <v>144</v>
      </c>
      <c r="G573" t="s">
        <v>20</v>
      </c>
      <c r="L573" t="s">
        <v>53</v>
      </c>
    </row>
    <row r="574" spans="1:23" x14ac:dyDescent="0.25">
      <c r="A574" t="s">
        <v>157</v>
      </c>
      <c r="B574" t="s">
        <v>5</v>
      </c>
      <c r="C574" t="s">
        <v>15</v>
      </c>
      <c r="D574" t="s">
        <v>16</v>
      </c>
      <c r="E574" t="s">
        <v>144</v>
      </c>
      <c r="G574" t="s">
        <v>22</v>
      </c>
      <c r="H574" t="s">
        <v>60</v>
      </c>
    </row>
    <row r="575" spans="1:23" x14ac:dyDescent="0.25">
      <c r="A575" t="s">
        <v>157</v>
      </c>
      <c r="B575" t="s">
        <v>5</v>
      </c>
      <c r="C575" t="s">
        <v>15</v>
      </c>
      <c r="D575" t="s">
        <v>16</v>
      </c>
      <c r="E575" t="s">
        <v>144</v>
      </c>
      <c r="G575" t="s">
        <v>61</v>
      </c>
      <c r="L575" t="s">
        <v>62</v>
      </c>
      <c r="M575">
        <v>0.5</v>
      </c>
      <c r="N575">
        <f t="shared" ref="N575:W576" si="110">M575</f>
        <v>0.5</v>
      </c>
      <c r="O575">
        <f t="shared" si="110"/>
        <v>0.5</v>
      </c>
      <c r="P575">
        <f t="shared" si="110"/>
        <v>0.5</v>
      </c>
      <c r="Q575">
        <f t="shared" si="110"/>
        <v>0.5</v>
      </c>
      <c r="R575">
        <f t="shared" si="110"/>
        <v>0.5</v>
      </c>
      <c r="S575">
        <f t="shared" si="110"/>
        <v>0.5</v>
      </c>
      <c r="T575">
        <f t="shared" si="110"/>
        <v>0.5</v>
      </c>
      <c r="U575">
        <f t="shared" si="110"/>
        <v>0.5</v>
      </c>
      <c r="V575">
        <f t="shared" si="110"/>
        <v>0.5</v>
      </c>
      <c r="W575">
        <f t="shared" si="110"/>
        <v>0.5</v>
      </c>
    </row>
    <row r="576" spans="1:23" x14ac:dyDescent="0.25">
      <c r="A576" t="s">
        <v>157</v>
      </c>
      <c r="B576" t="s">
        <v>5</v>
      </c>
      <c r="C576" t="s">
        <v>15</v>
      </c>
      <c r="D576" t="s">
        <v>16</v>
      </c>
      <c r="E576" t="s">
        <v>144</v>
      </c>
      <c r="G576" t="s">
        <v>63</v>
      </c>
      <c r="M576">
        <v>10</v>
      </c>
      <c r="N576">
        <f t="shared" si="110"/>
        <v>10</v>
      </c>
      <c r="O576">
        <f t="shared" si="110"/>
        <v>10</v>
      </c>
      <c r="P576">
        <f t="shared" si="110"/>
        <v>10</v>
      </c>
      <c r="Q576">
        <f t="shared" si="110"/>
        <v>10</v>
      </c>
      <c r="R576">
        <f t="shared" si="110"/>
        <v>10</v>
      </c>
      <c r="S576">
        <f t="shared" si="110"/>
        <v>10</v>
      </c>
      <c r="T576">
        <f t="shared" si="110"/>
        <v>10</v>
      </c>
      <c r="U576">
        <f t="shared" si="110"/>
        <v>10</v>
      </c>
      <c r="V576">
        <f t="shared" si="110"/>
        <v>10</v>
      </c>
      <c r="W576">
        <f t="shared" si="110"/>
        <v>10</v>
      </c>
    </row>
    <row r="577" spans="1:23" x14ac:dyDescent="0.25">
      <c r="A577" t="s">
        <v>157</v>
      </c>
      <c r="B577" t="s">
        <v>5</v>
      </c>
      <c r="C577" t="s">
        <v>15</v>
      </c>
      <c r="D577" t="s">
        <v>16</v>
      </c>
      <c r="E577" t="s">
        <v>144</v>
      </c>
      <c r="F577" t="s">
        <v>159</v>
      </c>
      <c r="G577" t="s">
        <v>6</v>
      </c>
    </row>
    <row r="578" spans="1:23" x14ac:dyDescent="0.25">
      <c r="A578" t="s">
        <v>157</v>
      </c>
      <c r="B578" t="s">
        <v>5</v>
      </c>
      <c r="C578" t="s">
        <v>15</v>
      </c>
      <c r="D578" t="s">
        <v>16</v>
      </c>
      <c r="E578" t="s">
        <v>144</v>
      </c>
      <c r="F578" t="s">
        <v>159</v>
      </c>
      <c r="G578" t="s">
        <v>65</v>
      </c>
      <c r="L578" t="s">
        <v>66</v>
      </c>
      <c r="M578">
        <v>1940</v>
      </c>
      <c r="N578">
        <f t="shared" ref="N578:W580" si="111">M578</f>
        <v>1940</v>
      </c>
      <c r="O578">
        <f t="shared" si="111"/>
        <v>1940</v>
      </c>
      <c r="P578">
        <f t="shared" si="111"/>
        <v>1940</v>
      </c>
      <c r="Q578">
        <f t="shared" si="111"/>
        <v>1940</v>
      </c>
      <c r="R578">
        <f t="shared" si="111"/>
        <v>1940</v>
      </c>
      <c r="S578">
        <f t="shared" si="111"/>
        <v>1940</v>
      </c>
      <c r="T578">
        <f t="shared" si="111"/>
        <v>1940</v>
      </c>
      <c r="U578">
        <f t="shared" si="111"/>
        <v>1940</v>
      </c>
      <c r="V578">
        <f t="shared" si="111"/>
        <v>1940</v>
      </c>
      <c r="W578">
        <f t="shared" si="111"/>
        <v>1940</v>
      </c>
    </row>
    <row r="579" spans="1:23" x14ac:dyDescent="0.25">
      <c r="A579" t="s">
        <v>157</v>
      </c>
      <c r="B579" t="s">
        <v>5</v>
      </c>
      <c r="C579" t="s">
        <v>15</v>
      </c>
      <c r="D579" t="s">
        <v>16</v>
      </c>
      <c r="E579" t="s">
        <v>144</v>
      </c>
      <c r="F579" t="s">
        <v>159</v>
      </c>
      <c r="G579" t="s">
        <v>67</v>
      </c>
      <c r="L579" t="s">
        <v>66</v>
      </c>
      <c r="M579">
        <v>2101</v>
      </c>
      <c r="N579">
        <f t="shared" si="111"/>
        <v>2101</v>
      </c>
      <c r="O579">
        <f t="shared" si="111"/>
        <v>2101</v>
      </c>
      <c r="P579">
        <f t="shared" si="111"/>
        <v>2101</v>
      </c>
      <c r="Q579">
        <f t="shared" si="111"/>
        <v>2101</v>
      </c>
      <c r="R579">
        <f t="shared" si="111"/>
        <v>2101</v>
      </c>
      <c r="S579">
        <f t="shared" si="111"/>
        <v>2101</v>
      </c>
      <c r="T579">
        <f t="shared" si="111"/>
        <v>2101</v>
      </c>
      <c r="U579">
        <f t="shared" si="111"/>
        <v>2101</v>
      </c>
      <c r="V579">
        <f t="shared" si="111"/>
        <v>2101</v>
      </c>
      <c r="W579">
        <f t="shared" si="111"/>
        <v>2101</v>
      </c>
    </row>
    <row r="580" spans="1:23" x14ac:dyDescent="0.25">
      <c r="A580" t="s">
        <v>157</v>
      </c>
      <c r="B580" t="s">
        <v>5</v>
      </c>
      <c r="C580" t="s">
        <v>15</v>
      </c>
      <c r="D580" t="s">
        <v>16</v>
      </c>
      <c r="E580" t="s">
        <v>144</v>
      </c>
      <c r="F580" t="s">
        <v>159</v>
      </c>
      <c r="G580" t="s">
        <v>68</v>
      </c>
      <c r="L580" t="s">
        <v>69</v>
      </c>
      <c r="M580">
        <v>10</v>
      </c>
      <c r="N580">
        <f t="shared" si="111"/>
        <v>10</v>
      </c>
      <c r="O580">
        <f t="shared" si="111"/>
        <v>10</v>
      </c>
      <c r="P580">
        <f t="shared" si="111"/>
        <v>10</v>
      </c>
      <c r="Q580">
        <f t="shared" si="111"/>
        <v>10</v>
      </c>
      <c r="R580">
        <f t="shared" si="111"/>
        <v>10</v>
      </c>
      <c r="S580">
        <f t="shared" si="111"/>
        <v>10</v>
      </c>
      <c r="T580">
        <f t="shared" si="111"/>
        <v>10</v>
      </c>
      <c r="U580">
        <f t="shared" si="111"/>
        <v>10</v>
      </c>
      <c r="V580">
        <f t="shared" si="111"/>
        <v>10</v>
      </c>
      <c r="W580">
        <f t="shared" si="111"/>
        <v>10</v>
      </c>
    </row>
    <row r="581" spans="1:23" x14ac:dyDescent="0.25">
      <c r="A581" t="s">
        <v>157</v>
      </c>
      <c r="B581" t="s">
        <v>5</v>
      </c>
      <c r="C581" t="s">
        <v>15</v>
      </c>
      <c r="D581" t="s">
        <v>16</v>
      </c>
      <c r="E581" t="s">
        <v>144</v>
      </c>
      <c r="F581" t="s">
        <v>159</v>
      </c>
      <c r="G581" t="s">
        <v>70</v>
      </c>
      <c r="L581" t="s">
        <v>62</v>
      </c>
      <c r="M581">
        <v>1</v>
      </c>
    </row>
    <row r="582" spans="1:23" x14ac:dyDescent="0.25">
      <c r="A582" t="s">
        <v>157</v>
      </c>
      <c r="B582" t="s">
        <v>5</v>
      </c>
      <c r="C582" t="s">
        <v>15</v>
      </c>
      <c r="D582" t="s">
        <v>16</v>
      </c>
      <c r="E582" t="s">
        <v>144</v>
      </c>
      <c r="F582" t="s">
        <v>159</v>
      </c>
      <c r="G582" t="s">
        <v>71</v>
      </c>
      <c r="L582" t="s">
        <v>53</v>
      </c>
      <c r="M582">
        <v>940.65580799999998</v>
      </c>
      <c r="N582">
        <f t="shared" ref="N582:W585" si="112">M582</f>
        <v>940.65580799999998</v>
      </c>
      <c r="O582">
        <f t="shared" si="112"/>
        <v>940.65580799999998</v>
      </c>
      <c r="P582">
        <f t="shared" si="112"/>
        <v>940.65580799999998</v>
      </c>
      <c r="Q582">
        <f t="shared" si="112"/>
        <v>940.65580799999998</v>
      </c>
      <c r="R582">
        <f t="shared" si="112"/>
        <v>940.65580799999998</v>
      </c>
      <c r="S582">
        <f t="shared" si="112"/>
        <v>940.65580799999998</v>
      </c>
      <c r="T582">
        <f t="shared" si="112"/>
        <v>940.65580799999998</v>
      </c>
      <c r="U582">
        <f t="shared" si="112"/>
        <v>940.65580799999998</v>
      </c>
      <c r="V582">
        <f t="shared" si="112"/>
        <v>940.65580799999998</v>
      </c>
      <c r="W582">
        <f t="shared" si="112"/>
        <v>940.65580799999998</v>
      </c>
    </row>
    <row r="583" spans="1:23" x14ac:dyDescent="0.25">
      <c r="A583" t="s">
        <v>157</v>
      </c>
      <c r="B583" t="s">
        <v>5</v>
      </c>
      <c r="C583" t="s">
        <v>15</v>
      </c>
      <c r="D583" t="s">
        <v>16</v>
      </c>
      <c r="E583" t="s">
        <v>144</v>
      </c>
      <c r="F583" t="s">
        <v>159</v>
      </c>
      <c r="G583" t="s">
        <v>72</v>
      </c>
      <c r="L583" t="s">
        <v>73</v>
      </c>
      <c r="M583">
        <v>37648.042521735697</v>
      </c>
      <c r="N583">
        <f t="shared" si="112"/>
        <v>37648.042521735697</v>
      </c>
      <c r="O583">
        <f t="shared" si="112"/>
        <v>37648.042521735697</v>
      </c>
      <c r="P583">
        <f t="shared" si="112"/>
        <v>37648.042521735697</v>
      </c>
      <c r="Q583">
        <f t="shared" si="112"/>
        <v>37648.042521735697</v>
      </c>
      <c r="R583">
        <f t="shared" si="112"/>
        <v>37648.042521735697</v>
      </c>
      <c r="S583">
        <f t="shared" si="112"/>
        <v>37648.042521735697</v>
      </c>
      <c r="T583">
        <f t="shared" si="112"/>
        <v>37648.042521735697</v>
      </c>
      <c r="U583">
        <f t="shared" si="112"/>
        <v>37648.042521735697</v>
      </c>
      <c r="V583">
        <f t="shared" si="112"/>
        <v>37648.042521735697</v>
      </c>
      <c r="W583">
        <f t="shared" si="112"/>
        <v>37648.042521735697</v>
      </c>
    </row>
    <row r="584" spans="1:23" x14ac:dyDescent="0.25">
      <c r="A584" t="s">
        <v>157</v>
      </c>
      <c r="B584" t="s">
        <v>5</v>
      </c>
      <c r="C584" t="s">
        <v>15</v>
      </c>
      <c r="D584" t="s">
        <v>16</v>
      </c>
      <c r="E584" t="s">
        <v>144</v>
      </c>
      <c r="F584" t="s">
        <v>159</v>
      </c>
      <c r="G584" t="s">
        <v>74</v>
      </c>
      <c r="L584" t="s">
        <v>73</v>
      </c>
      <c r="M584">
        <v>625.68748094067701</v>
      </c>
      <c r="N584">
        <f t="shared" si="112"/>
        <v>625.68748094067701</v>
      </c>
      <c r="O584">
        <f t="shared" si="112"/>
        <v>625.68748094067701</v>
      </c>
      <c r="P584">
        <f t="shared" si="112"/>
        <v>625.68748094067701</v>
      </c>
      <c r="Q584">
        <f t="shared" si="112"/>
        <v>625.68748094067701</v>
      </c>
      <c r="R584">
        <f t="shared" si="112"/>
        <v>625.68748094067701</v>
      </c>
      <c r="S584">
        <f t="shared" si="112"/>
        <v>625.68748094067701</v>
      </c>
      <c r="T584">
        <f t="shared" si="112"/>
        <v>625.68748094067701</v>
      </c>
      <c r="U584">
        <f t="shared" si="112"/>
        <v>625.68748094067701</v>
      </c>
      <c r="V584">
        <f t="shared" si="112"/>
        <v>625.68748094067701</v>
      </c>
      <c r="W584">
        <f t="shared" si="112"/>
        <v>625.68748094067701</v>
      </c>
    </row>
    <row r="585" spans="1:23" x14ac:dyDescent="0.25">
      <c r="A585" t="s">
        <v>157</v>
      </c>
      <c r="B585" t="s">
        <v>5</v>
      </c>
      <c r="C585" t="s">
        <v>15</v>
      </c>
      <c r="D585" t="s">
        <v>16</v>
      </c>
      <c r="E585" t="s">
        <v>144</v>
      </c>
      <c r="F585" t="s">
        <v>159</v>
      </c>
      <c r="G585" t="s">
        <v>17</v>
      </c>
      <c r="J585" t="s">
        <v>125</v>
      </c>
      <c r="L585" t="s">
        <v>53</v>
      </c>
      <c r="M585">
        <v>3.9701066847068298</v>
      </c>
      <c r="N585">
        <f t="shared" si="112"/>
        <v>3.9701066847068298</v>
      </c>
      <c r="O585">
        <f t="shared" si="112"/>
        <v>3.9701066847068298</v>
      </c>
      <c r="P585">
        <f t="shared" si="112"/>
        <v>3.9701066847068298</v>
      </c>
      <c r="Q585">
        <f t="shared" si="112"/>
        <v>3.9701066847068298</v>
      </c>
      <c r="R585">
        <f t="shared" si="112"/>
        <v>3.9701066847068298</v>
      </c>
      <c r="S585">
        <f t="shared" si="112"/>
        <v>3.9701066847068298</v>
      </c>
      <c r="T585">
        <f t="shared" si="112"/>
        <v>3.9701066847068298</v>
      </c>
      <c r="U585">
        <f t="shared" si="112"/>
        <v>3.9701066847068298</v>
      </c>
      <c r="V585">
        <f t="shared" si="112"/>
        <v>3.9701066847068298</v>
      </c>
      <c r="W585">
        <f t="shared" si="112"/>
        <v>3.9701066847068298</v>
      </c>
    </row>
    <row r="586" spans="1:23" x14ac:dyDescent="0.25">
      <c r="A586" t="s">
        <v>157</v>
      </c>
      <c r="B586" t="s">
        <v>5</v>
      </c>
      <c r="C586" t="s">
        <v>15</v>
      </c>
      <c r="D586" t="s">
        <v>16</v>
      </c>
      <c r="E586" t="s">
        <v>144</v>
      </c>
      <c r="F586" t="s">
        <v>160</v>
      </c>
      <c r="G586" t="s">
        <v>6</v>
      </c>
    </row>
    <row r="587" spans="1:23" x14ac:dyDescent="0.25">
      <c r="A587" t="s">
        <v>157</v>
      </c>
      <c r="B587" t="s">
        <v>5</v>
      </c>
      <c r="C587" t="s">
        <v>15</v>
      </c>
      <c r="D587" t="s">
        <v>16</v>
      </c>
      <c r="E587" t="s">
        <v>144</v>
      </c>
      <c r="F587" t="s">
        <v>160</v>
      </c>
      <c r="G587" t="s">
        <v>65</v>
      </c>
      <c r="L587" t="s">
        <v>66</v>
      </c>
      <c r="M587">
        <v>1940</v>
      </c>
      <c r="N587">
        <f t="shared" ref="N587:W589" si="113">M587</f>
        <v>1940</v>
      </c>
      <c r="O587">
        <f t="shared" si="113"/>
        <v>1940</v>
      </c>
      <c r="P587">
        <f t="shared" si="113"/>
        <v>1940</v>
      </c>
      <c r="Q587">
        <f t="shared" si="113"/>
        <v>1940</v>
      </c>
      <c r="R587">
        <f t="shared" si="113"/>
        <v>1940</v>
      </c>
      <c r="S587">
        <f t="shared" si="113"/>
        <v>1940</v>
      </c>
      <c r="T587">
        <f t="shared" si="113"/>
        <v>1940</v>
      </c>
      <c r="U587">
        <f t="shared" si="113"/>
        <v>1940</v>
      </c>
      <c r="V587">
        <f t="shared" si="113"/>
        <v>1940</v>
      </c>
      <c r="W587">
        <f t="shared" si="113"/>
        <v>1940</v>
      </c>
    </row>
    <row r="588" spans="1:23" x14ac:dyDescent="0.25">
      <c r="A588" t="s">
        <v>157</v>
      </c>
      <c r="B588" t="s">
        <v>5</v>
      </c>
      <c r="C588" t="s">
        <v>15</v>
      </c>
      <c r="D588" t="s">
        <v>16</v>
      </c>
      <c r="E588" t="s">
        <v>144</v>
      </c>
      <c r="F588" t="s">
        <v>160</v>
      </c>
      <c r="G588" t="s">
        <v>67</v>
      </c>
      <c r="L588" t="s">
        <v>66</v>
      </c>
      <c r="M588">
        <v>2101</v>
      </c>
      <c r="N588">
        <f t="shared" si="113"/>
        <v>2101</v>
      </c>
      <c r="O588">
        <f t="shared" si="113"/>
        <v>2101</v>
      </c>
      <c r="P588">
        <f t="shared" si="113"/>
        <v>2101</v>
      </c>
      <c r="Q588">
        <f t="shared" si="113"/>
        <v>2101</v>
      </c>
      <c r="R588">
        <f t="shared" si="113"/>
        <v>2101</v>
      </c>
      <c r="S588">
        <f t="shared" si="113"/>
        <v>2101</v>
      </c>
      <c r="T588">
        <f t="shared" si="113"/>
        <v>2101</v>
      </c>
      <c r="U588">
        <f t="shared" si="113"/>
        <v>2101</v>
      </c>
      <c r="V588">
        <f t="shared" si="113"/>
        <v>2101</v>
      </c>
      <c r="W588">
        <f t="shared" si="113"/>
        <v>2101</v>
      </c>
    </row>
    <row r="589" spans="1:23" x14ac:dyDescent="0.25">
      <c r="A589" t="s">
        <v>157</v>
      </c>
      <c r="B589" t="s">
        <v>5</v>
      </c>
      <c r="C589" t="s">
        <v>15</v>
      </c>
      <c r="D589" t="s">
        <v>16</v>
      </c>
      <c r="E589" t="s">
        <v>144</v>
      </c>
      <c r="F589" t="s">
        <v>160</v>
      </c>
      <c r="G589" t="s">
        <v>68</v>
      </c>
      <c r="L589" t="s">
        <v>69</v>
      </c>
      <c r="M589">
        <v>10</v>
      </c>
      <c r="N589">
        <f t="shared" si="113"/>
        <v>10</v>
      </c>
      <c r="O589">
        <f t="shared" si="113"/>
        <v>10</v>
      </c>
      <c r="P589">
        <f t="shared" si="113"/>
        <v>10</v>
      </c>
      <c r="Q589">
        <f t="shared" si="113"/>
        <v>10</v>
      </c>
      <c r="R589">
        <f t="shared" si="113"/>
        <v>10</v>
      </c>
      <c r="S589">
        <f t="shared" si="113"/>
        <v>10</v>
      </c>
      <c r="T589">
        <f t="shared" si="113"/>
        <v>10</v>
      </c>
      <c r="U589">
        <f t="shared" si="113"/>
        <v>10</v>
      </c>
      <c r="V589">
        <f t="shared" si="113"/>
        <v>10</v>
      </c>
      <c r="W589">
        <f t="shared" si="113"/>
        <v>10</v>
      </c>
    </row>
    <row r="590" spans="1:23" x14ac:dyDescent="0.25">
      <c r="A590" t="s">
        <v>157</v>
      </c>
      <c r="B590" t="s">
        <v>5</v>
      </c>
      <c r="C590" t="s">
        <v>15</v>
      </c>
      <c r="D590" t="s">
        <v>16</v>
      </c>
      <c r="E590" t="s">
        <v>144</v>
      </c>
      <c r="F590" t="s">
        <v>160</v>
      </c>
      <c r="G590" t="s">
        <v>70</v>
      </c>
      <c r="L590" t="s">
        <v>62</v>
      </c>
      <c r="M590">
        <v>1</v>
      </c>
    </row>
    <row r="591" spans="1:23" x14ac:dyDescent="0.25">
      <c r="A591" t="s">
        <v>157</v>
      </c>
      <c r="B591" t="s">
        <v>5</v>
      </c>
      <c r="C591" t="s">
        <v>15</v>
      </c>
      <c r="D591" t="s">
        <v>16</v>
      </c>
      <c r="E591" t="s">
        <v>144</v>
      </c>
      <c r="F591" t="s">
        <v>160</v>
      </c>
      <c r="G591" t="s">
        <v>71</v>
      </c>
      <c r="L591" t="s">
        <v>53</v>
      </c>
      <c r="M591">
        <v>940.65580799999998</v>
      </c>
      <c r="N591">
        <f t="shared" ref="N591:W594" si="114">M591</f>
        <v>940.65580799999998</v>
      </c>
      <c r="O591">
        <f t="shared" si="114"/>
        <v>940.65580799999998</v>
      </c>
      <c r="P591">
        <f t="shared" si="114"/>
        <v>940.65580799999998</v>
      </c>
      <c r="Q591">
        <f t="shared" si="114"/>
        <v>940.65580799999998</v>
      </c>
      <c r="R591">
        <f t="shared" si="114"/>
        <v>940.65580799999998</v>
      </c>
      <c r="S591">
        <f t="shared" si="114"/>
        <v>940.65580799999998</v>
      </c>
      <c r="T591">
        <f t="shared" si="114"/>
        <v>940.65580799999998</v>
      </c>
      <c r="U591">
        <f t="shared" si="114"/>
        <v>940.65580799999998</v>
      </c>
      <c r="V591">
        <f t="shared" si="114"/>
        <v>940.65580799999998</v>
      </c>
      <c r="W591">
        <f t="shared" si="114"/>
        <v>940.65580799999998</v>
      </c>
    </row>
    <row r="592" spans="1:23" x14ac:dyDescent="0.25">
      <c r="A592" t="s">
        <v>157</v>
      </c>
      <c r="B592" t="s">
        <v>5</v>
      </c>
      <c r="C592" t="s">
        <v>15</v>
      </c>
      <c r="D592" t="s">
        <v>16</v>
      </c>
      <c r="E592" t="s">
        <v>144</v>
      </c>
      <c r="F592" t="s">
        <v>160</v>
      </c>
      <c r="G592" t="s">
        <v>72</v>
      </c>
      <c r="L592" t="s">
        <v>73</v>
      </c>
      <c r="M592">
        <v>71487.521392478506</v>
      </c>
      <c r="N592">
        <f t="shared" si="114"/>
        <v>71487.521392478506</v>
      </c>
      <c r="O592">
        <f t="shared" si="114"/>
        <v>71487.521392478506</v>
      </c>
      <c r="P592">
        <f t="shared" si="114"/>
        <v>71487.521392478506</v>
      </c>
      <c r="Q592">
        <f t="shared" si="114"/>
        <v>71487.521392478506</v>
      </c>
      <c r="R592">
        <f t="shared" si="114"/>
        <v>71487.521392478506</v>
      </c>
      <c r="S592">
        <f t="shared" si="114"/>
        <v>71487.521392478506</v>
      </c>
      <c r="T592">
        <f t="shared" si="114"/>
        <v>71487.521392478506</v>
      </c>
      <c r="U592">
        <f t="shared" si="114"/>
        <v>71487.521392478506</v>
      </c>
      <c r="V592">
        <f t="shared" si="114"/>
        <v>71487.521392478506</v>
      </c>
      <c r="W592">
        <f t="shared" si="114"/>
        <v>71487.521392478506</v>
      </c>
    </row>
    <row r="593" spans="1:23" x14ac:dyDescent="0.25">
      <c r="A593" t="s">
        <v>157</v>
      </c>
      <c r="B593" t="s">
        <v>5</v>
      </c>
      <c r="C593" t="s">
        <v>15</v>
      </c>
      <c r="D593" t="s">
        <v>16</v>
      </c>
      <c r="E593" t="s">
        <v>144</v>
      </c>
      <c r="F593" t="s">
        <v>160</v>
      </c>
      <c r="G593" t="s">
        <v>74</v>
      </c>
      <c r="L593" t="s">
        <v>73</v>
      </c>
      <c r="M593">
        <v>625.68748094067701</v>
      </c>
      <c r="N593">
        <f t="shared" si="114"/>
        <v>625.68748094067701</v>
      </c>
      <c r="O593">
        <f t="shared" si="114"/>
        <v>625.68748094067701</v>
      </c>
      <c r="P593">
        <f t="shared" si="114"/>
        <v>625.68748094067701</v>
      </c>
      <c r="Q593">
        <f t="shared" si="114"/>
        <v>625.68748094067701</v>
      </c>
      <c r="R593">
        <f t="shared" si="114"/>
        <v>625.68748094067701</v>
      </c>
      <c r="S593">
        <f t="shared" si="114"/>
        <v>625.68748094067701</v>
      </c>
      <c r="T593">
        <f t="shared" si="114"/>
        <v>625.68748094067701</v>
      </c>
      <c r="U593">
        <f t="shared" si="114"/>
        <v>625.68748094067701</v>
      </c>
      <c r="V593">
        <f t="shared" si="114"/>
        <v>625.68748094067701</v>
      </c>
      <c r="W593">
        <f t="shared" si="114"/>
        <v>625.68748094067701</v>
      </c>
    </row>
    <row r="594" spans="1:23" x14ac:dyDescent="0.25">
      <c r="A594" t="s">
        <v>157</v>
      </c>
      <c r="B594" t="s">
        <v>5</v>
      </c>
      <c r="C594" t="s">
        <v>15</v>
      </c>
      <c r="D594" t="s">
        <v>16</v>
      </c>
      <c r="E594" t="s">
        <v>144</v>
      </c>
      <c r="F594" t="s">
        <v>160</v>
      </c>
      <c r="G594" t="s">
        <v>17</v>
      </c>
      <c r="J594" t="s">
        <v>125</v>
      </c>
      <c r="L594" t="s">
        <v>53</v>
      </c>
      <c r="M594">
        <v>2.6188773920171302</v>
      </c>
      <c r="N594">
        <f t="shared" si="114"/>
        <v>2.6188773920171302</v>
      </c>
      <c r="O594">
        <f t="shared" si="114"/>
        <v>2.6188773920171302</v>
      </c>
      <c r="P594">
        <f t="shared" si="114"/>
        <v>2.6188773920171302</v>
      </c>
      <c r="Q594">
        <f t="shared" si="114"/>
        <v>2.6188773920171302</v>
      </c>
      <c r="R594">
        <f t="shared" si="114"/>
        <v>2.6188773920171302</v>
      </c>
      <c r="S594">
        <f t="shared" si="114"/>
        <v>2.6188773920171302</v>
      </c>
      <c r="T594">
        <f t="shared" si="114"/>
        <v>2.6188773920171302</v>
      </c>
      <c r="U594">
        <f t="shared" si="114"/>
        <v>2.6188773920171302</v>
      </c>
      <c r="V594">
        <f t="shared" si="114"/>
        <v>2.6188773920171302</v>
      </c>
      <c r="W594">
        <f t="shared" si="114"/>
        <v>2.6188773920171302</v>
      </c>
    </row>
    <row r="595" spans="1:23" x14ac:dyDescent="0.25">
      <c r="A595" t="s">
        <v>157</v>
      </c>
      <c r="B595" t="s">
        <v>5</v>
      </c>
      <c r="C595" t="s">
        <v>15</v>
      </c>
      <c r="D595" t="s">
        <v>16</v>
      </c>
      <c r="E595" t="s">
        <v>144</v>
      </c>
      <c r="F595" t="s">
        <v>161</v>
      </c>
      <c r="G595" t="s">
        <v>6</v>
      </c>
    </row>
    <row r="596" spans="1:23" x14ac:dyDescent="0.25">
      <c r="A596" t="s">
        <v>157</v>
      </c>
      <c r="B596" t="s">
        <v>5</v>
      </c>
      <c r="C596" t="s">
        <v>15</v>
      </c>
      <c r="D596" t="s">
        <v>16</v>
      </c>
      <c r="E596" t="s">
        <v>144</v>
      </c>
      <c r="F596" t="s">
        <v>161</v>
      </c>
      <c r="G596" t="s">
        <v>65</v>
      </c>
      <c r="L596" t="s">
        <v>66</v>
      </c>
      <c r="M596">
        <v>1940</v>
      </c>
      <c r="N596">
        <f t="shared" ref="N596:W598" si="115">M596</f>
        <v>1940</v>
      </c>
      <c r="O596">
        <f t="shared" si="115"/>
        <v>1940</v>
      </c>
      <c r="P596">
        <f t="shared" si="115"/>
        <v>1940</v>
      </c>
      <c r="Q596">
        <f t="shared" si="115"/>
        <v>1940</v>
      </c>
      <c r="R596">
        <f t="shared" si="115"/>
        <v>1940</v>
      </c>
      <c r="S596">
        <f t="shared" si="115"/>
        <v>1940</v>
      </c>
      <c r="T596">
        <f t="shared" si="115"/>
        <v>1940</v>
      </c>
      <c r="U596">
        <f t="shared" si="115"/>
        <v>1940</v>
      </c>
      <c r="V596">
        <f t="shared" si="115"/>
        <v>1940</v>
      </c>
      <c r="W596">
        <f t="shared" si="115"/>
        <v>1940</v>
      </c>
    </row>
    <row r="597" spans="1:23" x14ac:dyDescent="0.25">
      <c r="A597" t="s">
        <v>157</v>
      </c>
      <c r="B597" t="s">
        <v>5</v>
      </c>
      <c r="C597" t="s">
        <v>15</v>
      </c>
      <c r="D597" t="s">
        <v>16</v>
      </c>
      <c r="E597" t="s">
        <v>144</v>
      </c>
      <c r="F597" t="s">
        <v>161</v>
      </c>
      <c r="G597" t="s">
        <v>67</v>
      </c>
      <c r="L597" t="s">
        <v>66</v>
      </c>
      <c r="M597">
        <v>2101</v>
      </c>
      <c r="N597">
        <f t="shared" si="115"/>
        <v>2101</v>
      </c>
      <c r="O597">
        <f t="shared" si="115"/>
        <v>2101</v>
      </c>
      <c r="P597">
        <f t="shared" si="115"/>
        <v>2101</v>
      </c>
      <c r="Q597">
        <f t="shared" si="115"/>
        <v>2101</v>
      </c>
      <c r="R597">
        <f t="shared" si="115"/>
        <v>2101</v>
      </c>
      <c r="S597">
        <f t="shared" si="115"/>
        <v>2101</v>
      </c>
      <c r="T597">
        <f t="shared" si="115"/>
        <v>2101</v>
      </c>
      <c r="U597">
        <f t="shared" si="115"/>
        <v>2101</v>
      </c>
      <c r="V597">
        <f t="shared" si="115"/>
        <v>2101</v>
      </c>
      <c r="W597">
        <f t="shared" si="115"/>
        <v>2101</v>
      </c>
    </row>
    <row r="598" spans="1:23" x14ac:dyDescent="0.25">
      <c r="A598" t="s">
        <v>157</v>
      </c>
      <c r="B598" t="s">
        <v>5</v>
      </c>
      <c r="C598" t="s">
        <v>15</v>
      </c>
      <c r="D598" t="s">
        <v>16</v>
      </c>
      <c r="E598" t="s">
        <v>144</v>
      </c>
      <c r="F598" t="s">
        <v>161</v>
      </c>
      <c r="G598" t="s">
        <v>68</v>
      </c>
      <c r="L598" t="s">
        <v>69</v>
      </c>
      <c r="M598">
        <v>10</v>
      </c>
      <c r="N598">
        <f t="shared" si="115"/>
        <v>10</v>
      </c>
      <c r="O598">
        <f t="shared" si="115"/>
        <v>10</v>
      </c>
      <c r="P598">
        <f t="shared" si="115"/>
        <v>10</v>
      </c>
      <c r="Q598">
        <f t="shared" si="115"/>
        <v>10</v>
      </c>
      <c r="R598">
        <f t="shared" si="115"/>
        <v>10</v>
      </c>
      <c r="S598">
        <f t="shared" si="115"/>
        <v>10</v>
      </c>
      <c r="T598">
        <f t="shared" si="115"/>
        <v>10</v>
      </c>
      <c r="U598">
        <f t="shared" si="115"/>
        <v>10</v>
      </c>
      <c r="V598">
        <f t="shared" si="115"/>
        <v>10</v>
      </c>
      <c r="W598">
        <f t="shared" si="115"/>
        <v>10</v>
      </c>
    </row>
    <row r="599" spans="1:23" x14ac:dyDescent="0.25">
      <c r="A599" t="s">
        <v>157</v>
      </c>
      <c r="B599" t="s">
        <v>5</v>
      </c>
      <c r="C599" t="s">
        <v>15</v>
      </c>
      <c r="D599" t="s">
        <v>16</v>
      </c>
      <c r="E599" t="s">
        <v>144</v>
      </c>
      <c r="F599" t="s">
        <v>161</v>
      </c>
      <c r="G599" t="s">
        <v>70</v>
      </c>
      <c r="L599" t="s">
        <v>62</v>
      </c>
      <c r="M599">
        <v>1</v>
      </c>
    </row>
    <row r="600" spans="1:23" x14ac:dyDescent="0.25">
      <c r="A600" t="s">
        <v>157</v>
      </c>
      <c r="B600" t="s">
        <v>5</v>
      </c>
      <c r="C600" t="s">
        <v>15</v>
      </c>
      <c r="D600" t="s">
        <v>16</v>
      </c>
      <c r="E600" t="s">
        <v>144</v>
      </c>
      <c r="F600" t="s">
        <v>161</v>
      </c>
      <c r="G600" t="s">
        <v>71</v>
      </c>
      <c r="L600" t="s">
        <v>53</v>
      </c>
      <c r="M600">
        <v>940.65580799999998</v>
      </c>
      <c r="N600">
        <f t="shared" ref="N600:W603" si="116">M600</f>
        <v>940.65580799999998</v>
      </c>
      <c r="O600">
        <f t="shared" si="116"/>
        <v>940.65580799999998</v>
      </c>
      <c r="P600">
        <f t="shared" si="116"/>
        <v>940.65580799999998</v>
      </c>
      <c r="Q600">
        <f t="shared" si="116"/>
        <v>940.65580799999998</v>
      </c>
      <c r="R600">
        <f t="shared" si="116"/>
        <v>940.65580799999998</v>
      </c>
      <c r="S600">
        <f t="shared" si="116"/>
        <v>940.65580799999998</v>
      </c>
      <c r="T600">
        <f t="shared" si="116"/>
        <v>940.65580799999998</v>
      </c>
      <c r="U600">
        <f t="shared" si="116"/>
        <v>940.65580799999998</v>
      </c>
      <c r="V600">
        <f t="shared" si="116"/>
        <v>940.65580799999998</v>
      </c>
      <c r="W600">
        <f t="shared" si="116"/>
        <v>940.65580799999998</v>
      </c>
    </row>
    <row r="601" spans="1:23" x14ac:dyDescent="0.25">
      <c r="A601" t="s">
        <v>157</v>
      </c>
      <c r="B601" t="s">
        <v>5</v>
      </c>
      <c r="C601" t="s">
        <v>15</v>
      </c>
      <c r="D601" t="s">
        <v>16</v>
      </c>
      <c r="E601" t="s">
        <v>144</v>
      </c>
      <c r="F601" t="s">
        <v>161</v>
      </c>
      <c r="G601" t="s">
        <v>72</v>
      </c>
      <c r="L601" t="s">
        <v>73</v>
      </c>
      <c r="M601">
        <v>73270.730713159501</v>
      </c>
      <c r="N601">
        <f t="shared" si="116"/>
        <v>73270.730713159501</v>
      </c>
      <c r="O601">
        <f t="shared" si="116"/>
        <v>73270.730713159501</v>
      </c>
      <c r="P601">
        <f t="shared" si="116"/>
        <v>73270.730713159501</v>
      </c>
      <c r="Q601">
        <f t="shared" si="116"/>
        <v>73270.730713159501</v>
      </c>
      <c r="R601">
        <f t="shared" si="116"/>
        <v>73270.730713159501</v>
      </c>
      <c r="S601">
        <f t="shared" si="116"/>
        <v>73270.730713159501</v>
      </c>
      <c r="T601">
        <f t="shared" si="116"/>
        <v>73270.730713159501</v>
      </c>
      <c r="U601">
        <f t="shared" si="116"/>
        <v>73270.730713159501</v>
      </c>
      <c r="V601">
        <f t="shared" si="116"/>
        <v>73270.730713159501</v>
      </c>
      <c r="W601">
        <f t="shared" si="116"/>
        <v>73270.730713159501</v>
      </c>
    </row>
    <row r="602" spans="1:23" x14ac:dyDescent="0.25">
      <c r="A602" t="s">
        <v>157</v>
      </c>
      <c r="B602" t="s">
        <v>5</v>
      </c>
      <c r="C602" t="s">
        <v>15</v>
      </c>
      <c r="D602" t="s">
        <v>16</v>
      </c>
      <c r="E602" t="s">
        <v>144</v>
      </c>
      <c r="F602" t="s">
        <v>161</v>
      </c>
      <c r="G602" t="s">
        <v>74</v>
      </c>
      <c r="L602" t="s">
        <v>73</v>
      </c>
      <c r="M602">
        <v>625.68748094067701</v>
      </c>
      <c r="N602">
        <f t="shared" si="116"/>
        <v>625.68748094067701</v>
      </c>
      <c r="O602">
        <f t="shared" si="116"/>
        <v>625.68748094067701</v>
      </c>
      <c r="P602">
        <f t="shared" si="116"/>
        <v>625.68748094067701</v>
      </c>
      <c r="Q602">
        <f t="shared" si="116"/>
        <v>625.68748094067701</v>
      </c>
      <c r="R602">
        <f t="shared" si="116"/>
        <v>625.68748094067701</v>
      </c>
      <c r="S602">
        <f t="shared" si="116"/>
        <v>625.68748094067701</v>
      </c>
      <c r="T602">
        <f t="shared" si="116"/>
        <v>625.68748094067701</v>
      </c>
      <c r="U602">
        <f t="shared" si="116"/>
        <v>625.68748094067701</v>
      </c>
      <c r="V602">
        <f t="shared" si="116"/>
        <v>625.68748094067701</v>
      </c>
      <c r="W602">
        <f t="shared" si="116"/>
        <v>625.68748094067701</v>
      </c>
    </row>
    <row r="603" spans="1:23" x14ac:dyDescent="0.25">
      <c r="A603" t="s">
        <v>157</v>
      </c>
      <c r="B603" t="s">
        <v>5</v>
      </c>
      <c r="C603" t="s">
        <v>15</v>
      </c>
      <c r="D603" t="s">
        <v>16</v>
      </c>
      <c r="E603" t="s">
        <v>144</v>
      </c>
      <c r="F603" t="s">
        <v>161</v>
      </c>
      <c r="G603" t="s">
        <v>17</v>
      </c>
      <c r="J603" t="s">
        <v>125</v>
      </c>
      <c r="L603" t="s">
        <v>53</v>
      </c>
      <c r="M603">
        <v>1.73735983849502</v>
      </c>
      <c r="N603">
        <f t="shared" si="116"/>
        <v>1.73735983849502</v>
      </c>
      <c r="O603">
        <f t="shared" si="116"/>
        <v>1.73735983849502</v>
      </c>
      <c r="P603">
        <f t="shared" si="116"/>
        <v>1.73735983849502</v>
      </c>
      <c r="Q603">
        <f t="shared" si="116"/>
        <v>1.73735983849502</v>
      </c>
      <c r="R603">
        <f t="shared" si="116"/>
        <v>1.73735983849502</v>
      </c>
      <c r="S603">
        <f t="shared" si="116"/>
        <v>1.73735983849502</v>
      </c>
      <c r="T603">
        <f t="shared" si="116"/>
        <v>1.73735983849502</v>
      </c>
      <c r="U603">
        <f t="shared" si="116"/>
        <v>1.73735983849502</v>
      </c>
      <c r="V603">
        <f t="shared" si="116"/>
        <v>1.73735983849502</v>
      </c>
      <c r="W603">
        <f t="shared" si="116"/>
        <v>1.73735983849502</v>
      </c>
    </row>
    <row r="604" spans="1:23" x14ac:dyDescent="0.25">
      <c r="A604" t="s">
        <v>158</v>
      </c>
      <c r="B604" t="s">
        <v>5</v>
      </c>
      <c r="C604" t="s">
        <v>15</v>
      </c>
      <c r="D604" t="s">
        <v>16</v>
      </c>
      <c r="E604" t="s">
        <v>151</v>
      </c>
      <c r="G604" t="s">
        <v>20</v>
      </c>
      <c r="L604" t="s">
        <v>53</v>
      </c>
    </row>
    <row r="605" spans="1:23" x14ac:dyDescent="0.25">
      <c r="A605" t="s">
        <v>158</v>
      </c>
      <c r="B605" t="s">
        <v>5</v>
      </c>
      <c r="C605" t="s">
        <v>15</v>
      </c>
      <c r="D605" t="s">
        <v>16</v>
      </c>
      <c r="E605" t="s">
        <v>151</v>
      </c>
      <c r="G605" t="s">
        <v>22</v>
      </c>
      <c r="H605" t="s">
        <v>60</v>
      </c>
    </row>
    <row r="606" spans="1:23" x14ac:dyDescent="0.25">
      <c r="A606" t="s">
        <v>158</v>
      </c>
      <c r="B606" t="s">
        <v>5</v>
      </c>
      <c r="C606" t="s">
        <v>15</v>
      </c>
      <c r="D606" t="s">
        <v>16</v>
      </c>
      <c r="E606" t="s">
        <v>151</v>
      </c>
      <c r="G606" t="s">
        <v>61</v>
      </c>
      <c r="L606" t="s">
        <v>62</v>
      </c>
      <c r="M606">
        <v>0.5</v>
      </c>
      <c r="N606">
        <f t="shared" ref="N606:W607" si="117">M606</f>
        <v>0.5</v>
      </c>
      <c r="O606">
        <f t="shared" si="117"/>
        <v>0.5</v>
      </c>
      <c r="P606">
        <f t="shared" si="117"/>
        <v>0.5</v>
      </c>
      <c r="Q606">
        <f t="shared" si="117"/>
        <v>0.5</v>
      </c>
      <c r="R606">
        <f t="shared" si="117"/>
        <v>0.5</v>
      </c>
      <c r="S606">
        <f t="shared" si="117"/>
        <v>0.5</v>
      </c>
      <c r="T606">
        <f t="shared" si="117"/>
        <v>0.5</v>
      </c>
      <c r="U606">
        <f t="shared" si="117"/>
        <v>0.5</v>
      </c>
      <c r="V606">
        <f t="shared" si="117"/>
        <v>0.5</v>
      </c>
      <c r="W606">
        <f t="shared" si="117"/>
        <v>0.5</v>
      </c>
    </row>
    <row r="607" spans="1:23" x14ac:dyDescent="0.25">
      <c r="A607" t="s">
        <v>158</v>
      </c>
      <c r="B607" t="s">
        <v>5</v>
      </c>
      <c r="C607" t="s">
        <v>15</v>
      </c>
      <c r="D607" t="s">
        <v>16</v>
      </c>
      <c r="E607" t="s">
        <v>151</v>
      </c>
      <c r="G607" t="s">
        <v>63</v>
      </c>
      <c r="M607">
        <v>10</v>
      </c>
      <c r="N607">
        <f t="shared" si="117"/>
        <v>10</v>
      </c>
      <c r="O607">
        <f t="shared" si="117"/>
        <v>10</v>
      </c>
      <c r="P607">
        <f t="shared" si="117"/>
        <v>10</v>
      </c>
      <c r="Q607">
        <f t="shared" si="117"/>
        <v>10</v>
      </c>
      <c r="R607">
        <f t="shared" si="117"/>
        <v>10</v>
      </c>
      <c r="S607">
        <f t="shared" si="117"/>
        <v>10</v>
      </c>
      <c r="T607">
        <f t="shared" si="117"/>
        <v>10</v>
      </c>
      <c r="U607">
        <f t="shared" si="117"/>
        <v>10</v>
      </c>
      <c r="V607">
        <f t="shared" si="117"/>
        <v>10</v>
      </c>
      <c r="W607">
        <f t="shared" si="117"/>
        <v>10</v>
      </c>
    </row>
    <row r="608" spans="1:23" x14ac:dyDescent="0.25">
      <c r="A608" t="s">
        <v>158</v>
      </c>
      <c r="B608" t="s">
        <v>5</v>
      </c>
      <c r="C608" t="s">
        <v>15</v>
      </c>
      <c r="D608" t="s">
        <v>16</v>
      </c>
      <c r="E608" t="s">
        <v>151</v>
      </c>
      <c r="F608" t="s">
        <v>159</v>
      </c>
      <c r="G608" t="s">
        <v>6</v>
      </c>
    </row>
    <row r="609" spans="1:23" x14ac:dyDescent="0.25">
      <c r="A609" t="s">
        <v>158</v>
      </c>
      <c r="B609" t="s">
        <v>5</v>
      </c>
      <c r="C609" t="s">
        <v>15</v>
      </c>
      <c r="D609" t="s">
        <v>16</v>
      </c>
      <c r="E609" t="s">
        <v>151</v>
      </c>
      <c r="F609" t="s">
        <v>159</v>
      </c>
      <c r="G609" t="s">
        <v>65</v>
      </c>
      <c r="L609" t="s">
        <v>66</v>
      </c>
      <c r="M609">
        <v>1940</v>
      </c>
      <c r="N609">
        <f t="shared" ref="N609:W611" si="118">M609</f>
        <v>1940</v>
      </c>
      <c r="O609">
        <f t="shared" si="118"/>
        <v>1940</v>
      </c>
      <c r="P609">
        <f t="shared" si="118"/>
        <v>1940</v>
      </c>
      <c r="Q609">
        <f t="shared" si="118"/>
        <v>1940</v>
      </c>
      <c r="R609">
        <f t="shared" si="118"/>
        <v>1940</v>
      </c>
      <c r="S609">
        <f t="shared" si="118"/>
        <v>1940</v>
      </c>
      <c r="T609">
        <f t="shared" si="118"/>
        <v>1940</v>
      </c>
      <c r="U609">
        <f t="shared" si="118"/>
        <v>1940</v>
      </c>
      <c r="V609">
        <f t="shared" si="118"/>
        <v>1940</v>
      </c>
      <c r="W609">
        <f t="shared" si="118"/>
        <v>1940</v>
      </c>
    </row>
    <row r="610" spans="1:23" x14ac:dyDescent="0.25">
      <c r="A610" t="s">
        <v>158</v>
      </c>
      <c r="B610" t="s">
        <v>5</v>
      </c>
      <c r="C610" t="s">
        <v>15</v>
      </c>
      <c r="D610" t="s">
        <v>16</v>
      </c>
      <c r="E610" t="s">
        <v>151</v>
      </c>
      <c r="F610" t="s">
        <v>159</v>
      </c>
      <c r="G610" t="s">
        <v>67</v>
      </c>
      <c r="L610" t="s">
        <v>66</v>
      </c>
      <c r="M610">
        <v>2101</v>
      </c>
      <c r="N610">
        <f t="shared" si="118"/>
        <v>2101</v>
      </c>
      <c r="O610">
        <f t="shared" si="118"/>
        <v>2101</v>
      </c>
      <c r="P610">
        <f t="shared" si="118"/>
        <v>2101</v>
      </c>
      <c r="Q610">
        <f t="shared" si="118"/>
        <v>2101</v>
      </c>
      <c r="R610">
        <f t="shared" si="118"/>
        <v>2101</v>
      </c>
      <c r="S610">
        <f t="shared" si="118"/>
        <v>2101</v>
      </c>
      <c r="T610">
        <f t="shared" si="118"/>
        <v>2101</v>
      </c>
      <c r="U610">
        <f t="shared" si="118"/>
        <v>2101</v>
      </c>
      <c r="V610">
        <f t="shared" si="118"/>
        <v>2101</v>
      </c>
      <c r="W610">
        <f t="shared" si="118"/>
        <v>2101</v>
      </c>
    </row>
    <row r="611" spans="1:23" x14ac:dyDescent="0.25">
      <c r="A611" t="s">
        <v>158</v>
      </c>
      <c r="B611" t="s">
        <v>5</v>
      </c>
      <c r="C611" t="s">
        <v>15</v>
      </c>
      <c r="D611" t="s">
        <v>16</v>
      </c>
      <c r="E611" t="s">
        <v>151</v>
      </c>
      <c r="F611" t="s">
        <v>159</v>
      </c>
      <c r="G611" t="s">
        <v>68</v>
      </c>
      <c r="L611" t="s">
        <v>69</v>
      </c>
      <c r="M611">
        <v>10</v>
      </c>
      <c r="N611">
        <f t="shared" si="118"/>
        <v>10</v>
      </c>
      <c r="O611">
        <f t="shared" si="118"/>
        <v>10</v>
      </c>
      <c r="P611">
        <f t="shared" si="118"/>
        <v>10</v>
      </c>
      <c r="Q611">
        <f t="shared" si="118"/>
        <v>10</v>
      </c>
      <c r="R611">
        <f t="shared" si="118"/>
        <v>10</v>
      </c>
      <c r="S611">
        <f t="shared" si="118"/>
        <v>10</v>
      </c>
      <c r="T611">
        <f t="shared" si="118"/>
        <v>10</v>
      </c>
      <c r="U611">
        <f t="shared" si="118"/>
        <v>10</v>
      </c>
      <c r="V611">
        <f t="shared" si="118"/>
        <v>10</v>
      </c>
      <c r="W611">
        <f t="shared" si="118"/>
        <v>10</v>
      </c>
    </row>
    <row r="612" spans="1:23" x14ac:dyDescent="0.25">
      <c r="A612" t="s">
        <v>158</v>
      </c>
      <c r="B612" t="s">
        <v>5</v>
      </c>
      <c r="C612" t="s">
        <v>15</v>
      </c>
      <c r="D612" t="s">
        <v>16</v>
      </c>
      <c r="E612" t="s">
        <v>151</v>
      </c>
      <c r="F612" t="s">
        <v>159</v>
      </c>
      <c r="G612" t="s">
        <v>70</v>
      </c>
      <c r="L612" t="s">
        <v>62</v>
      </c>
      <c r="M612">
        <v>1</v>
      </c>
    </row>
    <row r="613" spans="1:23" x14ac:dyDescent="0.25">
      <c r="A613" t="s">
        <v>158</v>
      </c>
      <c r="B613" t="s">
        <v>5</v>
      </c>
      <c r="C613" t="s">
        <v>15</v>
      </c>
      <c r="D613" t="s">
        <v>16</v>
      </c>
      <c r="E613" t="s">
        <v>151</v>
      </c>
      <c r="F613" t="s">
        <v>159</v>
      </c>
      <c r="G613" t="s">
        <v>71</v>
      </c>
      <c r="L613" t="s">
        <v>53</v>
      </c>
      <c r="M613">
        <v>9406.5580800000007</v>
      </c>
      <c r="N613">
        <f t="shared" ref="N613:W616" si="119">M613</f>
        <v>9406.5580800000007</v>
      </c>
      <c r="O613">
        <f t="shared" si="119"/>
        <v>9406.5580800000007</v>
      </c>
      <c r="P613">
        <f t="shared" si="119"/>
        <v>9406.5580800000007</v>
      </c>
      <c r="Q613">
        <f t="shared" si="119"/>
        <v>9406.5580800000007</v>
      </c>
      <c r="R613">
        <f t="shared" si="119"/>
        <v>9406.5580800000007</v>
      </c>
      <c r="S613">
        <f t="shared" si="119"/>
        <v>9406.5580800000007</v>
      </c>
      <c r="T613">
        <f t="shared" si="119"/>
        <v>9406.5580800000007</v>
      </c>
      <c r="U613">
        <f t="shared" si="119"/>
        <v>9406.5580800000007</v>
      </c>
      <c r="V613">
        <f t="shared" si="119"/>
        <v>9406.5580800000007</v>
      </c>
      <c r="W613">
        <f t="shared" si="119"/>
        <v>9406.5580800000007</v>
      </c>
    </row>
    <row r="614" spans="1:23" x14ac:dyDescent="0.25">
      <c r="A614" t="s">
        <v>158</v>
      </c>
      <c r="B614" t="s">
        <v>5</v>
      </c>
      <c r="C614" t="s">
        <v>15</v>
      </c>
      <c r="D614" t="s">
        <v>16</v>
      </c>
      <c r="E614" t="s">
        <v>151</v>
      </c>
      <c r="F614" t="s">
        <v>159</v>
      </c>
      <c r="G614" t="s">
        <v>72</v>
      </c>
      <c r="L614" t="s">
        <v>73</v>
      </c>
      <c r="M614">
        <v>210829.038121719</v>
      </c>
      <c r="N614">
        <f t="shared" si="119"/>
        <v>210829.038121719</v>
      </c>
      <c r="O614">
        <f t="shared" si="119"/>
        <v>210829.038121719</v>
      </c>
      <c r="P614">
        <f t="shared" si="119"/>
        <v>210829.038121719</v>
      </c>
      <c r="Q614">
        <f t="shared" si="119"/>
        <v>210829.038121719</v>
      </c>
      <c r="R614">
        <f t="shared" si="119"/>
        <v>210829.038121719</v>
      </c>
      <c r="S614">
        <f t="shared" si="119"/>
        <v>210829.038121719</v>
      </c>
      <c r="T614">
        <f t="shared" si="119"/>
        <v>210829.038121719</v>
      </c>
      <c r="U614">
        <f t="shared" si="119"/>
        <v>210829.038121719</v>
      </c>
      <c r="V614">
        <f t="shared" si="119"/>
        <v>210829.038121719</v>
      </c>
      <c r="W614">
        <f t="shared" si="119"/>
        <v>210829.038121719</v>
      </c>
    </row>
    <row r="615" spans="1:23" x14ac:dyDescent="0.25">
      <c r="A615" t="s">
        <v>158</v>
      </c>
      <c r="B615" t="s">
        <v>5</v>
      </c>
      <c r="C615" t="s">
        <v>15</v>
      </c>
      <c r="D615" t="s">
        <v>16</v>
      </c>
      <c r="E615" t="s">
        <v>151</v>
      </c>
      <c r="F615" t="s">
        <v>159</v>
      </c>
      <c r="G615" t="s">
        <v>74</v>
      </c>
      <c r="L615" t="s">
        <v>73</v>
      </c>
      <c r="M615">
        <v>625.68748094067701</v>
      </c>
      <c r="N615">
        <f t="shared" si="119"/>
        <v>625.68748094067701</v>
      </c>
      <c r="O615">
        <f t="shared" si="119"/>
        <v>625.68748094067701</v>
      </c>
      <c r="P615">
        <f t="shared" si="119"/>
        <v>625.68748094067701</v>
      </c>
      <c r="Q615">
        <f t="shared" si="119"/>
        <v>625.68748094067701</v>
      </c>
      <c r="R615">
        <f t="shared" si="119"/>
        <v>625.68748094067701</v>
      </c>
      <c r="S615">
        <f t="shared" si="119"/>
        <v>625.68748094067701</v>
      </c>
      <c r="T615">
        <f t="shared" si="119"/>
        <v>625.68748094067701</v>
      </c>
      <c r="U615">
        <f t="shared" si="119"/>
        <v>625.68748094067701</v>
      </c>
      <c r="V615">
        <f t="shared" si="119"/>
        <v>625.68748094067701</v>
      </c>
      <c r="W615">
        <f t="shared" si="119"/>
        <v>625.68748094067701</v>
      </c>
    </row>
    <row r="616" spans="1:23" x14ac:dyDescent="0.25">
      <c r="A616" t="s">
        <v>158</v>
      </c>
      <c r="B616" t="s">
        <v>5</v>
      </c>
      <c r="C616" t="s">
        <v>15</v>
      </c>
      <c r="D616" t="s">
        <v>16</v>
      </c>
      <c r="E616" t="s">
        <v>151</v>
      </c>
      <c r="F616" t="s">
        <v>159</v>
      </c>
      <c r="G616" t="s">
        <v>17</v>
      </c>
      <c r="J616" t="s">
        <v>125</v>
      </c>
      <c r="L616" t="s">
        <v>53</v>
      </c>
      <c r="M616">
        <v>3.1981414960138301</v>
      </c>
      <c r="N616">
        <f t="shared" si="119"/>
        <v>3.1981414960138301</v>
      </c>
      <c r="O616">
        <f t="shared" si="119"/>
        <v>3.1981414960138301</v>
      </c>
      <c r="P616">
        <f t="shared" si="119"/>
        <v>3.1981414960138301</v>
      </c>
      <c r="Q616">
        <f t="shared" si="119"/>
        <v>3.1981414960138301</v>
      </c>
      <c r="R616">
        <f t="shared" si="119"/>
        <v>3.1981414960138301</v>
      </c>
      <c r="S616">
        <f t="shared" si="119"/>
        <v>3.1981414960138301</v>
      </c>
      <c r="T616">
        <f t="shared" si="119"/>
        <v>3.1981414960138301</v>
      </c>
      <c r="U616">
        <f t="shared" si="119"/>
        <v>3.1981414960138301</v>
      </c>
      <c r="V616">
        <f t="shared" si="119"/>
        <v>3.1981414960138301</v>
      </c>
      <c r="W616">
        <f t="shared" si="119"/>
        <v>3.1981414960138301</v>
      </c>
    </row>
    <row r="617" spans="1:23" x14ac:dyDescent="0.25">
      <c r="A617" t="s">
        <v>158</v>
      </c>
      <c r="B617" t="s">
        <v>5</v>
      </c>
      <c r="C617" t="s">
        <v>15</v>
      </c>
      <c r="D617" t="s">
        <v>16</v>
      </c>
      <c r="E617" t="s">
        <v>151</v>
      </c>
      <c r="F617" t="s">
        <v>160</v>
      </c>
      <c r="G617" t="s">
        <v>6</v>
      </c>
    </row>
    <row r="618" spans="1:23" x14ac:dyDescent="0.25">
      <c r="A618" t="s">
        <v>158</v>
      </c>
      <c r="B618" t="s">
        <v>5</v>
      </c>
      <c r="C618" t="s">
        <v>15</v>
      </c>
      <c r="D618" t="s">
        <v>16</v>
      </c>
      <c r="E618" t="s">
        <v>151</v>
      </c>
      <c r="F618" t="s">
        <v>160</v>
      </c>
      <c r="G618" t="s">
        <v>65</v>
      </c>
      <c r="L618" t="s">
        <v>66</v>
      </c>
      <c r="M618">
        <v>1940</v>
      </c>
      <c r="N618">
        <f t="shared" ref="N618:W620" si="120">M618</f>
        <v>1940</v>
      </c>
      <c r="O618">
        <f t="shared" si="120"/>
        <v>1940</v>
      </c>
      <c r="P618">
        <f t="shared" si="120"/>
        <v>1940</v>
      </c>
      <c r="Q618">
        <f t="shared" si="120"/>
        <v>1940</v>
      </c>
      <c r="R618">
        <f t="shared" si="120"/>
        <v>1940</v>
      </c>
      <c r="S618">
        <f t="shared" si="120"/>
        <v>1940</v>
      </c>
      <c r="T618">
        <f t="shared" si="120"/>
        <v>1940</v>
      </c>
      <c r="U618">
        <f t="shared" si="120"/>
        <v>1940</v>
      </c>
      <c r="V618">
        <f t="shared" si="120"/>
        <v>1940</v>
      </c>
      <c r="W618">
        <f t="shared" si="120"/>
        <v>1940</v>
      </c>
    </row>
    <row r="619" spans="1:23" x14ac:dyDescent="0.25">
      <c r="A619" t="s">
        <v>158</v>
      </c>
      <c r="B619" t="s">
        <v>5</v>
      </c>
      <c r="C619" t="s">
        <v>15</v>
      </c>
      <c r="D619" t="s">
        <v>16</v>
      </c>
      <c r="E619" t="s">
        <v>151</v>
      </c>
      <c r="F619" t="s">
        <v>160</v>
      </c>
      <c r="G619" t="s">
        <v>67</v>
      </c>
      <c r="L619" t="s">
        <v>66</v>
      </c>
      <c r="M619">
        <v>2101</v>
      </c>
      <c r="N619">
        <f t="shared" si="120"/>
        <v>2101</v>
      </c>
      <c r="O619">
        <f t="shared" si="120"/>
        <v>2101</v>
      </c>
      <c r="P619">
        <f t="shared" si="120"/>
        <v>2101</v>
      </c>
      <c r="Q619">
        <f t="shared" si="120"/>
        <v>2101</v>
      </c>
      <c r="R619">
        <f t="shared" si="120"/>
        <v>2101</v>
      </c>
      <c r="S619">
        <f t="shared" si="120"/>
        <v>2101</v>
      </c>
      <c r="T619">
        <f t="shared" si="120"/>
        <v>2101</v>
      </c>
      <c r="U619">
        <f t="shared" si="120"/>
        <v>2101</v>
      </c>
      <c r="V619">
        <f t="shared" si="120"/>
        <v>2101</v>
      </c>
      <c r="W619">
        <f t="shared" si="120"/>
        <v>2101</v>
      </c>
    </row>
    <row r="620" spans="1:23" x14ac:dyDescent="0.25">
      <c r="A620" t="s">
        <v>158</v>
      </c>
      <c r="B620" t="s">
        <v>5</v>
      </c>
      <c r="C620" t="s">
        <v>15</v>
      </c>
      <c r="D620" t="s">
        <v>16</v>
      </c>
      <c r="E620" t="s">
        <v>151</v>
      </c>
      <c r="F620" t="s">
        <v>160</v>
      </c>
      <c r="G620" t="s">
        <v>68</v>
      </c>
      <c r="L620" t="s">
        <v>69</v>
      </c>
      <c r="M620">
        <v>10</v>
      </c>
      <c r="N620">
        <f t="shared" si="120"/>
        <v>10</v>
      </c>
      <c r="O620">
        <f t="shared" si="120"/>
        <v>10</v>
      </c>
      <c r="P620">
        <f t="shared" si="120"/>
        <v>10</v>
      </c>
      <c r="Q620">
        <f t="shared" si="120"/>
        <v>10</v>
      </c>
      <c r="R620">
        <f t="shared" si="120"/>
        <v>10</v>
      </c>
      <c r="S620">
        <f t="shared" si="120"/>
        <v>10</v>
      </c>
      <c r="T620">
        <f t="shared" si="120"/>
        <v>10</v>
      </c>
      <c r="U620">
        <f t="shared" si="120"/>
        <v>10</v>
      </c>
      <c r="V620">
        <f t="shared" si="120"/>
        <v>10</v>
      </c>
      <c r="W620">
        <f t="shared" si="120"/>
        <v>10</v>
      </c>
    </row>
    <row r="621" spans="1:23" x14ac:dyDescent="0.25">
      <c r="A621" t="s">
        <v>158</v>
      </c>
      <c r="B621" t="s">
        <v>5</v>
      </c>
      <c r="C621" t="s">
        <v>15</v>
      </c>
      <c r="D621" t="s">
        <v>16</v>
      </c>
      <c r="E621" t="s">
        <v>151</v>
      </c>
      <c r="F621" t="s">
        <v>160</v>
      </c>
      <c r="G621" t="s">
        <v>70</v>
      </c>
      <c r="L621" t="s">
        <v>62</v>
      </c>
      <c r="M621">
        <v>1</v>
      </c>
    </row>
    <row r="622" spans="1:23" x14ac:dyDescent="0.25">
      <c r="A622" t="s">
        <v>158</v>
      </c>
      <c r="B622" t="s">
        <v>5</v>
      </c>
      <c r="C622" t="s">
        <v>15</v>
      </c>
      <c r="D622" t="s">
        <v>16</v>
      </c>
      <c r="E622" t="s">
        <v>151</v>
      </c>
      <c r="F622" t="s">
        <v>160</v>
      </c>
      <c r="G622" t="s">
        <v>71</v>
      </c>
      <c r="L622" t="s">
        <v>53</v>
      </c>
      <c r="M622">
        <v>9406.5580800000007</v>
      </c>
      <c r="N622">
        <f t="shared" ref="N622:W625" si="121">M622</f>
        <v>9406.5580800000007</v>
      </c>
      <c r="O622">
        <f t="shared" si="121"/>
        <v>9406.5580800000007</v>
      </c>
      <c r="P622">
        <f t="shared" si="121"/>
        <v>9406.5580800000007</v>
      </c>
      <c r="Q622">
        <f t="shared" si="121"/>
        <v>9406.5580800000007</v>
      </c>
      <c r="R622">
        <f t="shared" si="121"/>
        <v>9406.5580800000007</v>
      </c>
      <c r="S622">
        <f t="shared" si="121"/>
        <v>9406.5580800000007</v>
      </c>
      <c r="T622">
        <f t="shared" si="121"/>
        <v>9406.5580800000007</v>
      </c>
      <c r="U622">
        <f t="shared" si="121"/>
        <v>9406.5580800000007</v>
      </c>
      <c r="V622">
        <f t="shared" si="121"/>
        <v>9406.5580800000007</v>
      </c>
      <c r="W622">
        <f t="shared" si="121"/>
        <v>9406.5580800000007</v>
      </c>
    </row>
    <row r="623" spans="1:23" x14ac:dyDescent="0.25">
      <c r="A623" t="s">
        <v>158</v>
      </c>
      <c r="B623" t="s">
        <v>5</v>
      </c>
      <c r="C623" t="s">
        <v>15</v>
      </c>
      <c r="D623" t="s">
        <v>16</v>
      </c>
      <c r="E623" t="s">
        <v>151</v>
      </c>
      <c r="F623" t="s">
        <v>160</v>
      </c>
      <c r="G623" t="s">
        <v>72</v>
      </c>
      <c r="L623" t="s">
        <v>73</v>
      </c>
      <c r="M623">
        <v>400330.11979787902</v>
      </c>
      <c r="N623">
        <f t="shared" si="121"/>
        <v>400330.11979787902</v>
      </c>
      <c r="O623">
        <f t="shared" si="121"/>
        <v>400330.11979787902</v>
      </c>
      <c r="P623">
        <f t="shared" si="121"/>
        <v>400330.11979787902</v>
      </c>
      <c r="Q623">
        <f t="shared" si="121"/>
        <v>400330.11979787902</v>
      </c>
      <c r="R623">
        <f t="shared" si="121"/>
        <v>400330.11979787902</v>
      </c>
      <c r="S623">
        <f t="shared" si="121"/>
        <v>400330.11979787902</v>
      </c>
      <c r="T623">
        <f t="shared" si="121"/>
        <v>400330.11979787902</v>
      </c>
      <c r="U623">
        <f t="shared" si="121"/>
        <v>400330.11979787902</v>
      </c>
      <c r="V623">
        <f t="shared" si="121"/>
        <v>400330.11979787902</v>
      </c>
      <c r="W623">
        <f t="shared" si="121"/>
        <v>400330.11979787902</v>
      </c>
    </row>
    <row r="624" spans="1:23" x14ac:dyDescent="0.25">
      <c r="A624" t="s">
        <v>158</v>
      </c>
      <c r="B624" t="s">
        <v>5</v>
      </c>
      <c r="C624" t="s">
        <v>15</v>
      </c>
      <c r="D624" t="s">
        <v>16</v>
      </c>
      <c r="E624" t="s">
        <v>151</v>
      </c>
      <c r="F624" t="s">
        <v>160</v>
      </c>
      <c r="G624" t="s">
        <v>74</v>
      </c>
      <c r="L624" t="s">
        <v>73</v>
      </c>
      <c r="M624">
        <v>625.68748094067701</v>
      </c>
      <c r="N624">
        <f t="shared" si="121"/>
        <v>625.68748094067701</v>
      </c>
      <c r="O624">
        <f t="shared" si="121"/>
        <v>625.68748094067701</v>
      </c>
      <c r="P624">
        <f t="shared" si="121"/>
        <v>625.68748094067701</v>
      </c>
      <c r="Q624">
        <f t="shared" si="121"/>
        <v>625.68748094067701</v>
      </c>
      <c r="R624">
        <f t="shared" si="121"/>
        <v>625.68748094067701</v>
      </c>
      <c r="S624">
        <f t="shared" si="121"/>
        <v>625.68748094067701</v>
      </c>
      <c r="T624">
        <f t="shared" si="121"/>
        <v>625.68748094067701</v>
      </c>
      <c r="U624">
        <f t="shared" si="121"/>
        <v>625.68748094067701</v>
      </c>
      <c r="V624">
        <f t="shared" si="121"/>
        <v>625.68748094067701</v>
      </c>
      <c r="W624">
        <f t="shared" si="121"/>
        <v>625.68748094067701</v>
      </c>
    </row>
    <row r="625" spans="1:23" x14ac:dyDescent="0.25">
      <c r="A625" t="s">
        <v>158</v>
      </c>
      <c r="B625" t="s">
        <v>5</v>
      </c>
      <c r="C625" t="s">
        <v>15</v>
      </c>
      <c r="D625" t="s">
        <v>16</v>
      </c>
      <c r="E625" t="s">
        <v>151</v>
      </c>
      <c r="F625" t="s">
        <v>160</v>
      </c>
      <c r="G625" t="s">
        <v>17</v>
      </c>
      <c r="J625" t="s">
        <v>125</v>
      </c>
      <c r="L625" t="s">
        <v>53</v>
      </c>
      <c r="M625">
        <v>2.1096512324582499</v>
      </c>
      <c r="N625">
        <f t="shared" si="121"/>
        <v>2.1096512324582499</v>
      </c>
      <c r="O625">
        <f t="shared" si="121"/>
        <v>2.1096512324582499</v>
      </c>
      <c r="P625">
        <f t="shared" si="121"/>
        <v>2.1096512324582499</v>
      </c>
      <c r="Q625">
        <f t="shared" si="121"/>
        <v>2.1096512324582499</v>
      </c>
      <c r="R625">
        <f t="shared" si="121"/>
        <v>2.1096512324582499</v>
      </c>
      <c r="S625">
        <f t="shared" si="121"/>
        <v>2.1096512324582499</v>
      </c>
      <c r="T625">
        <f t="shared" si="121"/>
        <v>2.1096512324582499</v>
      </c>
      <c r="U625">
        <f t="shared" si="121"/>
        <v>2.1096512324582499</v>
      </c>
      <c r="V625">
        <f t="shared" si="121"/>
        <v>2.1096512324582499</v>
      </c>
      <c r="W625">
        <f t="shared" si="121"/>
        <v>2.1096512324582499</v>
      </c>
    </row>
    <row r="626" spans="1:23" x14ac:dyDescent="0.25">
      <c r="A626" t="s">
        <v>158</v>
      </c>
      <c r="B626" t="s">
        <v>5</v>
      </c>
      <c r="C626" t="s">
        <v>15</v>
      </c>
      <c r="D626" t="s">
        <v>16</v>
      </c>
      <c r="E626" t="s">
        <v>151</v>
      </c>
      <c r="F626" t="s">
        <v>161</v>
      </c>
      <c r="G626" t="s">
        <v>6</v>
      </c>
    </row>
    <row r="627" spans="1:23" x14ac:dyDescent="0.25">
      <c r="A627" t="s">
        <v>158</v>
      </c>
      <c r="B627" t="s">
        <v>5</v>
      </c>
      <c r="C627" t="s">
        <v>15</v>
      </c>
      <c r="D627" t="s">
        <v>16</v>
      </c>
      <c r="E627" t="s">
        <v>151</v>
      </c>
      <c r="F627" t="s">
        <v>161</v>
      </c>
      <c r="G627" t="s">
        <v>65</v>
      </c>
      <c r="L627" t="s">
        <v>66</v>
      </c>
      <c r="M627">
        <v>1940</v>
      </c>
      <c r="N627">
        <f t="shared" ref="N627:W629" si="122">M627</f>
        <v>1940</v>
      </c>
      <c r="O627">
        <f t="shared" si="122"/>
        <v>1940</v>
      </c>
      <c r="P627">
        <f t="shared" si="122"/>
        <v>1940</v>
      </c>
      <c r="Q627">
        <f t="shared" si="122"/>
        <v>1940</v>
      </c>
      <c r="R627">
        <f t="shared" si="122"/>
        <v>1940</v>
      </c>
      <c r="S627">
        <f t="shared" si="122"/>
        <v>1940</v>
      </c>
      <c r="T627">
        <f t="shared" si="122"/>
        <v>1940</v>
      </c>
      <c r="U627">
        <f t="shared" si="122"/>
        <v>1940</v>
      </c>
      <c r="V627">
        <f t="shared" si="122"/>
        <v>1940</v>
      </c>
      <c r="W627">
        <f t="shared" si="122"/>
        <v>1940</v>
      </c>
    </row>
    <row r="628" spans="1:23" x14ac:dyDescent="0.25">
      <c r="A628" t="s">
        <v>158</v>
      </c>
      <c r="B628" t="s">
        <v>5</v>
      </c>
      <c r="C628" t="s">
        <v>15</v>
      </c>
      <c r="D628" t="s">
        <v>16</v>
      </c>
      <c r="E628" t="s">
        <v>151</v>
      </c>
      <c r="F628" t="s">
        <v>161</v>
      </c>
      <c r="G628" t="s">
        <v>67</v>
      </c>
      <c r="L628" t="s">
        <v>66</v>
      </c>
      <c r="M628">
        <v>2101</v>
      </c>
      <c r="N628">
        <f t="shared" si="122"/>
        <v>2101</v>
      </c>
      <c r="O628">
        <f t="shared" si="122"/>
        <v>2101</v>
      </c>
      <c r="P628">
        <f t="shared" si="122"/>
        <v>2101</v>
      </c>
      <c r="Q628">
        <f t="shared" si="122"/>
        <v>2101</v>
      </c>
      <c r="R628">
        <f t="shared" si="122"/>
        <v>2101</v>
      </c>
      <c r="S628">
        <f t="shared" si="122"/>
        <v>2101</v>
      </c>
      <c r="T628">
        <f t="shared" si="122"/>
        <v>2101</v>
      </c>
      <c r="U628">
        <f t="shared" si="122"/>
        <v>2101</v>
      </c>
      <c r="V628">
        <f t="shared" si="122"/>
        <v>2101</v>
      </c>
      <c r="W628">
        <f t="shared" si="122"/>
        <v>2101</v>
      </c>
    </row>
    <row r="629" spans="1:23" x14ac:dyDescent="0.25">
      <c r="A629" t="s">
        <v>158</v>
      </c>
      <c r="B629" t="s">
        <v>5</v>
      </c>
      <c r="C629" t="s">
        <v>15</v>
      </c>
      <c r="D629" t="s">
        <v>16</v>
      </c>
      <c r="E629" t="s">
        <v>151</v>
      </c>
      <c r="F629" t="s">
        <v>161</v>
      </c>
      <c r="G629" t="s">
        <v>68</v>
      </c>
      <c r="L629" t="s">
        <v>69</v>
      </c>
      <c r="M629">
        <v>10</v>
      </c>
      <c r="N629">
        <f t="shared" si="122"/>
        <v>10</v>
      </c>
      <c r="O629">
        <f t="shared" si="122"/>
        <v>10</v>
      </c>
      <c r="P629">
        <f t="shared" si="122"/>
        <v>10</v>
      </c>
      <c r="Q629">
        <f t="shared" si="122"/>
        <v>10</v>
      </c>
      <c r="R629">
        <f t="shared" si="122"/>
        <v>10</v>
      </c>
      <c r="S629">
        <f t="shared" si="122"/>
        <v>10</v>
      </c>
      <c r="T629">
        <f t="shared" si="122"/>
        <v>10</v>
      </c>
      <c r="U629">
        <f t="shared" si="122"/>
        <v>10</v>
      </c>
      <c r="V629">
        <f t="shared" si="122"/>
        <v>10</v>
      </c>
      <c r="W629">
        <f t="shared" si="122"/>
        <v>10</v>
      </c>
    </row>
    <row r="630" spans="1:23" x14ac:dyDescent="0.25">
      <c r="A630" t="s">
        <v>158</v>
      </c>
      <c r="B630" t="s">
        <v>5</v>
      </c>
      <c r="C630" t="s">
        <v>15</v>
      </c>
      <c r="D630" t="s">
        <v>16</v>
      </c>
      <c r="E630" t="s">
        <v>151</v>
      </c>
      <c r="F630" t="s">
        <v>161</v>
      </c>
      <c r="G630" t="s">
        <v>70</v>
      </c>
      <c r="L630" t="s">
        <v>62</v>
      </c>
      <c r="M630">
        <v>1</v>
      </c>
    </row>
    <row r="631" spans="1:23" x14ac:dyDescent="0.25">
      <c r="A631" t="s">
        <v>158</v>
      </c>
      <c r="B631" t="s">
        <v>5</v>
      </c>
      <c r="C631" t="s">
        <v>15</v>
      </c>
      <c r="D631" t="s">
        <v>16</v>
      </c>
      <c r="E631" t="s">
        <v>151</v>
      </c>
      <c r="F631" t="s">
        <v>161</v>
      </c>
      <c r="G631" t="s">
        <v>71</v>
      </c>
      <c r="L631" t="s">
        <v>53</v>
      </c>
      <c r="M631">
        <v>9406.5580800000007</v>
      </c>
      <c r="N631">
        <f t="shared" ref="N631:W634" si="123">M631</f>
        <v>9406.5580800000007</v>
      </c>
      <c r="O631">
        <f t="shared" si="123"/>
        <v>9406.5580800000007</v>
      </c>
      <c r="P631">
        <f t="shared" si="123"/>
        <v>9406.5580800000007</v>
      </c>
      <c r="Q631">
        <f t="shared" si="123"/>
        <v>9406.5580800000007</v>
      </c>
      <c r="R631">
        <f t="shared" si="123"/>
        <v>9406.5580800000007</v>
      </c>
      <c r="S631">
        <f t="shared" si="123"/>
        <v>9406.5580800000007</v>
      </c>
      <c r="T631">
        <f t="shared" si="123"/>
        <v>9406.5580800000007</v>
      </c>
      <c r="U631">
        <f t="shared" si="123"/>
        <v>9406.5580800000007</v>
      </c>
      <c r="V631">
        <f t="shared" si="123"/>
        <v>9406.5580800000007</v>
      </c>
      <c r="W631">
        <f t="shared" si="123"/>
        <v>9406.5580800000007</v>
      </c>
    </row>
    <row r="632" spans="1:23" x14ac:dyDescent="0.25">
      <c r="A632" t="s">
        <v>158</v>
      </c>
      <c r="B632" t="s">
        <v>5</v>
      </c>
      <c r="C632" t="s">
        <v>15</v>
      </c>
      <c r="D632" t="s">
        <v>16</v>
      </c>
      <c r="E632" t="s">
        <v>151</v>
      </c>
      <c r="F632" t="s">
        <v>161</v>
      </c>
      <c r="G632" t="s">
        <v>72</v>
      </c>
      <c r="L632" t="s">
        <v>73</v>
      </c>
      <c r="M632">
        <v>403896.53843924199</v>
      </c>
      <c r="N632">
        <f t="shared" si="123"/>
        <v>403896.53843924199</v>
      </c>
      <c r="O632">
        <f t="shared" si="123"/>
        <v>403896.53843924199</v>
      </c>
      <c r="P632">
        <f t="shared" si="123"/>
        <v>403896.53843924199</v>
      </c>
      <c r="Q632">
        <f t="shared" si="123"/>
        <v>403896.53843924199</v>
      </c>
      <c r="R632">
        <f t="shared" si="123"/>
        <v>403896.53843924199</v>
      </c>
      <c r="S632">
        <f t="shared" si="123"/>
        <v>403896.53843924199</v>
      </c>
      <c r="T632">
        <f t="shared" si="123"/>
        <v>403896.53843924199</v>
      </c>
      <c r="U632">
        <f t="shared" si="123"/>
        <v>403896.53843924199</v>
      </c>
      <c r="V632">
        <f t="shared" si="123"/>
        <v>403896.53843924199</v>
      </c>
      <c r="W632">
        <f t="shared" si="123"/>
        <v>403896.53843924199</v>
      </c>
    </row>
    <row r="633" spans="1:23" x14ac:dyDescent="0.25">
      <c r="A633" t="s">
        <v>158</v>
      </c>
      <c r="B633" t="s">
        <v>5</v>
      </c>
      <c r="C633" t="s">
        <v>15</v>
      </c>
      <c r="D633" t="s">
        <v>16</v>
      </c>
      <c r="E633" t="s">
        <v>151</v>
      </c>
      <c r="F633" t="s">
        <v>161</v>
      </c>
      <c r="G633" t="s">
        <v>74</v>
      </c>
      <c r="L633" t="s">
        <v>73</v>
      </c>
      <c r="M633">
        <v>625.68748094067701</v>
      </c>
      <c r="N633">
        <f t="shared" si="123"/>
        <v>625.68748094067701</v>
      </c>
      <c r="O633">
        <f t="shared" si="123"/>
        <v>625.68748094067701</v>
      </c>
      <c r="P633">
        <f t="shared" si="123"/>
        <v>625.68748094067701</v>
      </c>
      <c r="Q633">
        <f t="shared" si="123"/>
        <v>625.68748094067701</v>
      </c>
      <c r="R633">
        <f t="shared" si="123"/>
        <v>625.68748094067701</v>
      </c>
      <c r="S633">
        <f t="shared" si="123"/>
        <v>625.68748094067701</v>
      </c>
      <c r="T633">
        <f t="shared" si="123"/>
        <v>625.68748094067701</v>
      </c>
      <c r="U633">
        <f t="shared" si="123"/>
        <v>625.68748094067701</v>
      </c>
      <c r="V633">
        <f t="shared" si="123"/>
        <v>625.68748094067701</v>
      </c>
      <c r="W633">
        <f t="shared" si="123"/>
        <v>625.68748094067701</v>
      </c>
    </row>
    <row r="634" spans="1:23" x14ac:dyDescent="0.25">
      <c r="A634" t="s">
        <v>158</v>
      </c>
      <c r="B634" t="s">
        <v>5</v>
      </c>
      <c r="C634" t="s">
        <v>15</v>
      </c>
      <c r="D634" t="s">
        <v>16</v>
      </c>
      <c r="E634" t="s">
        <v>151</v>
      </c>
      <c r="F634" t="s">
        <v>161</v>
      </c>
      <c r="G634" t="s">
        <v>17</v>
      </c>
      <c r="J634" t="s">
        <v>125</v>
      </c>
      <c r="L634" t="s">
        <v>53</v>
      </c>
      <c r="M634">
        <v>1.3898878707960201</v>
      </c>
      <c r="N634">
        <f t="shared" si="123"/>
        <v>1.3898878707960201</v>
      </c>
      <c r="O634">
        <f t="shared" si="123"/>
        <v>1.3898878707960201</v>
      </c>
      <c r="P634">
        <f t="shared" si="123"/>
        <v>1.3898878707960201</v>
      </c>
      <c r="Q634">
        <f t="shared" si="123"/>
        <v>1.3898878707960201</v>
      </c>
      <c r="R634">
        <f t="shared" si="123"/>
        <v>1.3898878707960201</v>
      </c>
      <c r="S634">
        <f t="shared" si="123"/>
        <v>1.3898878707960201</v>
      </c>
      <c r="T634">
        <f t="shared" si="123"/>
        <v>1.3898878707960201</v>
      </c>
      <c r="U634">
        <f t="shared" si="123"/>
        <v>1.3898878707960201</v>
      </c>
      <c r="V634">
        <f t="shared" si="123"/>
        <v>1.3898878707960201</v>
      </c>
      <c r="W634">
        <f t="shared" si="123"/>
        <v>1.3898878707960201</v>
      </c>
    </row>
    <row r="635" spans="1:23" x14ac:dyDescent="0.25">
      <c r="A635" t="s">
        <v>154</v>
      </c>
      <c r="B635" t="s">
        <v>5</v>
      </c>
      <c r="C635" t="s">
        <v>15</v>
      </c>
      <c r="D635" t="s">
        <v>16</v>
      </c>
      <c r="E635" t="s">
        <v>162</v>
      </c>
      <c r="G635" t="s">
        <v>20</v>
      </c>
      <c r="L635" t="s">
        <v>53</v>
      </c>
    </row>
    <row r="636" spans="1:23" x14ac:dyDescent="0.25">
      <c r="A636" t="s">
        <v>154</v>
      </c>
      <c r="B636" t="s">
        <v>5</v>
      </c>
      <c r="C636" t="s">
        <v>15</v>
      </c>
      <c r="D636" t="s">
        <v>16</v>
      </c>
      <c r="E636" t="s">
        <v>162</v>
      </c>
      <c r="G636" t="s">
        <v>22</v>
      </c>
      <c r="H636" t="s">
        <v>48</v>
      </c>
    </row>
    <row r="637" spans="1:23" x14ac:dyDescent="0.25">
      <c r="A637" t="s">
        <v>154</v>
      </c>
      <c r="B637" t="s">
        <v>5</v>
      </c>
      <c r="C637" t="s">
        <v>15</v>
      </c>
      <c r="D637" t="s">
        <v>16</v>
      </c>
      <c r="E637" t="s">
        <v>162</v>
      </c>
      <c r="G637" t="s">
        <v>17</v>
      </c>
      <c r="J637" t="s">
        <v>163</v>
      </c>
      <c r="L637" t="s">
        <v>53</v>
      </c>
      <c r="M637">
        <v>0.39700000000000002</v>
      </c>
      <c r="N637">
        <v>0.39700000000000002</v>
      </c>
      <c r="O637">
        <v>0.39700000000000002</v>
      </c>
      <c r="P637">
        <v>0.39700000000000002</v>
      </c>
      <c r="Q637">
        <v>0.39700000000000002</v>
      </c>
      <c r="R637">
        <v>0.39700000000000002</v>
      </c>
      <c r="S637">
        <v>0.39700000000000002</v>
      </c>
      <c r="T637">
        <v>0.39700000000000002</v>
      </c>
      <c r="U637">
        <v>0.39700000000000002</v>
      </c>
      <c r="V637">
        <v>0.39700000000000002</v>
      </c>
      <c r="W637">
        <v>0.39700000000000002</v>
      </c>
    </row>
    <row r="638" spans="1:23" x14ac:dyDescent="0.25">
      <c r="A638" t="s">
        <v>154</v>
      </c>
      <c r="B638" t="s">
        <v>5</v>
      </c>
      <c r="C638" t="s">
        <v>15</v>
      </c>
      <c r="D638" t="s">
        <v>16</v>
      </c>
      <c r="E638" t="s">
        <v>162</v>
      </c>
      <c r="G638" t="s">
        <v>17</v>
      </c>
      <c r="J638" t="s">
        <v>164</v>
      </c>
      <c r="L638" t="s">
        <v>53</v>
      </c>
      <c r="M638">
        <v>0.60299999999999998</v>
      </c>
      <c r="N638">
        <v>0.60299999999999998</v>
      </c>
      <c r="O638">
        <v>0.60299999999999998</v>
      </c>
      <c r="P638">
        <v>0.60299999999999998</v>
      </c>
      <c r="Q638">
        <v>0.60299999999999998</v>
      </c>
      <c r="R638">
        <v>0.60299999999999998</v>
      </c>
      <c r="S638">
        <v>0.60299999999999998</v>
      </c>
      <c r="T638">
        <v>0.60299999999999998</v>
      </c>
      <c r="U638">
        <v>0.60299999999999998</v>
      </c>
      <c r="V638">
        <v>0.60299999999999998</v>
      </c>
      <c r="W638">
        <v>0.60299999999999998</v>
      </c>
    </row>
    <row r="639" spans="1:23" x14ac:dyDescent="0.25">
      <c r="A639" t="s">
        <v>163</v>
      </c>
      <c r="B639" t="s">
        <v>5</v>
      </c>
      <c r="C639" t="s">
        <v>15</v>
      </c>
      <c r="D639" t="s">
        <v>16</v>
      </c>
      <c r="E639" t="s">
        <v>144</v>
      </c>
      <c r="G639" t="s">
        <v>20</v>
      </c>
      <c r="L639" t="s">
        <v>53</v>
      </c>
    </row>
    <row r="640" spans="1:23" x14ac:dyDescent="0.25">
      <c r="A640" t="s">
        <v>163</v>
      </c>
      <c r="B640" t="s">
        <v>5</v>
      </c>
      <c r="C640" t="s">
        <v>15</v>
      </c>
      <c r="D640" t="s">
        <v>16</v>
      </c>
      <c r="E640" t="s">
        <v>144</v>
      </c>
      <c r="G640" t="s">
        <v>22</v>
      </c>
      <c r="H640" t="s">
        <v>60</v>
      </c>
    </row>
    <row r="641" spans="1:23" x14ac:dyDescent="0.25">
      <c r="A641" t="s">
        <v>163</v>
      </c>
      <c r="B641" t="s">
        <v>5</v>
      </c>
      <c r="C641" t="s">
        <v>15</v>
      </c>
      <c r="D641" t="s">
        <v>16</v>
      </c>
      <c r="E641" t="s">
        <v>144</v>
      </c>
      <c r="G641" t="s">
        <v>61</v>
      </c>
      <c r="L641" t="s">
        <v>62</v>
      </c>
      <c r="M641">
        <v>0.5</v>
      </c>
      <c r="N641">
        <f t="shared" ref="N641:W642" si="124">M641</f>
        <v>0.5</v>
      </c>
      <c r="O641">
        <f t="shared" si="124"/>
        <v>0.5</v>
      </c>
      <c r="P641">
        <f t="shared" si="124"/>
        <v>0.5</v>
      </c>
      <c r="Q641">
        <f t="shared" si="124"/>
        <v>0.5</v>
      </c>
      <c r="R641">
        <f t="shared" si="124"/>
        <v>0.5</v>
      </c>
      <c r="S641">
        <f t="shared" si="124"/>
        <v>0.5</v>
      </c>
      <c r="T641">
        <f t="shared" si="124"/>
        <v>0.5</v>
      </c>
      <c r="U641">
        <f t="shared" si="124"/>
        <v>0.5</v>
      </c>
      <c r="V641">
        <f t="shared" si="124"/>
        <v>0.5</v>
      </c>
      <c r="W641">
        <f t="shared" si="124"/>
        <v>0.5</v>
      </c>
    </row>
    <row r="642" spans="1:23" x14ac:dyDescent="0.25">
      <c r="A642" t="s">
        <v>163</v>
      </c>
      <c r="B642" t="s">
        <v>5</v>
      </c>
      <c r="C642" t="s">
        <v>15</v>
      </c>
      <c r="D642" t="s">
        <v>16</v>
      </c>
      <c r="E642" t="s">
        <v>144</v>
      </c>
      <c r="G642" t="s">
        <v>63</v>
      </c>
      <c r="M642">
        <v>10</v>
      </c>
      <c r="N642">
        <f t="shared" si="124"/>
        <v>10</v>
      </c>
      <c r="O642">
        <f t="shared" si="124"/>
        <v>10</v>
      </c>
      <c r="P642">
        <f t="shared" si="124"/>
        <v>10</v>
      </c>
      <c r="Q642">
        <f t="shared" si="124"/>
        <v>10</v>
      </c>
      <c r="R642">
        <f t="shared" si="124"/>
        <v>10</v>
      </c>
      <c r="S642">
        <f t="shared" si="124"/>
        <v>10</v>
      </c>
      <c r="T642">
        <f t="shared" si="124"/>
        <v>10</v>
      </c>
      <c r="U642">
        <f t="shared" si="124"/>
        <v>10</v>
      </c>
      <c r="V642">
        <f t="shared" si="124"/>
        <v>10</v>
      </c>
      <c r="W642">
        <f t="shared" si="124"/>
        <v>10</v>
      </c>
    </row>
    <row r="643" spans="1:23" x14ac:dyDescent="0.25">
      <c r="A643" t="s">
        <v>163</v>
      </c>
      <c r="B643" t="s">
        <v>5</v>
      </c>
      <c r="C643" t="s">
        <v>15</v>
      </c>
      <c r="D643" t="s">
        <v>16</v>
      </c>
      <c r="E643" t="s">
        <v>144</v>
      </c>
      <c r="F643" t="s">
        <v>165</v>
      </c>
      <c r="G643" t="s">
        <v>6</v>
      </c>
    </row>
    <row r="644" spans="1:23" x14ac:dyDescent="0.25">
      <c r="A644" t="s">
        <v>163</v>
      </c>
      <c r="B644" t="s">
        <v>5</v>
      </c>
      <c r="C644" t="s">
        <v>15</v>
      </c>
      <c r="D644" t="s">
        <v>16</v>
      </c>
      <c r="E644" t="s">
        <v>144</v>
      </c>
      <c r="F644" t="s">
        <v>165</v>
      </c>
      <c r="G644" t="s">
        <v>65</v>
      </c>
      <c r="L644" t="s">
        <v>66</v>
      </c>
      <c r="M644">
        <v>1940</v>
      </c>
      <c r="N644">
        <f t="shared" ref="N644:W646" si="125">M644</f>
        <v>1940</v>
      </c>
      <c r="O644">
        <f t="shared" si="125"/>
        <v>1940</v>
      </c>
      <c r="P644">
        <f t="shared" si="125"/>
        <v>1940</v>
      </c>
      <c r="Q644">
        <f t="shared" si="125"/>
        <v>1940</v>
      </c>
      <c r="R644">
        <f t="shared" si="125"/>
        <v>1940</v>
      </c>
      <c r="S644">
        <f t="shared" si="125"/>
        <v>1940</v>
      </c>
      <c r="T644">
        <f t="shared" si="125"/>
        <v>1940</v>
      </c>
      <c r="U644">
        <f t="shared" si="125"/>
        <v>1940</v>
      </c>
      <c r="V644">
        <f t="shared" si="125"/>
        <v>1940</v>
      </c>
      <c r="W644">
        <f t="shared" si="125"/>
        <v>1940</v>
      </c>
    </row>
    <row r="645" spans="1:23" x14ac:dyDescent="0.25">
      <c r="A645" t="s">
        <v>163</v>
      </c>
      <c r="B645" t="s">
        <v>5</v>
      </c>
      <c r="C645" t="s">
        <v>15</v>
      </c>
      <c r="D645" t="s">
        <v>16</v>
      </c>
      <c r="E645" t="s">
        <v>144</v>
      </c>
      <c r="F645" t="s">
        <v>165</v>
      </c>
      <c r="G645" t="s">
        <v>67</v>
      </c>
      <c r="L645" t="s">
        <v>66</v>
      </c>
      <c r="M645">
        <v>2101</v>
      </c>
      <c r="N645">
        <f t="shared" si="125"/>
        <v>2101</v>
      </c>
      <c r="O645">
        <f t="shared" si="125"/>
        <v>2101</v>
      </c>
      <c r="P645">
        <f t="shared" si="125"/>
        <v>2101</v>
      </c>
      <c r="Q645">
        <f t="shared" si="125"/>
        <v>2101</v>
      </c>
      <c r="R645">
        <f t="shared" si="125"/>
        <v>2101</v>
      </c>
      <c r="S645">
        <f t="shared" si="125"/>
        <v>2101</v>
      </c>
      <c r="T645">
        <f t="shared" si="125"/>
        <v>2101</v>
      </c>
      <c r="U645">
        <f t="shared" si="125"/>
        <v>2101</v>
      </c>
      <c r="V645">
        <f t="shared" si="125"/>
        <v>2101</v>
      </c>
      <c r="W645">
        <f t="shared" si="125"/>
        <v>2101</v>
      </c>
    </row>
    <row r="646" spans="1:23" x14ac:dyDescent="0.25">
      <c r="A646" t="s">
        <v>163</v>
      </c>
      <c r="B646" t="s">
        <v>5</v>
      </c>
      <c r="C646" t="s">
        <v>15</v>
      </c>
      <c r="D646" t="s">
        <v>16</v>
      </c>
      <c r="E646" t="s">
        <v>144</v>
      </c>
      <c r="F646" t="s">
        <v>165</v>
      </c>
      <c r="G646" t="s">
        <v>68</v>
      </c>
      <c r="L646" t="s">
        <v>69</v>
      </c>
      <c r="M646">
        <v>10</v>
      </c>
      <c r="N646">
        <f t="shared" si="125"/>
        <v>10</v>
      </c>
      <c r="O646">
        <f t="shared" si="125"/>
        <v>10</v>
      </c>
      <c r="P646">
        <f t="shared" si="125"/>
        <v>10</v>
      </c>
      <c r="Q646">
        <f t="shared" si="125"/>
        <v>10</v>
      </c>
      <c r="R646">
        <f t="shared" si="125"/>
        <v>10</v>
      </c>
      <c r="S646">
        <f t="shared" si="125"/>
        <v>10</v>
      </c>
      <c r="T646">
        <f t="shared" si="125"/>
        <v>10</v>
      </c>
      <c r="U646">
        <f t="shared" si="125"/>
        <v>10</v>
      </c>
      <c r="V646">
        <f t="shared" si="125"/>
        <v>10</v>
      </c>
      <c r="W646">
        <f t="shared" si="125"/>
        <v>10</v>
      </c>
    </row>
    <row r="647" spans="1:23" x14ac:dyDescent="0.25">
      <c r="A647" t="s">
        <v>163</v>
      </c>
      <c r="B647" t="s">
        <v>5</v>
      </c>
      <c r="C647" t="s">
        <v>15</v>
      </c>
      <c r="D647" t="s">
        <v>16</v>
      </c>
      <c r="E647" t="s">
        <v>144</v>
      </c>
      <c r="F647" t="s">
        <v>165</v>
      </c>
      <c r="G647" t="s">
        <v>70</v>
      </c>
      <c r="L647" t="s">
        <v>62</v>
      </c>
      <c r="M647">
        <v>1</v>
      </c>
    </row>
    <row r="648" spans="1:23" x14ac:dyDescent="0.25">
      <c r="A648" t="s">
        <v>163</v>
      </c>
      <c r="B648" t="s">
        <v>5</v>
      </c>
      <c r="C648" t="s">
        <v>15</v>
      </c>
      <c r="D648" t="s">
        <v>16</v>
      </c>
      <c r="E648" t="s">
        <v>144</v>
      </c>
      <c r="F648" t="s">
        <v>165</v>
      </c>
      <c r="G648" t="s">
        <v>71</v>
      </c>
      <c r="L648" t="s">
        <v>53</v>
      </c>
      <c r="M648">
        <v>940.65580799999998</v>
      </c>
      <c r="N648">
        <f t="shared" ref="N648:W651" si="126">M648</f>
        <v>940.65580799999998</v>
      </c>
      <c r="O648">
        <f t="shared" si="126"/>
        <v>940.65580799999998</v>
      </c>
      <c r="P648">
        <f t="shared" si="126"/>
        <v>940.65580799999998</v>
      </c>
      <c r="Q648">
        <f t="shared" si="126"/>
        <v>940.65580799999998</v>
      </c>
      <c r="R648">
        <f t="shared" si="126"/>
        <v>940.65580799999998</v>
      </c>
      <c r="S648">
        <f t="shared" si="126"/>
        <v>940.65580799999998</v>
      </c>
      <c r="T648">
        <f t="shared" si="126"/>
        <v>940.65580799999998</v>
      </c>
      <c r="U648">
        <f t="shared" si="126"/>
        <v>940.65580799999998</v>
      </c>
      <c r="V648">
        <f t="shared" si="126"/>
        <v>940.65580799999998</v>
      </c>
      <c r="W648">
        <f t="shared" si="126"/>
        <v>940.65580799999998</v>
      </c>
    </row>
    <row r="649" spans="1:23" x14ac:dyDescent="0.25">
      <c r="A649" t="s">
        <v>163</v>
      </c>
      <c r="B649" t="s">
        <v>5</v>
      </c>
      <c r="C649" t="s">
        <v>15</v>
      </c>
      <c r="D649" t="s">
        <v>16</v>
      </c>
      <c r="E649" t="s">
        <v>144</v>
      </c>
      <c r="F649" t="s">
        <v>165</v>
      </c>
      <c r="G649" t="s">
        <v>72</v>
      </c>
      <c r="L649" t="s">
        <v>73</v>
      </c>
      <c r="M649">
        <v>112944.127565207</v>
      </c>
      <c r="N649">
        <f t="shared" si="126"/>
        <v>112944.127565207</v>
      </c>
      <c r="O649">
        <f t="shared" si="126"/>
        <v>112944.127565207</v>
      </c>
      <c r="P649">
        <f t="shared" si="126"/>
        <v>112944.127565207</v>
      </c>
      <c r="Q649">
        <f t="shared" si="126"/>
        <v>112944.127565207</v>
      </c>
      <c r="R649">
        <f t="shared" si="126"/>
        <v>112944.127565207</v>
      </c>
      <c r="S649">
        <f t="shared" si="126"/>
        <v>112944.127565207</v>
      </c>
      <c r="T649">
        <f t="shared" si="126"/>
        <v>112944.127565207</v>
      </c>
      <c r="U649">
        <f t="shared" si="126"/>
        <v>112944.127565207</v>
      </c>
      <c r="V649">
        <f t="shared" si="126"/>
        <v>112944.127565207</v>
      </c>
      <c r="W649">
        <f t="shared" si="126"/>
        <v>112944.127565207</v>
      </c>
    </row>
    <row r="650" spans="1:23" x14ac:dyDescent="0.25">
      <c r="A650" t="s">
        <v>163</v>
      </c>
      <c r="B650" t="s">
        <v>5</v>
      </c>
      <c r="C650" t="s">
        <v>15</v>
      </c>
      <c r="D650" t="s">
        <v>16</v>
      </c>
      <c r="E650" t="s">
        <v>144</v>
      </c>
      <c r="F650" t="s">
        <v>165</v>
      </c>
      <c r="G650" t="s">
        <v>74</v>
      </c>
      <c r="L650" t="s">
        <v>73</v>
      </c>
      <c r="M650">
        <v>625.68748094067701</v>
      </c>
      <c r="N650">
        <f t="shared" si="126"/>
        <v>625.68748094067701</v>
      </c>
      <c r="O650">
        <f t="shared" si="126"/>
        <v>625.68748094067701</v>
      </c>
      <c r="P650">
        <f t="shared" si="126"/>
        <v>625.68748094067701</v>
      </c>
      <c r="Q650">
        <f t="shared" si="126"/>
        <v>625.68748094067701</v>
      </c>
      <c r="R650">
        <f t="shared" si="126"/>
        <v>625.68748094067701</v>
      </c>
      <c r="S650">
        <f t="shared" si="126"/>
        <v>625.68748094067701</v>
      </c>
      <c r="T650">
        <f t="shared" si="126"/>
        <v>625.68748094067701</v>
      </c>
      <c r="U650">
        <f t="shared" si="126"/>
        <v>625.68748094067701</v>
      </c>
      <c r="V650">
        <f t="shared" si="126"/>
        <v>625.68748094067701</v>
      </c>
      <c r="W650">
        <f t="shared" si="126"/>
        <v>625.68748094067701</v>
      </c>
    </row>
    <row r="651" spans="1:23" x14ac:dyDescent="0.25">
      <c r="A651" t="s">
        <v>163</v>
      </c>
      <c r="B651" t="s">
        <v>5</v>
      </c>
      <c r="C651" t="s">
        <v>15</v>
      </c>
      <c r="D651" t="s">
        <v>16</v>
      </c>
      <c r="E651" t="s">
        <v>144</v>
      </c>
      <c r="F651" t="s">
        <v>165</v>
      </c>
      <c r="G651" t="s">
        <v>17</v>
      </c>
      <c r="J651" t="s">
        <v>125</v>
      </c>
      <c r="L651" t="s">
        <v>53</v>
      </c>
      <c r="M651">
        <v>3.7139707695644502</v>
      </c>
      <c r="N651">
        <f t="shared" si="126"/>
        <v>3.7139707695644502</v>
      </c>
      <c r="O651">
        <f t="shared" si="126"/>
        <v>3.7139707695644502</v>
      </c>
      <c r="P651">
        <f t="shared" si="126"/>
        <v>3.7139707695644502</v>
      </c>
      <c r="Q651">
        <f t="shared" si="126"/>
        <v>3.7139707695644502</v>
      </c>
      <c r="R651">
        <f t="shared" si="126"/>
        <v>3.7139707695644502</v>
      </c>
      <c r="S651">
        <f t="shared" si="126"/>
        <v>3.7139707695644502</v>
      </c>
      <c r="T651">
        <f t="shared" si="126"/>
        <v>3.7139707695644502</v>
      </c>
      <c r="U651">
        <f t="shared" si="126"/>
        <v>3.7139707695644502</v>
      </c>
      <c r="V651">
        <f t="shared" si="126"/>
        <v>3.7139707695644502</v>
      </c>
      <c r="W651">
        <f t="shared" si="126"/>
        <v>3.7139707695644502</v>
      </c>
    </row>
    <row r="652" spans="1:23" x14ac:dyDescent="0.25">
      <c r="A652" t="s">
        <v>163</v>
      </c>
      <c r="B652" t="s">
        <v>5</v>
      </c>
      <c r="C652" t="s">
        <v>15</v>
      </c>
      <c r="D652" t="s">
        <v>16</v>
      </c>
      <c r="E652" t="s">
        <v>144</v>
      </c>
      <c r="F652" t="s">
        <v>166</v>
      </c>
      <c r="G652" t="s">
        <v>6</v>
      </c>
    </row>
    <row r="653" spans="1:23" x14ac:dyDescent="0.25">
      <c r="A653" t="s">
        <v>163</v>
      </c>
      <c r="B653" t="s">
        <v>5</v>
      </c>
      <c r="C653" t="s">
        <v>15</v>
      </c>
      <c r="D653" t="s">
        <v>16</v>
      </c>
      <c r="E653" t="s">
        <v>144</v>
      </c>
      <c r="F653" t="s">
        <v>166</v>
      </c>
      <c r="G653" t="s">
        <v>65</v>
      </c>
      <c r="L653" t="s">
        <v>66</v>
      </c>
      <c r="M653">
        <v>1940</v>
      </c>
      <c r="N653">
        <f t="shared" ref="N653:W655" si="127">M653</f>
        <v>1940</v>
      </c>
      <c r="O653">
        <f t="shared" si="127"/>
        <v>1940</v>
      </c>
      <c r="P653">
        <f t="shared" si="127"/>
        <v>1940</v>
      </c>
      <c r="Q653">
        <f t="shared" si="127"/>
        <v>1940</v>
      </c>
      <c r="R653">
        <f t="shared" si="127"/>
        <v>1940</v>
      </c>
      <c r="S653">
        <f t="shared" si="127"/>
        <v>1940</v>
      </c>
      <c r="T653">
        <f t="shared" si="127"/>
        <v>1940</v>
      </c>
      <c r="U653">
        <f t="shared" si="127"/>
        <v>1940</v>
      </c>
      <c r="V653">
        <f t="shared" si="127"/>
        <v>1940</v>
      </c>
      <c r="W653">
        <f t="shared" si="127"/>
        <v>1940</v>
      </c>
    </row>
    <row r="654" spans="1:23" x14ac:dyDescent="0.25">
      <c r="A654" t="s">
        <v>163</v>
      </c>
      <c r="B654" t="s">
        <v>5</v>
      </c>
      <c r="C654" t="s">
        <v>15</v>
      </c>
      <c r="D654" t="s">
        <v>16</v>
      </c>
      <c r="E654" t="s">
        <v>144</v>
      </c>
      <c r="F654" t="s">
        <v>166</v>
      </c>
      <c r="G654" t="s">
        <v>67</v>
      </c>
      <c r="L654" t="s">
        <v>66</v>
      </c>
      <c r="M654">
        <v>2101</v>
      </c>
      <c r="N654">
        <f t="shared" si="127"/>
        <v>2101</v>
      </c>
      <c r="O654">
        <f t="shared" si="127"/>
        <v>2101</v>
      </c>
      <c r="P654">
        <f t="shared" si="127"/>
        <v>2101</v>
      </c>
      <c r="Q654">
        <f t="shared" si="127"/>
        <v>2101</v>
      </c>
      <c r="R654">
        <f t="shared" si="127"/>
        <v>2101</v>
      </c>
      <c r="S654">
        <f t="shared" si="127"/>
        <v>2101</v>
      </c>
      <c r="T654">
        <f t="shared" si="127"/>
        <v>2101</v>
      </c>
      <c r="U654">
        <f t="shared" si="127"/>
        <v>2101</v>
      </c>
      <c r="V654">
        <f t="shared" si="127"/>
        <v>2101</v>
      </c>
      <c r="W654">
        <f t="shared" si="127"/>
        <v>2101</v>
      </c>
    </row>
    <row r="655" spans="1:23" x14ac:dyDescent="0.25">
      <c r="A655" t="s">
        <v>163</v>
      </c>
      <c r="B655" t="s">
        <v>5</v>
      </c>
      <c r="C655" t="s">
        <v>15</v>
      </c>
      <c r="D655" t="s">
        <v>16</v>
      </c>
      <c r="E655" t="s">
        <v>144</v>
      </c>
      <c r="F655" t="s">
        <v>166</v>
      </c>
      <c r="G655" t="s">
        <v>68</v>
      </c>
      <c r="L655" t="s">
        <v>69</v>
      </c>
      <c r="M655">
        <v>10</v>
      </c>
      <c r="N655">
        <f t="shared" si="127"/>
        <v>10</v>
      </c>
      <c r="O655">
        <f t="shared" si="127"/>
        <v>10</v>
      </c>
      <c r="P655">
        <f t="shared" si="127"/>
        <v>10</v>
      </c>
      <c r="Q655">
        <f t="shared" si="127"/>
        <v>10</v>
      </c>
      <c r="R655">
        <f t="shared" si="127"/>
        <v>10</v>
      </c>
      <c r="S655">
        <f t="shared" si="127"/>
        <v>10</v>
      </c>
      <c r="T655">
        <f t="shared" si="127"/>
        <v>10</v>
      </c>
      <c r="U655">
        <f t="shared" si="127"/>
        <v>10</v>
      </c>
      <c r="V655">
        <f t="shared" si="127"/>
        <v>10</v>
      </c>
      <c r="W655">
        <f t="shared" si="127"/>
        <v>10</v>
      </c>
    </row>
    <row r="656" spans="1:23" x14ac:dyDescent="0.25">
      <c r="A656" t="s">
        <v>163</v>
      </c>
      <c r="B656" t="s">
        <v>5</v>
      </c>
      <c r="C656" t="s">
        <v>15</v>
      </c>
      <c r="D656" t="s">
        <v>16</v>
      </c>
      <c r="E656" t="s">
        <v>144</v>
      </c>
      <c r="F656" t="s">
        <v>166</v>
      </c>
      <c r="G656" t="s">
        <v>70</v>
      </c>
      <c r="L656" t="s">
        <v>62</v>
      </c>
      <c r="M656">
        <v>1</v>
      </c>
    </row>
    <row r="657" spans="1:23" x14ac:dyDescent="0.25">
      <c r="A657" t="s">
        <v>163</v>
      </c>
      <c r="B657" t="s">
        <v>5</v>
      </c>
      <c r="C657" t="s">
        <v>15</v>
      </c>
      <c r="D657" t="s">
        <v>16</v>
      </c>
      <c r="E657" t="s">
        <v>144</v>
      </c>
      <c r="F657" t="s">
        <v>166</v>
      </c>
      <c r="G657" t="s">
        <v>71</v>
      </c>
      <c r="L657" t="s">
        <v>53</v>
      </c>
      <c r="M657">
        <v>940.65580799999998</v>
      </c>
      <c r="N657">
        <f t="shared" ref="N657:W660" si="128">M657</f>
        <v>940.65580799999998</v>
      </c>
      <c r="O657">
        <f t="shared" si="128"/>
        <v>940.65580799999998</v>
      </c>
      <c r="P657">
        <f t="shared" si="128"/>
        <v>940.65580799999998</v>
      </c>
      <c r="Q657">
        <f t="shared" si="128"/>
        <v>940.65580799999998</v>
      </c>
      <c r="R657">
        <f t="shared" si="128"/>
        <v>940.65580799999998</v>
      </c>
      <c r="S657">
        <f t="shared" si="128"/>
        <v>940.65580799999998</v>
      </c>
      <c r="T657">
        <f t="shared" si="128"/>
        <v>940.65580799999998</v>
      </c>
      <c r="U657">
        <f t="shared" si="128"/>
        <v>940.65580799999998</v>
      </c>
      <c r="V657">
        <f t="shared" si="128"/>
        <v>940.65580799999998</v>
      </c>
      <c r="W657">
        <f t="shared" si="128"/>
        <v>940.65580799999998</v>
      </c>
    </row>
    <row r="658" spans="1:23" x14ac:dyDescent="0.25">
      <c r="A658" t="s">
        <v>163</v>
      </c>
      <c r="B658" t="s">
        <v>5</v>
      </c>
      <c r="C658" t="s">
        <v>15</v>
      </c>
      <c r="D658" t="s">
        <v>16</v>
      </c>
      <c r="E658" t="s">
        <v>144</v>
      </c>
      <c r="F658" t="s">
        <v>166</v>
      </c>
      <c r="G658" t="s">
        <v>72</v>
      </c>
      <c r="L658" t="s">
        <v>73</v>
      </c>
      <c r="M658">
        <v>146783.60643594901</v>
      </c>
      <c r="N658">
        <f t="shared" si="128"/>
        <v>146783.60643594901</v>
      </c>
      <c r="O658">
        <f t="shared" si="128"/>
        <v>146783.60643594901</v>
      </c>
      <c r="P658">
        <f t="shared" si="128"/>
        <v>146783.60643594901</v>
      </c>
      <c r="Q658">
        <f t="shared" si="128"/>
        <v>146783.60643594901</v>
      </c>
      <c r="R658">
        <f t="shared" si="128"/>
        <v>146783.60643594901</v>
      </c>
      <c r="S658">
        <f t="shared" si="128"/>
        <v>146783.60643594901</v>
      </c>
      <c r="T658">
        <f t="shared" si="128"/>
        <v>146783.60643594901</v>
      </c>
      <c r="U658">
        <f t="shared" si="128"/>
        <v>146783.60643594901</v>
      </c>
      <c r="V658">
        <f t="shared" si="128"/>
        <v>146783.60643594901</v>
      </c>
      <c r="W658">
        <f t="shared" si="128"/>
        <v>146783.60643594901</v>
      </c>
    </row>
    <row r="659" spans="1:23" x14ac:dyDescent="0.25">
      <c r="A659" t="s">
        <v>163</v>
      </c>
      <c r="B659" t="s">
        <v>5</v>
      </c>
      <c r="C659" t="s">
        <v>15</v>
      </c>
      <c r="D659" t="s">
        <v>16</v>
      </c>
      <c r="E659" t="s">
        <v>144</v>
      </c>
      <c r="F659" t="s">
        <v>166</v>
      </c>
      <c r="G659" t="s">
        <v>74</v>
      </c>
      <c r="L659" t="s">
        <v>73</v>
      </c>
      <c r="M659">
        <v>625.68748094067701</v>
      </c>
      <c r="N659">
        <f t="shared" si="128"/>
        <v>625.68748094067701</v>
      </c>
      <c r="O659">
        <f t="shared" si="128"/>
        <v>625.68748094067701</v>
      </c>
      <c r="P659">
        <f t="shared" si="128"/>
        <v>625.68748094067701</v>
      </c>
      <c r="Q659">
        <f t="shared" si="128"/>
        <v>625.68748094067701</v>
      </c>
      <c r="R659">
        <f t="shared" si="128"/>
        <v>625.68748094067701</v>
      </c>
      <c r="S659">
        <f t="shared" si="128"/>
        <v>625.68748094067701</v>
      </c>
      <c r="T659">
        <f t="shared" si="128"/>
        <v>625.68748094067701</v>
      </c>
      <c r="U659">
        <f t="shared" si="128"/>
        <v>625.68748094067701</v>
      </c>
      <c r="V659">
        <f t="shared" si="128"/>
        <v>625.68748094067701</v>
      </c>
      <c r="W659">
        <f t="shared" si="128"/>
        <v>625.68748094067701</v>
      </c>
    </row>
    <row r="660" spans="1:23" x14ac:dyDescent="0.25">
      <c r="A660" t="s">
        <v>163</v>
      </c>
      <c r="B660" t="s">
        <v>5</v>
      </c>
      <c r="C660" t="s">
        <v>15</v>
      </c>
      <c r="D660" t="s">
        <v>16</v>
      </c>
      <c r="E660" t="s">
        <v>144</v>
      </c>
      <c r="F660" t="s">
        <v>166</v>
      </c>
      <c r="G660" t="s">
        <v>17</v>
      </c>
      <c r="J660" t="s">
        <v>125</v>
      </c>
      <c r="L660" t="s">
        <v>53</v>
      </c>
      <c r="M660">
        <v>1.90549143576874</v>
      </c>
      <c r="N660">
        <f t="shared" si="128"/>
        <v>1.90549143576874</v>
      </c>
      <c r="O660">
        <f t="shared" si="128"/>
        <v>1.90549143576874</v>
      </c>
      <c r="P660">
        <f t="shared" si="128"/>
        <v>1.90549143576874</v>
      </c>
      <c r="Q660">
        <f t="shared" si="128"/>
        <v>1.90549143576874</v>
      </c>
      <c r="R660">
        <f t="shared" si="128"/>
        <v>1.90549143576874</v>
      </c>
      <c r="S660">
        <f t="shared" si="128"/>
        <v>1.90549143576874</v>
      </c>
      <c r="T660">
        <f t="shared" si="128"/>
        <v>1.90549143576874</v>
      </c>
      <c r="U660">
        <f t="shared" si="128"/>
        <v>1.90549143576874</v>
      </c>
      <c r="V660">
        <f t="shared" si="128"/>
        <v>1.90549143576874</v>
      </c>
      <c r="W660">
        <f t="shared" si="128"/>
        <v>1.90549143576874</v>
      </c>
    </row>
    <row r="661" spans="1:23" x14ac:dyDescent="0.25">
      <c r="A661" t="s">
        <v>164</v>
      </c>
      <c r="B661" t="s">
        <v>5</v>
      </c>
      <c r="C661" t="s">
        <v>15</v>
      </c>
      <c r="D661" t="s">
        <v>16</v>
      </c>
      <c r="E661" t="s">
        <v>151</v>
      </c>
      <c r="G661" t="s">
        <v>20</v>
      </c>
      <c r="L661" t="s">
        <v>53</v>
      </c>
    </row>
    <row r="662" spans="1:23" x14ac:dyDescent="0.25">
      <c r="A662" t="s">
        <v>164</v>
      </c>
      <c r="B662" t="s">
        <v>5</v>
      </c>
      <c r="C662" t="s">
        <v>15</v>
      </c>
      <c r="D662" t="s">
        <v>16</v>
      </c>
      <c r="E662" t="s">
        <v>151</v>
      </c>
      <c r="G662" t="s">
        <v>22</v>
      </c>
      <c r="H662" t="s">
        <v>60</v>
      </c>
    </row>
    <row r="663" spans="1:23" x14ac:dyDescent="0.25">
      <c r="A663" t="s">
        <v>164</v>
      </c>
      <c r="B663" t="s">
        <v>5</v>
      </c>
      <c r="C663" t="s">
        <v>15</v>
      </c>
      <c r="D663" t="s">
        <v>16</v>
      </c>
      <c r="E663" t="s">
        <v>151</v>
      </c>
      <c r="G663" t="s">
        <v>61</v>
      </c>
      <c r="L663" t="s">
        <v>62</v>
      </c>
      <c r="M663">
        <v>0.5</v>
      </c>
      <c r="N663">
        <f t="shared" ref="N663:W664" si="129">M663</f>
        <v>0.5</v>
      </c>
      <c r="O663">
        <f t="shared" si="129"/>
        <v>0.5</v>
      </c>
      <c r="P663">
        <f t="shared" si="129"/>
        <v>0.5</v>
      </c>
      <c r="Q663">
        <f t="shared" si="129"/>
        <v>0.5</v>
      </c>
      <c r="R663">
        <f t="shared" si="129"/>
        <v>0.5</v>
      </c>
      <c r="S663">
        <f t="shared" si="129"/>
        <v>0.5</v>
      </c>
      <c r="T663">
        <f t="shared" si="129"/>
        <v>0.5</v>
      </c>
      <c r="U663">
        <f t="shared" si="129"/>
        <v>0.5</v>
      </c>
      <c r="V663">
        <f t="shared" si="129"/>
        <v>0.5</v>
      </c>
      <c r="W663">
        <f t="shared" si="129"/>
        <v>0.5</v>
      </c>
    </row>
    <row r="664" spans="1:23" x14ac:dyDescent="0.25">
      <c r="A664" t="s">
        <v>164</v>
      </c>
      <c r="B664" t="s">
        <v>5</v>
      </c>
      <c r="C664" t="s">
        <v>15</v>
      </c>
      <c r="D664" t="s">
        <v>16</v>
      </c>
      <c r="E664" t="s">
        <v>151</v>
      </c>
      <c r="G664" t="s">
        <v>63</v>
      </c>
      <c r="M664">
        <v>10</v>
      </c>
      <c r="N664">
        <f t="shared" si="129"/>
        <v>10</v>
      </c>
      <c r="O664">
        <f t="shared" si="129"/>
        <v>10</v>
      </c>
      <c r="P664">
        <f t="shared" si="129"/>
        <v>10</v>
      </c>
      <c r="Q664">
        <f t="shared" si="129"/>
        <v>10</v>
      </c>
      <c r="R664">
        <f t="shared" si="129"/>
        <v>10</v>
      </c>
      <c r="S664">
        <f t="shared" si="129"/>
        <v>10</v>
      </c>
      <c r="T664">
        <f t="shared" si="129"/>
        <v>10</v>
      </c>
      <c r="U664">
        <f t="shared" si="129"/>
        <v>10</v>
      </c>
      <c r="V664">
        <f t="shared" si="129"/>
        <v>10</v>
      </c>
      <c r="W664">
        <f t="shared" si="129"/>
        <v>10</v>
      </c>
    </row>
    <row r="665" spans="1:23" x14ac:dyDescent="0.25">
      <c r="A665" t="s">
        <v>164</v>
      </c>
      <c r="B665" t="s">
        <v>5</v>
      </c>
      <c r="C665" t="s">
        <v>15</v>
      </c>
      <c r="D665" t="s">
        <v>16</v>
      </c>
      <c r="E665" t="s">
        <v>151</v>
      </c>
      <c r="F665" t="s">
        <v>165</v>
      </c>
      <c r="G665" t="s">
        <v>6</v>
      </c>
    </row>
    <row r="666" spans="1:23" x14ac:dyDescent="0.25">
      <c r="A666" t="s">
        <v>164</v>
      </c>
      <c r="B666" t="s">
        <v>5</v>
      </c>
      <c r="C666" t="s">
        <v>15</v>
      </c>
      <c r="D666" t="s">
        <v>16</v>
      </c>
      <c r="E666" t="s">
        <v>151</v>
      </c>
      <c r="F666" t="s">
        <v>165</v>
      </c>
      <c r="G666" t="s">
        <v>65</v>
      </c>
      <c r="L666" t="s">
        <v>66</v>
      </c>
      <c r="M666">
        <v>1940</v>
      </c>
      <c r="N666">
        <f t="shared" ref="N666:W668" si="130">M666</f>
        <v>1940</v>
      </c>
      <c r="O666">
        <f t="shared" si="130"/>
        <v>1940</v>
      </c>
      <c r="P666">
        <f t="shared" si="130"/>
        <v>1940</v>
      </c>
      <c r="Q666">
        <f t="shared" si="130"/>
        <v>1940</v>
      </c>
      <c r="R666">
        <f t="shared" si="130"/>
        <v>1940</v>
      </c>
      <c r="S666">
        <f t="shared" si="130"/>
        <v>1940</v>
      </c>
      <c r="T666">
        <f t="shared" si="130"/>
        <v>1940</v>
      </c>
      <c r="U666">
        <f t="shared" si="130"/>
        <v>1940</v>
      </c>
      <c r="V666">
        <f t="shared" si="130"/>
        <v>1940</v>
      </c>
      <c r="W666">
        <f t="shared" si="130"/>
        <v>1940</v>
      </c>
    </row>
    <row r="667" spans="1:23" x14ac:dyDescent="0.25">
      <c r="A667" t="s">
        <v>164</v>
      </c>
      <c r="B667" t="s">
        <v>5</v>
      </c>
      <c r="C667" t="s">
        <v>15</v>
      </c>
      <c r="D667" t="s">
        <v>16</v>
      </c>
      <c r="E667" t="s">
        <v>151</v>
      </c>
      <c r="F667" t="s">
        <v>165</v>
      </c>
      <c r="G667" t="s">
        <v>67</v>
      </c>
      <c r="L667" t="s">
        <v>66</v>
      </c>
      <c r="M667">
        <v>2101</v>
      </c>
      <c r="N667">
        <f t="shared" si="130"/>
        <v>2101</v>
      </c>
      <c r="O667">
        <f t="shared" si="130"/>
        <v>2101</v>
      </c>
      <c r="P667">
        <f t="shared" si="130"/>
        <v>2101</v>
      </c>
      <c r="Q667">
        <f t="shared" si="130"/>
        <v>2101</v>
      </c>
      <c r="R667">
        <f t="shared" si="130"/>
        <v>2101</v>
      </c>
      <c r="S667">
        <f t="shared" si="130"/>
        <v>2101</v>
      </c>
      <c r="T667">
        <f t="shared" si="130"/>
        <v>2101</v>
      </c>
      <c r="U667">
        <f t="shared" si="130"/>
        <v>2101</v>
      </c>
      <c r="V667">
        <f t="shared" si="130"/>
        <v>2101</v>
      </c>
      <c r="W667">
        <f t="shared" si="130"/>
        <v>2101</v>
      </c>
    </row>
    <row r="668" spans="1:23" x14ac:dyDescent="0.25">
      <c r="A668" t="s">
        <v>164</v>
      </c>
      <c r="B668" t="s">
        <v>5</v>
      </c>
      <c r="C668" t="s">
        <v>15</v>
      </c>
      <c r="D668" t="s">
        <v>16</v>
      </c>
      <c r="E668" t="s">
        <v>151</v>
      </c>
      <c r="F668" t="s">
        <v>165</v>
      </c>
      <c r="G668" t="s">
        <v>68</v>
      </c>
      <c r="L668" t="s">
        <v>69</v>
      </c>
      <c r="M668">
        <v>10</v>
      </c>
      <c r="N668">
        <f t="shared" si="130"/>
        <v>10</v>
      </c>
      <c r="O668">
        <f t="shared" si="130"/>
        <v>10</v>
      </c>
      <c r="P668">
        <f t="shared" si="130"/>
        <v>10</v>
      </c>
      <c r="Q668">
        <f t="shared" si="130"/>
        <v>10</v>
      </c>
      <c r="R668">
        <f t="shared" si="130"/>
        <v>10</v>
      </c>
      <c r="S668">
        <f t="shared" si="130"/>
        <v>10</v>
      </c>
      <c r="T668">
        <f t="shared" si="130"/>
        <v>10</v>
      </c>
      <c r="U668">
        <f t="shared" si="130"/>
        <v>10</v>
      </c>
      <c r="V668">
        <f t="shared" si="130"/>
        <v>10</v>
      </c>
      <c r="W668">
        <f t="shared" si="130"/>
        <v>10</v>
      </c>
    </row>
    <row r="669" spans="1:23" x14ac:dyDescent="0.25">
      <c r="A669" t="s">
        <v>164</v>
      </c>
      <c r="B669" t="s">
        <v>5</v>
      </c>
      <c r="C669" t="s">
        <v>15</v>
      </c>
      <c r="D669" t="s">
        <v>16</v>
      </c>
      <c r="E669" t="s">
        <v>151</v>
      </c>
      <c r="F669" t="s">
        <v>165</v>
      </c>
      <c r="G669" t="s">
        <v>70</v>
      </c>
      <c r="L669" t="s">
        <v>62</v>
      </c>
      <c r="M669">
        <v>1</v>
      </c>
    </row>
    <row r="670" spans="1:23" x14ac:dyDescent="0.25">
      <c r="A670" t="s">
        <v>164</v>
      </c>
      <c r="B670" t="s">
        <v>5</v>
      </c>
      <c r="C670" t="s">
        <v>15</v>
      </c>
      <c r="D670" t="s">
        <v>16</v>
      </c>
      <c r="E670" t="s">
        <v>151</v>
      </c>
      <c r="F670" t="s">
        <v>165</v>
      </c>
      <c r="G670" t="s">
        <v>71</v>
      </c>
      <c r="L670" t="s">
        <v>53</v>
      </c>
      <c r="M670">
        <v>9406.5580800000007</v>
      </c>
      <c r="N670">
        <f t="shared" ref="N670:W673" si="131">M670</f>
        <v>9406.5580800000007</v>
      </c>
      <c r="O670">
        <f t="shared" si="131"/>
        <v>9406.5580800000007</v>
      </c>
      <c r="P670">
        <f t="shared" si="131"/>
        <v>9406.5580800000007</v>
      </c>
      <c r="Q670">
        <f t="shared" si="131"/>
        <v>9406.5580800000007</v>
      </c>
      <c r="R670">
        <f t="shared" si="131"/>
        <v>9406.5580800000007</v>
      </c>
      <c r="S670">
        <f t="shared" si="131"/>
        <v>9406.5580800000007</v>
      </c>
      <c r="T670">
        <f t="shared" si="131"/>
        <v>9406.5580800000007</v>
      </c>
      <c r="U670">
        <f t="shared" si="131"/>
        <v>9406.5580800000007</v>
      </c>
      <c r="V670">
        <f t="shared" si="131"/>
        <v>9406.5580800000007</v>
      </c>
      <c r="W670">
        <f t="shared" si="131"/>
        <v>9406.5580800000007</v>
      </c>
    </row>
    <row r="671" spans="1:23" x14ac:dyDescent="0.25">
      <c r="A671" t="s">
        <v>164</v>
      </c>
      <c r="B671" t="s">
        <v>5</v>
      </c>
      <c r="C671" t="s">
        <v>15</v>
      </c>
      <c r="D671" t="s">
        <v>16</v>
      </c>
      <c r="E671" t="s">
        <v>151</v>
      </c>
      <c r="F671" t="s">
        <v>165</v>
      </c>
      <c r="G671" t="s">
        <v>72</v>
      </c>
      <c r="L671" t="s">
        <v>73</v>
      </c>
      <c r="M671">
        <v>632487.11436515802</v>
      </c>
      <c r="N671">
        <f t="shared" si="131"/>
        <v>632487.11436515802</v>
      </c>
      <c r="O671">
        <f t="shared" si="131"/>
        <v>632487.11436515802</v>
      </c>
      <c r="P671">
        <f t="shared" si="131"/>
        <v>632487.11436515802</v>
      </c>
      <c r="Q671">
        <f t="shared" si="131"/>
        <v>632487.11436515802</v>
      </c>
      <c r="R671">
        <f t="shared" si="131"/>
        <v>632487.11436515802</v>
      </c>
      <c r="S671">
        <f t="shared" si="131"/>
        <v>632487.11436515802</v>
      </c>
      <c r="T671">
        <f t="shared" si="131"/>
        <v>632487.11436515802</v>
      </c>
      <c r="U671">
        <f t="shared" si="131"/>
        <v>632487.11436515802</v>
      </c>
      <c r="V671">
        <f t="shared" si="131"/>
        <v>632487.11436515802</v>
      </c>
      <c r="W671">
        <f t="shared" si="131"/>
        <v>632487.11436515802</v>
      </c>
    </row>
    <row r="672" spans="1:23" x14ac:dyDescent="0.25">
      <c r="A672" t="s">
        <v>164</v>
      </c>
      <c r="B672" t="s">
        <v>5</v>
      </c>
      <c r="C672" t="s">
        <v>15</v>
      </c>
      <c r="D672" t="s">
        <v>16</v>
      </c>
      <c r="E672" t="s">
        <v>151</v>
      </c>
      <c r="F672" t="s">
        <v>165</v>
      </c>
      <c r="G672" t="s">
        <v>74</v>
      </c>
      <c r="L672" t="s">
        <v>73</v>
      </c>
      <c r="M672">
        <v>625.68748094067701</v>
      </c>
      <c r="N672">
        <f t="shared" si="131"/>
        <v>625.68748094067701</v>
      </c>
      <c r="O672">
        <f t="shared" si="131"/>
        <v>625.68748094067701</v>
      </c>
      <c r="P672">
        <f t="shared" si="131"/>
        <v>625.68748094067701</v>
      </c>
      <c r="Q672">
        <f t="shared" si="131"/>
        <v>625.68748094067701</v>
      </c>
      <c r="R672">
        <f t="shared" si="131"/>
        <v>625.68748094067701</v>
      </c>
      <c r="S672">
        <f t="shared" si="131"/>
        <v>625.68748094067701</v>
      </c>
      <c r="T672">
        <f t="shared" si="131"/>
        <v>625.68748094067701</v>
      </c>
      <c r="U672">
        <f t="shared" si="131"/>
        <v>625.68748094067701</v>
      </c>
      <c r="V672">
        <f t="shared" si="131"/>
        <v>625.68748094067701</v>
      </c>
      <c r="W672">
        <f t="shared" si="131"/>
        <v>625.68748094067701</v>
      </c>
    </row>
    <row r="673" spans="1:23" x14ac:dyDescent="0.25">
      <c r="A673" t="s">
        <v>164</v>
      </c>
      <c r="B673" t="s">
        <v>5</v>
      </c>
      <c r="C673" t="s">
        <v>15</v>
      </c>
      <c r="D673" t="s">
        <v>16</v>
      </c>
      <c r="E673" t="s">
        <v>151</v>
      </c>
      <c r="F673" t="s">
        <v>165</v>
      </c>
      <c r="G673" t="s">
        <v>17</v>
      </c>
      <c r="J673" t="s">
        <v>125</v>
      </c>
      <c r="L673" t="s">
        <v>53</v>
      </c>
      <c r="M673">
        <v>2.9904699702986499</v>
      </c>
      <c r="N673">
        <f t="shared" si="131"/>
        <v>2.9904699702986499</v>
      </c>
      <c r="O673">
        <f t="shared" si="131"/>
        <v>2.9904699702986499</v>
      </c>
      <c r="P673">
        <f t="shared" si="131"/>
        <v>2.9904699702986499</v>
      </c>
      <c r="Q673">
        <f t="shared" si="131"/>
        <v>2.9904699702986499</v>
      </c>
      <c r="R673">
        <f t="shared" si="131"/>
        <v>2.9904699702986499</v>
      </c>
      <c r="S673">
        <f t="shared" si="131"/>
        <v>2.9904699702986499</v>
      </c>
      <c r="T673">
        <f t="shared" si="131"/>
        <v>2.9904699702986499</v>
      </c>
      <c r="U673">
        <f t="shared" si="131"/>
        <v>2.9904699702986499</v>
      </c>
      <c r="V673">
        <f t="shared" si="131"/>
        <v>2.9904699702986499</v>
      </c>
      <c r="W673">
        <f t="shared" si="131"/>
        <v>2.9904699702986499</v>
      </c>
    </row>
    <row r="674" spans="1:23" x14ac:dyDescent="0.25">
      <c r="A674" t="s">
        <v>164</v>
      </c>
      <c r="B674" t="s">
        <v>5</v>
      </c>
      <c r="C674" t="s">
        <v>15</v>
      </c>
      <c r="D674" t="s">
        <v>16</v>
      </c>
      <c r="E674" t="s">
        <v>151</v>
      </c>
      <c r="F674" t="s">
        <v>166</v>
      </c>
      <c r="G674" t="s">
        <v>6</v>
      </c>
    </row>
    <row r="675" spans="1:23" x14ac:dyDescent="0.25">
      <c r="A675" t="s">
        <v>164</v>
      </c>
      <c r="B675" t="s">
        <v>5</v>
      </c>
      <c r="C675" t="s">
        <v>15</v>
      </c>
      <c r="D675" t="s">
        <v>16</v>
      </c>
      <c r="E675" t="s">
        <v>151</v>
      </c>
      <c r="F675" t="s">
        <v>166</v>
      </c>
      <c r="G675" t="s">
        <v>65</v>
      </c>
      <c r="L675" t="s">
        <v>66</v>
      </c>
      <c r="M675">
        <v>1940</v>
      </c>
      <c r="N675">
        <f t="shared" ref="N675:W677" si="132">M675</f>
        <v>1940</v>
      </c>
      <c r="O675">
        <f t="shared" si="132"/>
        <v>1940</v>
      </c>
      <c r="P675">
        <f t="shared" si="132"/>
        <v>1940</v>
      </c>
      <c r="Q675">
        <f t="shared" si="132"/>
        <v>1940</v>
      </c>
      <c r="R675">
        <f t="shared" si="132"/>
        <v>1940</v>
      </c>
      <c r="S675">
        <f t="shared" si="132"/>
        <v>1940</v>
      </c>
      <c r="T675">
        <f t="shared" si="132"/>
        <v>1940</v>
      </c>
      <c r="U675">
        <f t="shared" si="132"/>
        <v>1940</v>
      </c>
      <c r="V675">
        <f t="shared" si="132"/>
        <v>1940</v>
      </c>
      <c r="W675">
        <f t="shared" si="132"/>
        <v>1940</v>
      </c>
    </row>
    <row r="676" spans="1:23" x14ac:dyDescent="0.25">
      <c r="A676" t="s">
        <v>164</v>
      </c>
      <c r="B676" t="s">
        <v>5</v>
      </c>
      <c r="C676" t="s">
        <v>15</v>
      </c>
      <c r="D676" t="s">
        <v>16</v>
      </c>
      <c r="E676" t="s">
        <v>151</v>
      </c>
      <c r="F676" t="s">
        <v>166</v>
      </c>
      <c r="G676" t="s">
        <v>67</v>
      </c>
      <c r="L676" t="s">
        <v>66</v>
      </c>
      <c r="M676">
        <v>2101</v>
      </c>
      <c r="N676">
        <f t="shared" si="132"/>
        <v>2101</v>
      </c>
      <c r="O676">
        <f t="shared" si="132"/>
        <v>2101</v>
      </c>
      <c r="P676">
        <f t="shared" si="132"/>
        <v>2101</v>
      </c>
      <c r="Q676">
        <f t="shared" si="132"/>
        <v>2101</v>
      </c>
      <c r="R676">
        <f t="shared" si="132"/>
        <v>2101</v>
      </c>
      <c r="S676">
        <f t="shared" si="132"/>
        <v>2101</v>
      </c>
      <c r="T676">
        <f t="shared" si="132"/>
        <v>2101</v>
      </c>
      <c r="U676">
        <f t="shared" si="132"/>
        <v>2101</v>
      </c>
      <c r="V676">
        <f t="shared" si="132"/>
        <v>2101</v>
      </c>
      <c r="W676">
        <f t="shared" si="132"/>
        <v>2101</v>
      </c>
    </row>
    <row r="677" spans="1:23" x14ac:dyDescent="0.25">
      <c r="A677" t="s">
        <v>164</v>
      </c>
      <c r="B677" t="s">
        <v>5</v>
      </c>
      <c r="C677" t="s">
        <v>15</v>
      </c>
      <c r="D677" t="s">
        <v>16</v>
      </c>
      <c r="E677" t="s">
        <v>151</v>
      </c>
      <c r="F677" t="s">
        <v>166</v>
      </c>
      <c r="G677" t="s">
        <v>68</v>
      </c>
      <c r="L677" t="s">
        <v>69</v>
      </c>
      <c r="M677">
        <v>10</v>
      </c>
      <c r="N677">
        <f t="shared" si="132"/>
        <v>10</v>
      </c>
      <c r="O677">
        <f t="shared" si="132"/>
        <v>10</v>
      </c>
      <c r="P677">
        <f t="shared" si="132"/>
        <v>10</v>
      </c>
      <c r="Q677">
        <f t="shared" si="132"/>
        <v>10</v>
      </c>
      <c r="R677">
        <f t="shared" si="132"/>
        <v>10</v>
      </c>
      <c r="S677">
        <f t="shared" si="132"/>
        <v>10</v>
      </c>
      <c r="T677">
        <f t="shared" si="132"/>
        <v>10</v>
      </c>
      <c r="U677">
        <f t="shared" si="132"/>
        <v>10</v>
      </c>
      <c r="V677">
        <f t="shared" si="132"/>
        <v>10</v>
      </c>
      <c r="W677">
        <f t="shared" si="132"/>
        <v>10</v>
      </c>
    </row>
    <row r="678" spans="1:23" x14ac:dyDescent="0.25">
      <c r="A678" t="s">
        <v>164</v>
      </c>
      <c r="B678" t="s">
        <v>5</v>
      </c>
      <c r="C678" t="s">
        <v>15</v>
      </c>
      <c r="D678" t="s">
        <v>16</v>
      </c>
      <c r="E678" t="s">
        <v>151</v>
      </c>
      <c r="F678" t="s">
        <v>166</v>
      </c>
      <c r="G678" t="s">
        <v>70</v>
      </c>
      <c r="L678" t="s">
        <v>62</v>
      </c>
      <c r="M678">
        <v>1</v>
      </c>
    </row>
    <row r="679" spans="1:23" x14ac:dyDescent="0.25">
      <c r="A679" t="s">
        <v>164</v>
      </c>
      <c r="B679" t="s">
        <v>5</v>
      </c>
      <c r="C679" t="s">
        <v>15</v>
      </c>
      <c r="D679" t="s">
        <v>16</v>
      </c>
      <c r="E679" t="s">
        <v>151</v>
      </c>
      <c r="F679" t="s">
        <v>166</v>
      </c>
      <c r="G679" t="s">
        <v>71</v>
      </c>
      <c r="L679" t="s">
        <v>53</v>
      </c>
      <c r="M679">
        <v>9406.5580800000007</v>
      </c>
      <c r="N679">
        <f t="shared" ref="N679:W682" si="133">M679</f>
        <v>9406.5580800000007</v>
      </c>
      <c r="O679">
        <f t="shared" si="133"/>
        <v>9406.5580800000007</v>
      </c>
      <c r="P679">
        <f t="shared" si="133"/>
        <v>9406.5580800000007</v>
      </c>
      <c r="Q679">
        <f t="shared" si="133"/>
        <v>9406.5580800000007</v>
      </c>
      <c r="R679">
        <f t="shared" si="133"/>
        <v>9406.5580800000007</v>
      </c>
      <c r="S679">
        <f t="shared" si="133"/>
        <v>9406.5580800000007</v>
      </c>
      <c r="T679">
        <f t="shared" si="133"/>
        <v>9406.5580800000007</v>
      </c>
      <c r="U679">
        <f t="shared" si="133"/>
        <v>9406.5580800000007</v>
      </c>
      <c r="V679">
        <f t="shared" si="133"/>
        <v>9406.5580800000007</v>
      </c>
      <c r="W679">
        <f t="shared" si="133"/>
        <v>9406.5580800000007</v>
      </c>
    </row>
    <row r="680" spans="1:23" x14ac:dyDescent="0.25">
      <c r="A680" t="s">
        <v>164</v>
      </c>
      <c r="B680" t="s">
        <v>5</v>
      </c>
      <c r="C680" t="s">
        <v>15</v>
      </c>
      <c r="D680" t="s">
        <v>16</v>
      </c>
      <c r="E680" t="s">
        <v>151</v>
      </c>
      <c r="F680" t="s">
        <v>166</v>
      </c>
      <c r="G680" t="s">
        <v>72</v>
      </c>
      <c r="L680" t="s">
        <v>73</v>
      </c>
      <c r="M680">
        <v>821988.19604131998</v>
      </c>
      <c r="N680">
        <f t="shared" si="133"/>
        <v>821988.19604131998</v>
      </c>
      <c r="O680">
        <f t="shared" si="133"/>
        <v>821988.19604131998</v>
      </c>
      <c r="P680">
        <f t="shared" si="133"/>
        <v>821988.19604131998</v>
      </c>
      <c r="Q680">
        <f t="shared" si="133"/>
        <v>821988.19604131998</v>
      </c>
      <c r="R680">
        <f t="shared" si="133"/>
        <v>821988.19604131998</v>
      </c>
      <c r="S680">
        <f t="shared" si="133"/>
        <v>821988.19604131998</v>
      </c>
      <c r="T680">
        <f t="shared" si="133"/>
        <v>821988.19604131998</v>
      </c>
      <c r="U680">
        <f t="shared" si="133"/>
        <v>821988.19604131998</v>
      </c>
      <c r="V680">
        <f t="shared" si="133"/>
        <v>821988.19604131998</v>
      </c>
      <c r="W680">
        <f t="shared" si="133"/>
        <v>821988.19604131998</v>
      </c>
    </row>
    <row r="681" spans="1:23" x14ac:dyDescent="0.25">
      <c r="A681" t="s">
        <v>164</v>
      </c>
      <c r="B681" t="s">
        <v>5</v>
      </c>
      <c r="C681" t="s">
        <v>15</v>
      </c>
      <c r="D681" t="s">
        <v>16</v>
      </c>
      <c r="E681" t="s">
        <v>151</v>
      </c>
      <c r="F681" t="s">
        <v>166</v>
      </c>
      <c r="G681" t="s">
        <v>74</v>
      </c>
      <c r="L681" t="s">
        <v>73</v>
      </c>
      <c r="M681">
        <v>625.68748094067701</v>
      </c>
      <c r="N681">
        <f t="shared" si="133"/>
        <v>625.68748094067701</v>
      </c>
      <c r="O681">
        <f t="shared" si="133"/>
        <v>625.68748094067701</v>
      </c>
      <c r="P681">
        <f t="shared" si="133"/>
        <v>625.68748094067701</v>
      </c>
      <c r="Q681">
        <f t="shared" si="133"/>
        <v>625.68748094067701</v>
      </c>
      <c r="R681">
        <f t="shared" si="133"/>
        <v>625.68748094067701</v>
      </c>
      <c r="S681">
        <f t="shared" si="133"/>
        <v>625.68748094067701</v>
      </c>
      <c r="T681">
        <f t="shared" si="133"/>
        <v>625.68748094067701</v>
      </c>
      <c r="U681">
        <f t="shared" si="133"/>
        <v>625.68748094067701</v>
      </c>
      <c r="V681">
        <f t="shared" si="133"/>
        <v>625.68748094067701</v>
      </c>
      <c r="W681">
        <f t="shared" si="133"/>
        <v>625.68748094067701</v>
      </c>
    </row>
    <row r="682" spans="1:23" x14ac:dyDescent="0.25">
      <c r="A682" t="s">
        <v>164</v>
      </c>
      <c r="B682" t="s">
        <v>5</v>
      </c>
      <c r="C682" t="s">
        <v>15</v>
      </c>
      <c r="D682" t="s">
        <v>16</v>
      </c>
      <c r="E682" t="s">
        <v>151</v>
      </c>
      <c r="F682" t="s">
        <v>166</v>
      </c>
      <c r="G682" t="s">
        <v>17</v>
      </c>
      <c r="J682" t="s">
        <v>125</v>
      </c>
      <c r="L682" t="s">
        <v>53</v>
      </c>
      <c r="M682">
        <v>1.5342918054241801</v>
      </c>
      <c r="N682">
        <f t="shared" si="133"/>
        <v>1.5342918054241801</v>
      </c>
      <c r="O682">
        <f t="shared" si="133"/>
        <v>1.5342918054241801</v>
      </c>
      <c r="P682">
        <f t="shared" si="133"/>
        <v>1.5342918054241801</v>
      </c>
      <c r="Q682">
        <f t="shared" si="133"/>
        <v>1.5342918054241801</v>
      </c>
      <c r="R682">
        <f t="shared" si="133"/>
        <v>1.5342918054241801</v>
      </c>
      <c r="S682">
        <f t="shared" si="133"/>
        <v>1.5342918054241801</v>
      </c>
      <c r="T682">
        <f t="shared" si="133"/>
        <v>1.5342918054241801</v>
      </c>
      <c r="U682">
        <f t="shared" si="133"/>
        <v>1.5342918054241801</v>
      </c>
      <c r="V682">
        <f t="shared" si="133"/>
        <v>1.5342918054241801</v>
      </c>
      <c r="W682">
        <f t="shared" si="133"/>
        <v>1.5342918054241801</v>
      </c>
    </row>
    <row r="683" spans="1:23" x14ac:dyDescent="0.25">
      <c r="A683" t="s">
        <v>155</v>
      </c>
      <c r="B683" t="s">
        <v>5</v>
      </c>
      <c r="C683" t="s">
        <v>15</v>
      </c>
      <c r="D683" t="s">
        <v>16</v>
      </c>
      <c r="E683" t="s">
        <v>167</v>
      </c>
      <c r="G683" t="s">
        <v>20</v>
      </c>
      <c r="L683" t="s">
        <v>53</v>
      </c>
    </row>
    <row r="684" spans="1:23" x14ac:dyDescent="0.25">
      <c r="A684" t="s">
        <v>155</v>
      </c>
      <c r="B684" t="s">
        <v>5</v>
      </c>
      <c r="C684" t="s">
        <v>15</v>
      </c>
      <c r="D684" t="s">
        <v>16</v>
      </c>
      <c r="E684" t="s">
        <v>167</v>
      </c>
      <c r="G684" t="s">
        <v>22</v>
      </c>
      <c r="H684" t="s">
        <v>48</v>
      </c>
    </row>
    <row r="685" spans="1:23" x14ac:dyDescent="0.25">
      <c r="A685" t="s">
        <v>155</v>
      </c>
      <c r="B685" t="s">
        <v>5</v>
      </c>
      <c r="C685" t="s">
        <v>15</v>
      </c>
      <c r="D685" t="s">
        <v>16</v>
      </c>
      <c r="E685" t="s">
        <v>167</v>
      </c>
      <c r="G685" t="s">
        <v>17</v>
      </c>
      <c r="J685" t="s">
        <v>168</v>
      </c>
      <c r="L685" t="s">
        <v>53</v>
      </c>
      <c r="M685">
        <v>0.39700000000000002</v>
      </c>
      <c r="N685">
        <v>0.39700000000000002</v>
      </c>
      <c r="O685">
        <v>0.39700000000000002</v>
      </c>
      <c r="P685">
        <v>0.39700000000000002</v>
      </c>
      <c r="Q685">
        <v>0.39700000000000002</v>
      </c>
      <c r="R685">
        <v>0.39700000000000002</v>
      </c>
      <c r="S685">
        <v>0.39700000000000002</v>
      </c>
      <c r="T685">
        <v>0.39700000000000002</v>
      </c>
      <c r="U685">
        <v>0.39700000000000002</v>
      </c>
      <c r="V685">
        <v>0.39700000000000002</v>
      </c>
      <c r="W685">
        <v>0.39700000000000002</v>
      </c>
    </row>
    <row r="686" spans="1:23" x14ac:dyDescent="0.25">
      <c r="A686" t="s">
        <v>155</v>
      </c>
      <c r="B686" t="s">
        <v>5</v>
      </c>
      <c r="C686" t="s">
        <v>15</v>
      </c>
      <c r="D686" t="s">
        <v>16</v>
      </c>
      <c r="E686" t="s">
        <v>167</v>
      </c>
      <c r="G686" t="s">
        <v>17</v>
      </c>
      <c r="J686" t="s">
        <v>169</v>
      </c>
      <c r="L686" t="s">
        <v>53</v>
      </c>
      <c r="M686">
        <v>0.60299999999999998</v>
      </c>
      <c r="N686">
        <v>0.60299999999999998</v>
      </c>
      <c r="O686">
        <v>0.60299999999999998</v>
      </c>
      <c r="P686">
        <v>0.60299999999999998</v>
      </c>
      <c r="Q686">
        <v>0.60299999999999998</v>
      </c>
      <c r="R686">
        <v>0.60299999999999998</v>
      </c>
      <c r="S686">
        <v>0.60299999999999998</v>
      </c>
      <c r="T686">
        <v>0.60299999999999998</v>
      </c>
      <c r="U686">
        <v>0.60299999999999998</v>
      </c>
      <c r="V686">
        <v>0.60299999999999998</v>
      </c>
      <c r="W686">
        <v>0.60299999999999998</v>
      </c>
    </row>
    <row r="687" spans="1:23" x14ac:dyDescent="0.25">
      <c r="A687" t="s">
        <v>168</v>
      </c>
      <c r="B687" t="s">
        <v>5</v>
      </c>
      <c r="C687" t="s">
        <v>15</v>
      </c>
      <c r="D687" t="s">
        <v>16</v>
      </c>
      <c r="E687" t="s">
        <v>144</v>
      </c>
      <c r="G687" t="s">
        <v>20</v>
      </c>
      <c r="L687" t="s">
        <v>53</v>
      </c>
    </row>
    <row r="688" spans="1:23" x14ac:dyDescent="0.25">
      <c r="A688" t="s">
        <v>168</v>
      </c>
      <c r="B688" t="s">
        <v>5</v>
      </c>
      <c r="C688" t="s">
        <v>15</v>
      </c>
      <c r="D688" t="s">
        <v>16</v>
      </c>
      <c r="E688" t="s">
        <v>144</v>
      </c>
      <c r="G688" t="s">
        <v>22</v>
      </c>
      <c r="H688" t="s">
        <v>60</v>
      </c>
    </row>
    <row r="689" spans="1:23" x14ac:dyDescent="0.25">
      <c r="A689" t="s">
        <v>168</v>
      </c>
      <c r="B689" t="s">
        <v>5</v>
      </c>
      <c r="C689" t="s">
        <v>15</v>
      </c>
      <c r="D689" t="s">
        <v>16</v>
      </c>
      <c r="E689" t="s">
        <v>144</v>
      </c>
      <c r="G689" t="s">
        <v>61</v>
      </c>
      <c r="L689" t="s">
        <v>62</v>
      </c>
      <c r="M689">
        <v>0.5</v>
      </c>
      <c r="N689">
        <f t="shared" ref="N689:W690" si="134">M689</f>
        <v>0.5</v>
      </c>
      <c r="O689">
        <f t="shared" si="134"/>
        <v>0.5</v>
      </c>
      <c r="P689">
        <f t="shared" si="134"/>
        <v>0.5</v>
      </c>
      <c r="Q689">
        <f t="shared" si="134"/>
        <v>0.5</v>
      </c>
      <c r="R689">
        <f t="shared" si="134"/>
        <v>0.5</v>
      </c>
      <c r="S689">
        <f t="shared" si="134"/>
        <v>0.5</v>
      </c>
      <c r="T689">
        <f t="shared" si="134"/>
        <v>0.5</v>
      </c>
      <c r="U689">
        <f t="shared" si="134"/>
        <v>0.5</v>
      </c>
      <c r="V689">
        <f t="shared" si="134"/>
        <v>0.5</v>
      </c>
      <c r="W689">
        <f t="shared" si="134"/>
        <v>0.5</v>
      </c>
    </row>
    <row r="690" spans="1:23" x14ac:dyDescent="0.25">
      <c r="A690" t="s">
        <v>168</v>
      </c>
      <c r="B690" t="s">
        <v>5</v>
      </c>
      <c r="C690" t="s">
        <v>15</v>
      </c>
      <c r="D690" t="s">
        <v>16</v>
      </c>
      <c r="E690" t="s">
        <v>144</v>
      </c>
      <c r="G690" t="s">
        <v>63</v>
      </c>
      <c r="M690">
        <v>10</v>
      </c>
      <c r="N690">
        <f t="shared" si="134"/>
        <v>10</v>
      </c>
      <c r="O690">
        <f t="shared" si="134"/>
        <v>10</v>
      </c>
      <c r="P690">
        <f t="shared" si="134"/>
        <v>10</v>
      </c>
      <c r="Q690">
        <f t="shared" si="134"/>
        <v>10</v>
      </c>
      <c r="R690">
        <f t="shared" si="134"/>
        <v>10</v>
      </c>
      <c r="S690">
        <f t="shared" si="134"/>
        <v>10</v>
      </c>
      <c r="T690">
        <f t="shared" si="134"/>
        <v>10</v>
      </c>
      <c r="U690">
        <f t="shared" si="134"/>
        <v>10</v>
      </c>
      <c r="V690">
        <f t="shared" si="134"/>
        <v>10</v>
      </c>
      <c r="W690">
        <f t="shared" si="134"/>
        <v>10</v>
      </c>
    </row>
    <row r="691" spans="1:23" x14ac:dyDescent="0.25">
      <c r="A691" t="s">
        <v>168</v>
      </c>
      <c r="B691" t="s">
        <v>5</v>
      </c>
      <c r="C691" t="s">
        <v>15</v>
      </c>
      <c r="D691" t="s">
        <v>16</v>
      </c>
      <c r="E691" t="s">
        <v>144</v>
      </c>
      <c r="F691" t="s">
        <v>170</v>
      </c>
      <c r="G691" t="s">
        <v>6</v>
      </c>
    </row>
    <row r="692" spans="1:23" x14ac:dyDescent="0.25">
      <c r="A692" t="s">
        <v>168</v>
      </c>
      <c r="B692" t="s">
        <v>5</v>
      </c>
      <c r="C692" t="s">
        <v>15</v>
      </c>
      <c r="D692" t="s">
        <v>16</v>
      </c>
      <c r="E692" t="s">
        <v>144</v>
      </c>
      <c r="F692" t="s">
        <v>170</v>
      </c>
      <c r="G692" t="s">
        <v>65</v>
      </c>
      <c r="L692" t="s">
        <v>66</v>
      </c>
      <c r="M692">
        <v>1940</v>
      </c>
      <c r="N692">
        <f t="shared" ref="N692:W694" si="135">M692</f>
        <v>1940</v>
      </c>
      <c r="O692">
        <f t="shared" si="135"/>
        <v>1940</v>
      </c>
      <c r="P692">
        <f t="shared" si="135"/>
        <v>1940</v>
      </c>
      <c r="Q692">
        <f t="shared" si="135"/>
        <v>1940</v>
      </c>
      <c r="R692">
        <f t="shared" si="135"/>
        <v>1940</v>
      </c>
      <c r="S692">
        <f t="shared" si="135"/>
        <v>1940</v>
      </c>
      <c r="T692">
        <f t="shared" si="135"/>
        <v>1940</v>
      </c>
      <c r="U692">
        <f t="shared" si="135"/>
        <v>1940</v>
      </c>
      <c r="V692">
        <f t="shared" si="135"/>
        <v>1940</v>
      </c>
      <c r="W692">
        <f t="shared" si="135"/>
        <v>1940</v>
      </c>
    </row>
    <row r="693" spans="1:23" x14ac:dyDescent="0.25">
      <c r="A693" t="s">
        <v>168</v>
      </c>
      <c r="B693" t="s">
        <v>5</v>
      </c>
      <c r="C693" t="s">
        <v>15</v>
      </c>
      <c r="D693" t="s">
        <v>16</v>
      </c>
      <c r="E693" t="s">
        <v>144</v>
      </c>
      <c r="F693" t="s">
        <v>170</v>
      </c>
      <c r="G693" t="s">
        <v>67</v>
      </c>
      <c r="L693" t="s">
        <v>66</v>
      </c>
      <c r="M693">
        <v>2101</v>
      </c>
      <c r="N693">
        <f t="shared" si="135"/>
        <v>2101</v>
      </c>
      <c r="O693">
        <f t="shared" si="135"/>
        <v>2101</v>
      </c>
      <c r="P693">
        <f t="shared" si="135"/>
        <v>2101</v>
      </c>
      <c r="Q693">
        <f t="shared" si="135"/>
        <v>2101</v>
      </c>
      <c r="R693">
        <f t="shared" si="135"/>
        <v>2101</v>
      </c>
      <c r="S693">
        <f t="shared" si="135"/>
        <v>2101</v>
      </c>
      <c r="T693">
        <f t="shared" si="135"/>
        <v>2101</v>
      </c>
      <c r="U693">
        <f t="shared" si="135"/>
        <v>2101</v>
      </c>
      <c r="V693">
        <f t="shared" si="135"/>
        <v>2101</v>
      </c>
      <c r="W693">
        <f t="shared" si="135"/>
        <v>2101</v>
      </c>
    </row>
    <row r="694" spans="1:23" x14ac:dyDescent="0.25">
      <c r="A694" t="s">
        <v>168</v>
      </c>
      <c r="B694" t="s">
        <v>5</v>
      </c>
      <c r="C694" t="s">
        <v>15</v>
      </c>
      <c r="D694" t="s">
        <v>16</v>
      </c>
      <c r="E694" t="s">
        <v>144</v>
      </c>
      <c r="F694" t="s">
        <v>170</v>
      </c>
      <c r="G694" t="s">
        <v>68</v>
      </c>
      <c r="L694" t="s">
        <v>69</v>
      </c>
      <c r="M694">
        <v>10</v>
      </c>
      <c r="N694">
        <f t="shared" si="135"/>
        <v>10</v>
      </c>
      <c r="O694">
        <f t="shared" si="135"/>
        <v>10</v>
      </c>
      <c r="P694">
        <f t="shared" si="135"/>
        <v>10</v>
      </c>
      <c r="Q694">
        <f t="shared" si="135"/>
        <v>10</v>
      </c>
      <c r="R694">
        <f t="shared" si="135"/>
        <v>10</v>
      </c>
      <c r="S694">
        <f t="shared" si="135"/>
        <v>10</v>
      </c>
      <c r="T694">
        <f t="shared" si="135"/>
        <v>10</v>
      </c>
      <c r="U694">
        <f t="shared" si="135"/>
        <v>10</v>
      </c>
      <c r="V694">
        <f t="shared" si="135"/>
        <v>10</v>
      </c>
      <c r="W694">
        <f t="shared" si="135"/>
        <v>10</v>
      </c>
    </row>
    <row r="695" spans="1:23" x14ac:dyDescent="0.25">
      <c r="A695" t="s">
        <v>168</v>
      </c>
      <c r="B695" t="s">
        <v>5</v>
      </c>
      <c r="C695" t="s">
        <v>15</v>
      </c>
      <c r="D695" t="s">
        <v>16</v>
      </c>
      <c r="E695" t="s">
        <v>144</v>
      </c>
      <c r="F695" t="s">
        <v>170</v>
      </c>
      <c r="G695" t="s">
        <v>70</v>
      </c>
      <c r="L695" t="s">
        <v>62</v>
      </c>
      <c r="M695">
        <v>1</v>
      </c>
    </row>
    <row r="696" spans="1:23" x14ac:dyDescent="0.25">
      <c r="A696" t="s">
        <v>168</v>
      </c>
      <c r="B696" t="s">
        <v>5</v>
      </c>
      <c r="C696" t="s">
        <v>15</v>
      </c>
      <c r="D696" t="s">
        <v>16</v>
      </c>
      <c r="E696" t="s">
        <v>144</v>
      </c>
      <c r="F696" t="s">
        <v>170</v>
      </c>
      <c r="G696" t="s">
        <v>71</v>
      </c>
      <c r="L696" t="s">
        <v>53</v>
      </c>
      <c r="M696">
        <v>940.65580799999998</v>
      </c>
      <c r="N696">
        <f t="shared" ref="N696:W699" si="136">M696</f>
        <v>940.65580799999998</v>
      </c>
      <c r="O696">
        <f t="shared" si="136"/>
        <v>940.65580799999998</v>
      </c>
      <c r="P696">
        <f t="shared" si="136"/>
        <v>940.65580799999998</v>
      </c>
      <c r="Q696">
        <f t="shared" si="136"/>
        <v>940.65580799999998</v>
      </c>
      <c r="R696">
        <f t="shared" si="136"/>
        <v>940.65580799999998</v>
      </c>
      <c r="S696">
        <f t="shared" si="136"/>
        <v>940.65580799999998</v>
      </c>
      <c r="T696">
        <f t="shared" si="136"/>
        <v>940.65580799999998</v>
      </c>
      <c r="U696">
        <f t="shared" si="136"/>
        <v>940.65580799999998</v>
      </c>
      <c r="V696">
        <f t="shared" si="136"/>
        <v>940.65580799999998</v>
      </c>
      <c r="W696">
        <f t="shared" si="136"/>
        <v>940.65580799999998</v>
      </c>
    </row>
    <row r="697" spans="1:23" x14ac:dyDescent="0.25">
      <c r="A697" t="s">
        <v>168</v>
      </c>
      <c r="B697" t="s">
        <v>5</v>
      </c>
      <c r="C697" t="s">
        <v>15</v>
      </c>
      <c r="D697" t="s">
        <v>16</v>
      </c>
      <c r="E697" t="s">
        <v>144</v>
      </c>
      <c r="F697" t="s">
        <v>170</v>
      </c>
      <c r="G697" t="s">
        <v>72</v>
      </c>
      <c r="L697" t="s">
        <v>73</v>
      </c>
      <c r="M697">
        <v>112944.127565207</v>
      </c>
      <c r="N697">
        <f t="shared" si="136"/>
        <v>112944.127565207</v>
      </c>
      <c r="O697">
        <f t="shared" si="136"/>
        <v>112944.127565207</v>
      </c>
      <c r="P697">
        <f t="shared" si="136"/>
        <v>112944.127565207</v>
      </c>
      <c r="Q697">
        <f t="shared" si="136"/>
        <v>112944.127565207</v>
      </c>
      <c r="R697">
        <f t="shared" si="136"/>
        <v>112944.127565207</v>
      </c>
      <c r="S697">
        <f t="shared" si="136"/>
        <v>112944.127565207</v>
      </c>
      <c r="T697">
        <f t="shared" si="136"/>
        <v>112944.127565207</v>
      </c>
      <c r="U697">
        <f t="shared" si="136"/>
        <v>112944.127565207</v>
      </c>
      <c r="V697">
        <f t="shared" si="136"/>
        <v>112944.127565207</v>
      </c>
      <c r="W697">
        <f t="shared" si="136"/>
        <v>112944.127565207</v>
      </c>
    </row>
    <row r="698" spans="1:23" x14ac:dyDescent="0.25">
      <c r="A698" t="s">
        <v>168</v>
      </c>
      <c r="B698" t="s">
        <v>5</v>
      </c>
      <c r="C698" t="s">
        <v>15</v>
      </c>
      <c r="D698" t="s">
        <v>16</v>
      </c>
      <c r="E698" t="s">
        <v>144</v>
      </c>
      <c r="F698" t="s">
        <v>170</v>
      </c>
      <c r="G698" t="s">
        <v>74</v>
      </c>
      <c r="L698" t="s">
        <v>73</v>
      </c>
      <c r="M698">
        <v>625.68748094067701</v>
      </c>
      <c r="N698">
        <f t="shared" si="136"/>
        <v>625.68748094067701</v>
      </c>
      <c r="O698">
        <f t="shared" si="136"/>
        <v>625.68748094067701</v>
      </c>
      <c r="P698">
        <f t="shared" si="136"/>
        <v>625.68748094067701</v>
      </c>
      <c r="Q698">
        <f t="shared" si="136"/>
        <v>625.68748094067701</v>
      </c>
      <c r="R698">
        <f t="shared" si="136"/>
        <v>625.68748094067701</v>
      </c>
      <c r="S698">
        <f t="shared" si="136"/>
        <v>625.68748094067701</v>
      </c>
      <c r="T698">
        <f t="shared" si="136"/>
        <v>625.68748094067701</v>
      </c>
      <c r="U698">
        <f t="shared" si="136"/>
        <v>625.68748094067701</v>
      </c>
      <c r="V698">
        <f t="shared" si="136"/>
        <v>625.68748094067701</v>
      </c>
      <c r="W698">
        <f t="shared" si="136"/>
        <v>625.68748094067701</v>
      </c>
    </row>
    <row r="699" spans="1:23" x14ac:dyDescent="0.25">
      <c r="A699" t="s">
        <v>168</v>
      </c>
      <c r="B699" t="s">
        <v>5</v>
      </c>
      <c r="C699" t="s">
        <v>15</v>
      </c>
      <c r="D699" t="s">
        <v>16</v>
      </c>
      <c r="E699" t="s">
        <v>144</v>
      </c>
      <c r="F699" t="s">
        <v>170</v>
      </c>
      <c r="G699" t="s">
        <v>17</v>
      </c>
      <c r="J699" t="s">
        <v>125</v>
      </c>
      <c r="L699" t="s">
        <v>53</v>
      </c>
      <c r="M699">
        <v>3.3371911262752998</v>
      </c>
      <c r="N699">
        <f t="shared" si="136"/>
        <v>3.3371911262752998</v>
      </c>
      <c r="O699">
        <f t="shared" si="136"/>
        <v>3.3371911262752998</v>
      </c>
      <c r="P699">
        <f t="shared" si="136"/>
        <v>3.3371911262752998</v>
      </c>
      <c r="Q699">
        <f t="shared" si="136"/>
        <v>3.3371911262752998</v>
      </c>
      <c r="R699">
        <f t="shared" si="136"/>
        <v>3.3371911262752998</v>
      </c>
      <c r="S699">
        <f t="shared" si="136"/>
        <v>3.3371911262752998</v>
      </c>
      <c r="T699">
        <f t="shared" si="136"/>
        <v>3.3371911262752998</v>
      </c>
      <c r="U699">
        <f t="shared" si="136"/>
        <v>3.3371911262752998</v>
      </c>
      <c r="V699">
        <f t="shared" si="136"/>
        <v>3.3371911262752998</v>
      </c>
      <c r="W699">
        <f t="shared" si="136"/>
        <v>3.3371911262752998</v>
      </c>
    </row>
    <row r="700" spans="1:23" x14ac:dyDescent="0.25">
      <c r="A700" t="s">
        <v>168</v>
      </c>
      <c r="B700" t="s">
        <v>5</v>
      </c>
      <c r="C700" t="s">
        <v>15</v>
      </c>
      <c r="D700" t="s">
        <v>16</v>
      </c>
      <c r="E700" t="s">
        <v>144</v>
      </c>
      <c r="F700" t="s">
        <v>171</v>
      </c>
      <c r="G700" t="s">
        <v>6</v>
      </c>
    </row>
    <row r="701" spans="1:23" x14ac:dyDescent="0.25">
      <c r="A701" t="s">
        <v>168</v>
      </c>
      <c r="B701" t="s">
        <v>5</v>
      </c>
      <c r="C701" t="s">
        <v>15</v>
      </c>
      <c r="D701" t="s">
        <v>16</v>
      </c>
      <c r="E701" t="s">
        <v>144</v>
      </c>
      <c r="F701" t="s">
        <v>171</v>
      </c>
      <c r="G701" t="s">
        <v>65</v>
      </c>
      <c r="L701" t="s">
        <v>66</v>
      </c>
      <c r="M701">
        <v>1940</v>
      </c>
      <c r="N701">
        <f t="shared" ref="N701:W703" si="137">M701</f>
        <v>1940</v>
      </c>
      <c r="O701">
        <f t="shared" si="137"/>
        <v>1940</v>
      </c>
      <c r="P701">
        <f t="shared" si="137"/>
        <v>1940</v>
      </c>
      <c r="Q701">
        <f t="shared" si="137"/>
        <v>1940</v>
      </c>
      <c r="R701">
        <f t="shared" si="137"/>
        <v>1940</v>
      </c>
      <c r="S701">
        <f t="shared" si="137"/>
        <v>1940</v>
      </c>
      <c r="T701">
        <f t="shared" si="137"/>
        <v>1940</v>
      </c>
      <c r="U701">
        <f t="shared" si="137"/>
        <v>1940</v>
      </c>
      <c r="V701">
        <f t="shared" si="137"/>
        <v>1940</v>
      </c>
      <c r="W701">
        <f t="shared" si="137"/>
        <v>1940</v>
      </c>
    </row>
    <row r="702" spans="1:23" x14ac:dyDescent="0.25">
      <c r="A702" t="s">
        <v>168</v>
      </c>
      <c r="B702" t="s">
        <v>5</v>
      </c>
      <c r="C702" t="s">
        <v>15</v>
      </c>
      <c r="D702" t="s">
        <v>16</v>
      </c>
      <c r="E702" t="s">
        <v>144</v>
      </c>
      <c r="F702" t="s">
        <v>171</v>
      </c>
      <c r="G702" t="s">
        <v>67</v>
      </c>
      <c r="L702" t="s">
        <v>66</v>
      </c>
      <c r="M702">
        <v>2101</v>
      </c>
      <c r="N702">
        <f t="shared" si="137"/>
        <v>2101</v>
      </c>
      <c r="O702">
        <f t="shared" si="137"/>
        <v>2101</v>
      </c>
      <c r="P702">
        <f t="shared" si="137"/>
        <v>2101</v>
      </c>
      <c r="Q702">
        <f t="shared" si="137"/>
        <v>2101</v>
      </c>
      <c r="R702">
        <f t="shared" si="137"/>
        <v>2101</v>
      </c>
      <c r="S702">
        <f t="shared" si="137"/>
        <v>2101</v>
      </c>
      <c r="T702">
        <f t="shared" si="137"/>
        <v>2101</v>
      </c>
      <c r="U702">
        <f t="shared" si="137"/>
        <v>2101</v>
      </c>
      <c r="V702">
        <f t="shared" si="137"/>
        <v>2101</v>
      </c>
      <c r="W702">
        <f t="shared" si="137"/>
        <v>2101</v>
      </c>
    </row>
    <row r="703" spans="1:23" x14ac:dyDescent="0.25">
      <c r="A703" t="s">
        <v>168</v>
      </c>
      <c r="B703" t="s">
        <v>5</v>
      </c>
      <c r="C703" t="s">
        <v>15</v>
      </c>
      <c r="D703" t="s">
        <v>16</v>
      </c>
      <c r="E703" t="s">
        <v>144</v>
      </c>
      <c r="F703" t="s">
        <v>171</v>
      </c>
      <c r="G703" t="s">
        <v>68</v>
      </c>
      <c r="L703" t="s">
        <v>69</v>
      </c>
      <c r="M703">
        <v>10</v>
      </c>
      <c r="N703">
        <f t="shared" si="137"/>
        <v>10</v>
      </c>
      <c r="O703">
        <f t="shared" si="137"/>
        <v>10</v>
      </c>
      <c r="P703">
        <f t="shared" si="137"/>
        <v>10</v>
      </c>
      <c r="Q703">
        <f t="shared" si="137"/>
        <v>10</v>
      </c>
      <c r="R703">
        <f t="shared" si="137"/>
        <v>10</v>
      </c>
      <c r="S703">
        <f t="shared" si="137"/>
        <v>10</v>
      </c>
      <c r="T703">
        <f t="shared" si="137"/>
        <v>10</v>
      </c>
      <c r="U703">
        <f t="shared" si="137"/>
        <v>10</v>
      </c>
      <c r="V703">
        <f t="shared" si="137"/>
        <v>10</v>
      </c>
      <c r="W703">
        <f t="shared" si="137"/>
        <v>10</v>
      </c>
    </row>
    <row r="704" spans="1:23" x14ac:dyDescent="0.25">
      <c r="A704" t="s">
        <v>168</v>
      </c>
      <c r="B704" t="s">
        <v>5</v>
      </c>
      <c r="C704" t="s">
        <v>15</v>
      </c>
      <c r="D704" t="s">
        <v>16</v>
      </c>
      <c r="E704" t="s">
        <v>144</v>
      </c>
      <c r="F704" t="s">
        <v>171</v>
      </c>
      <c r="G704" t="s">
        <v>70</v>
      </c>
      <c r="L704" t="s">
        <v>62</v>
      </c>
      <c r="M704">
        <v>1</v>
      </c>
    </row>
    <row r="705" spans="1:23" x14ac:dyDescent="0.25">
      <c r="A705" t="s">
        <v>168</v>
      </c>
      <c r="B705" t="s">
        <v>5</v>
      </c>
      <c r="C705" t="s">
        <v>15</v>
      </c>
      <c r="D705" t="s">
        <v>16</v>
      </c>
      <c r="E705" t="s">
        <v>144</v>
      </c>
      <c r="F705" t="s">
        <v>171</v>
      </c>
      <c r="G705" t="s">
        <v>71</v>
      </c>
      <c r="L705" t="s">
        <v>53</v>
      </c>
      <c r="M705">
        <v>940.65580799999998</v>
      </c>
      <c r="N705">
        <f t="shared" ref="N705:W708" si="138">M705</f>
        <v>940.65580799999998</v>
      </c>
      <c r="O705">
        <f t="shared" si="138"/>
        <v>940.65580799999998</v>
      </c>
      <c r="P705">
        <f t="shared" si="138"/>
        <v>940.65580799999998</v>
      </c>
      <c r="Q705">
        <f t="shared" si="138"/>
        <v>940.65580799999998</v>
      </c>
      <c r="R705">
        <f t="shared" si="138"/>
        <v>940.65580799999998</v>
      </c>
      <c r="S705">
        <f t="shared" si="138"/>
        <v>940.65580799999998</v>
      </c>
      <c r="T705">
        <f t="shared" si="138"/>
        <v>940.65580799999998</v>
      </c>
      <c r="U705">
        <f t="shared" si="138"/>
        <v>940.65580799999998</v>
      </c>
      <c r="V705">
        <f t="shared" si="138"/>
        <v>940.65580799999998</v>
      </c>
      <c r="W705">
        <f t="shared" si="138"/>
        <v>940.65580799999998</v>
      </c>
    </row>
    <row r="706" spans="1:23" x14ac:dyDescent="0.25">
      <c r="A706" t="s">
        <v>168</v>
      </c>
      <c r="B706" t="s">
        <v>5</v>
      </c>
      <c r="C706" t="s">
        <v>15</v>
      </c>
      <c r="D706" t="s">
        <v>16</v>
      </c>
      <c r="E706" t="s">
        <v>144</v>
      </c>
      <c r="F706" t="s">
        <v>171</v>
      </c>
      <c r="G706" t="s">
        <v>72</v>
      </c>
      <c r="L706" t="s">
        <v>73</v>
      </c>
      <c r="M706">
        <v>146783.60643594901</v>
      </c>
      <c r="N706">
        <f t="shared" si="138"/>
        <v>146783.60643594901</v>
      </c>
      <c r="O706">
        <f t="shared" si="138"/>
        <v>146783.60643594901</v>
      </c>
      <c r="P706">
        <f t="shared" si="138"/>
        <v>146783.60643594901</v>
      </c>
      <c r="Q706">
        <f t="shared" si="138"/>
        <v>146783.60643594901</v>
      </c>
      <c r="R706">
        <f t="shared" si="138"/>
        <v>146783.60643594901</v>
      </c>
      <c r="S706">
        <f t="shared" si="138"/>
        <v>146783.60643594901</v>
      </c>
      <c r="T706">
        <f t="shared" si="138"/>
        <v>146783.60643594901</v>
      </c>
      <c r="U706">
        <f t="shared" si="138"/>
        <v>146783.60643594901</v>
      </c>
      <c r="V706">
        <f t="shared" si="138"/>
        <v>146783.60643594901</v>
      </c>
      <c r="W706">
        <f t="shared" si="138"/>
        <v>146783.60643594901</v>
      </c>
    </row>
    <row r="707" spans="1:23" x14ac:dyDescent="0.25">
      <c r="A707" t="s">
        <v>168</v>
      </c>
      <c r="B707" t="s">
        <v>5</v>
      </c>
      <c r="C707" t="s">
        <v>15</v>
      </c>
      <c r="D707" t="s">
        <v>16</v>
      </c>
      <c r="E707" t="s">
        <v>144</v>
      </c>
      <c r="F707" t="s">
        <v>171</v>
      </c>
      <c r="G707" t="s">
        <v>74</v>
      </c>
      <c r="L707" t="s">
        <v>73</v>
      </c>
      <c r="M707">
        <v>625.68748094067701</v>
      </c>
      <c r="N707">
        <f t="shared" si="138"/>
        <v>625.68748094067701</v>
      </c>
      <c r="O707">
        <f t="shared" si="138"/>
        <v>625.68748094067701</v>
      </c>
      <c r="P707">
        <f t="shared" si="138"/>
        <v>625.68748094067701</v>
      </c>
      <c r="Q707">
        <f t="shared" si="138"/>
        <v>625.68748094067701</v>
      </c>
      <c r="R707">
        <f t="shared" si="138"/>
        <v>625.68748094067701</v>
      </c>
      <c r="S707">
        <f t="shared" si="138"/>
        <v>625.68748094067701</v>
      </c>
      <c r="T707">
        <f t="shared" si="138"/>
        <v>625.68748094067701</v>
      </c>
      <c r="U707">
        <f t="shared" si="138"/>
        <v>625.68748094067701</v>
      </c>
      <c r="V707">
        <f t="shared" si="138"/>
        <v>625.68748094067701</v>
      </c>
      <c r="W707">
        <f t="shared" si="138"/>
        <v>625.68748094067701</v>
      </c>
    </row>
    <row r="708" spans="1:23" x14ac:dyDescent="0.25">
      <c r="A708" t="s">
        <v>168</v>
      </c>
      <c r="B708" t="s">
        <v>5</v>
      </c>
      <c r="C708" t="s">
        <v>15</v>
      </c>
      <c r="D708" t="s">
        <v>16</v>
      </c>
      <c r="E708" t="s">
        <v>144</v>
      </c>
      <c r="F708" t="s">
        <v>171</v>
      </c>
      <c r="G708" t="s">
        <v>17</v>
      </c>
      <c r="J708" t="s">
        <v>125</v>
      </c>
      <c r="L708" t="s">
        <v>53</v>
      </c>
      <c r="M708">
        <v>1.7121807104008899</v>
      </c>
      <c r="N708">
        <f t="shared" si="138"/>
        <v>1.7121807104008899</v>
      </c>
      <c r="O708">
        <f t="shared" si="138"/>
        <v>1.7121807104008899</v>
      </c>
      <c r="P708">
        <f t="shared" si="138"/>
        <v>1.7121807104008899</v>
      </c>
      <c r="Q708">
        <f t="shared" si="138"/>
        <v>1.7121807104008899</v>
      </c>
      <c r="R708">
        <f t="shared" si="138"/>
        <v>1.7121807104008899</v>
      </c>
      <c r="S708">
        <f t="shared" si="138"/>
        <v>1.7121807104008899</v>
      </c>
      <c r="T708">
        <f t="shared" si="138"/>
        <v>1.7121807104008899</v>
      </c>
      <c r="U708">
        <f t="shared" si="138"/>
        <v>1.7121807104008899</v>
      </c>
      <c r="V708">
        <f t="shared" si="138"/>
        <v>1.7121807104008899</v>
      </c>
      <c r="W708">
        <f t="shared" si="138"/>
        <v>1.7121807104008899</v>
      </c>
    </row>
    <row r="709" spans="1:23" x14ac:dyDescent="0.25">
      <c r="A709" t="s">
        <v>169</v>
      </c>
      <c r="B709" t="s">
        <v>5</v>
      </c>
      <c r="C709" t="s">
        <v>15</v>
      </c>
      <c r="D709" t="s">
        <v>16</v>
      </c>
      <c r="E709" t="s">
        <v>151</v>
      </c>
      <c r="G709" t="s">
        <v>20</v>
      </c>
      <c r="L709" t="s">
        <v>53</v>
      </c>
    </row>
    <row r="710" spans="1:23" x14ac:dyDescent="0.25">
      <c r="A710" t="s">
        <v>169</v>
      </c>
      <c r="B710" t="s">
        <v>5</v>
      </c>
      <c r="C710" t="s">
        <v>15</v>
      </c>
      <c r="D710" t="s">
        <v>16</v>
      </c>
      <c r="E710" t="s">
        <v>151</v>
      </c>
      <c r="G710" t="s">
        <v>22</v>
      </c>
      <c r="H710" t="s">
        <v>60</v>
      </c>
    </row>
    <row r="711" spans="1:23" x14ac:dyDescent="0.25">
      <c r="A711" t="s">
        <v>169</v>
      </c>
      <c r="B711" t="s">
        <v>5</v>
      </c>
      <c r="C711" t="s">
        <v>15</v>
      </c>
      <c r="D711" t="s">
        <v>16</v>
      </c>
      <c r="E711" t="s">
        <v>151</v>
      </c>
      <c r="G711" t="s">
        <v>61</v>
      </c>
      <c r="L711" t="s">
        <v>62</v>
      </c>
      <c r="M711">
        <v>0.5</v>
      </c>
      <c r="N711">
        <f t="shared" ref="N711:W712" si="139">M711</f>
        <v>0.5</v>
      </c>
      <c r="O711">
        <f t="shared" si="139"/>
        <v>0.5</v>
      </c>
      <c r="P711">
        <f t="shared" si="139"/>
        <v>0.5</v>
      </c>
      <c r="Q711">
        <f t="shared" si="139"/>
        <v>0.5</v>
      </c>
      <c r="R711">
        <f t="shared" si="139"/>
        <v>0.5</v>
      </c>
      <c r="S711">
        <f t="shared" si="139"/>
        <v>0.5</v>
      </c>
      <c r="T711">
        <f t="shared" si="139"/>
        <v>0.5</v>
      </c>
      <c r="U711">
        <f t="shared" si="139"/>
        <v>0.5</v>
      </c>
      <c r="V711">
        <f t="shared" si="139"/>
        <v>0.5</v>
      </c>
      <c r="W711">
        <f t="shared" si="139"/>
        <v>0.5</v>
      </c>
    </row>
    <row r="712" spans="1:23" x14ac:dyDescent="0.25">
      <c r="A712" t="s">
        <v>169</v>
      </c>
      <c r="B712" t="s">
        <v>5</v>
      </c>
      <c r="C712" t="s">
        <v>15</v>
      </c>
      <c r="D712" t="s">
        <v>16</v>
      </c>
      <c r="E712" t="s">
        <v>151</v>
      </c>
      <c r="G712" t="s">
        <v>63</v>
      </c>
      <c r="M712">
        <v>10</v>
      </c>
      <c r="N712">
        <f t="shared" si="139"/>
        <v>10</v>
      </c>
      <c r="O712">
        <f t="shared" si="139"/>
        <v>10</v>
      </c>
      <c r="P712">
        <f t="shared" si="139"/>
        <v>10</v>
      </c>
      <c r="Q712">
        <f t="shared" si="139"/>
        <v>10</v>
      </c>
      <c r="R712">
        <f t="shared" si="139"/>
        <v>10</v>
      </c>
      <c r="S712">
        <f t="shared" si="139"/>
        <v>10</v>
      </c>
      <c r="T712">
        <f t="shared" si="139"/>
        <v>10</v>
      </c>
      <c r="U712">
        <f t="shared" si="139"/>
        <v>10</v>
      </c>
      <c r="V712">
        <f t="shared" si="139"/>
        <v>10</v>
      </c>
      <c r="W712">
        <f t="shared" si="139"/>
        <v>10</v>
      </c>
    </row>
    <row r="713" spans="1:23" x14ac:dyDescent="0.25">
      <c r="A713" t="s">
        <v>169</v>
      </c>
      <c r="B713" t="s">
        <v>5</v>
      </c>
      <c r="C713" t="s">
        <v>15</v>
      </c>
      <c r="D713" t="s">
        <v>16</v>
      </c>
      <c r="E713" t="s">
        <v>151</v>
      </c>
      <c r="F713" t="s">
        <v>170</v>
      </c>
      <c r="G713" t="s">
        <v>6</v>
      </c>
    </row>
    <row r="714" spans="1:23" x14ac:dyDescent="0.25">
      <c r="A714" t="s">
        <v>169</v>
      </c>
      <c r="B714" t="s">
        <v>5</v>
      </c>
      <c r="C714" t="s">
        <v>15</v>
      </c>
      <c r="D714" t="s">
        <v>16</v>
      </c>
      <c r="E714" t="s">
        <v>151</v>
      </c>
      <c r="F714" t="s">
        <v>170</v>
      </c>
      <c r="G714" t="s">
        <v>65</v>
      </c>
      <c r="L714" t="s">
        <v>66</v>
      </c>
      <c r="M714">
        <v>1940</v>
      </c>
      <c r="N714">
        <f t="shared" ref="N714:W716" si="140">M714</f>
        <v>1940</v>
      </c>
      <c r="O714">
        <f t="shared" si="140"/>
        <v>1940</v>
      </c>
      <c r="P714">
        <f t="shared" si="140"/>
        <v>1940</v>
      </c>
      <c r="Q714">
        <f t="shared" si="140"/>
        <v>1940</v>
      </c>
      <c r="R714">
        <f t="shared" si="140"/>
        <v>1940</v>
      </c>
      <c r="S714">
        <f t="shared" si="140"/>
        <v>1940</v>
      </c>
      <c r="T714">
        <f t="shared" si="140"/>
        <v>1940</v>
      </c>
      <c r="U714">
        <f t="shared" si="140"/>
        <v>1940</v>
      </c>
      <c r="V714">
        <f t="shared" si="140"/>
        <v>1940</v>
      </c>
      <c r="W714">
        <f t="shared" si="140"/>
        <v>1940</v>
      </c>
    </row>
    <row r="715" spans="1:23" x14ac:dyDescent="0.25">
      <c r="A715" t="s">
        <v>169</v>
      </c>
      <c r="B715" t="s">
        <v>5</v>
      </c>
      <c r="C715" t="s">
        <v>15</v>
      </c>
      <c r="D715" t="s">
        <v>16</v>
      </c>
      <c r="E715" t="s">
        <v>151</v>
      </c>
      <c r="F715" t="s">
        <v>170</v>
      </c>
      <c r="G715" t="s">
        <v>67</v>
      </c>
      <c r="L715" t="s">
        <v>66</v>
      </c>
      <c r="M715">
        <v>2101</v>
      </c>
      <c r="N715">
        <f t="shared" si="140"/>
        <v>2101</v>
      </c>
      <c r="O715">
        <f t="shared" si="140"/>
        <v>2101</v>
      </c>
      <c r="P715">
        <f t="shared" si="140"/>
        <v>2101</v>
      </c>
      <c r="Q715">
        <f t="shared" si="140"/>
        <v>2101</v>
      </c>
      <c r="R715">
        <f t="shared" si="140"/>
        <v>2101</v>
      </c>
      <c r="S715">
        <f t="shared" si="140"/>
        <v>2101</v>
      </c>
      <c r="T715">
        <f t="shared" si="140"/>
        <v>2101</v>
      </c>
      <c r="U715">
        <f t="shared" si="140"/>
        <v>2101</v>
      </c>
      <c r="V715">
        <f t="shared" si="140"/>
        <v>2101</v>
      </c>
      <c r="W715">
        <f t="shared" si="140"/>
        <v>2101</v>
      </c>
    </row>
    <row r="716" spans="1:23" x14ac:dyDescent="0.25">
      <c r="A716" t="s">
        <v>169</v>
      </c>
      <c r="B716" t="s">
        <v>5</v>
      </c>
      <c r="C716" t="s">
        <v>15</v>
      </c>
      <c r="D716" t="s">
        <v>16</v>
      </c>
      <c r="E716" t="s">
        <v>151</v>
      </c>
      <c r="F716" t="s">
        <v>170</v>
      </c>
      <c r="G716" t="s">
        <v>68</v>
      </c>
      <c r="L716" t="s">
        <v>69</v>
      </c>
      <c r="M716">
        <v>10</v>
      </c>
      <c r="N716">
        <f t="shared" si="140"/>
        <v>10</v>
      </c>
      <c r="O716">
        <f t="shared" si="140"/>
        <v>10</v>
      </c>
      <c r="P716">
        <f t="shared" si="140"/>
        <v>10</v>
      </c>
      <c r="Q716">
        <f t="shared" si="140"/>
        <v>10</v>
      </c>
      <c r="R716">
        <f t="shared" si="140"/>
        <v>10</v>
      </c>
      <c r="S716">
        <f t="shared" si="140"/>
        <v>10</v>
      </c>
      <c r="T716">
        <f t="shared" si="140"/>
        <v>10</v>
      </c>
      <c r="U716">
        <f t="shared" si="140"/>
        <v>10</v>
      </c>
      <c r="V716">
        <f t="shared" si="140"/>
        <v>10</v>
      </c>
      <c r="W716">
        <f t="shared" si="140"/>
        <v>10</v>
      </c>
    </row>
    <row r="717" spans="1:23" x14ac:dyDescent="0.25">
      <c r="A717" t="s">
        <v>169</v>
      </c>
      <c r="B717" t="s">
        <v>5</v>
      </c>
      <c r="C717" t="s">
        <v>15</v>
      </c>
      <c r="D717" t="s">
        <v>16</v>
      </c>
      <c r="E717" t="s">
        <v>151</v>
      </c>
      <c r="F717" t="s">
        <v>170</v>
      </c>
      <c r="G717" t="s">
        <v>70</v>
      </c>
      <c r="L717" t="s">
        <v>62</v>
      </c>
      <c r="M717">
        <v>1</v>
      </c>
    </row>
    <row r="718" spans="1:23" x14ac:dyDescent="0.25">
      <c r="A718" t="s">
        <v>169</v>
      </c>
      <c r="B718" t="s">
        <v>5</v>
      </c>
      <c r="C718" t="s">
        <v>15</v>
      </c>
      <c r="D718" t="s">
        <v>16</v>
      </c>
      <c r="E718" t="s">
        <v>151</v>
      </c>
      <c r="F718" t="s">
        <v>170</v>
      </c>
      <c r="G718" t="s">
        <v>71</v>
      </c>
      <c r="L718" t="s">
        <v>53</v>
      </c>
      <c r="M718">
        <v>9406.5580800000007</v>
      </c>
      <c r="N718">
        <f t="shared" ref="N718:W721" si="141">M718</f>
        <v>9406.5580800000007</v>
      </c>
      <c r="O718">
        <f t="shared" si="141"/>
        <v>9406.5580800000007</v>
      </c>
      <c r="P718">
        <f t="shared" si="141"/>
        <v>9406.5580800000007</v>
      </c>
      <c r="Q718">
        <f t="shared" si="141"/>
        <v>9406.5580800000007</v>
      </c>
      <c r="R718">
        <f t="shared" si="141"/>
        <v>9406.5580800000007</v>
      </c>
      <c r="S718">
        <f t="shared" si="141"/>
        <v>9406.5580800000007</v>
      </c>
      <c r="T718">
        <f t="shared" si="141"/>
        <v>9406.5580800000007</v>
      </c>
      <c r="U718">
        <f t="shared" si="141"/>
        <v>9406.5580800000007</v>
      </c>
      <c r="V718">
        <f t="shared" si="141"/>
        <v>9406.5580800000007</v>
      </c>
      <c r="W718">
        <f t="shared" si="141"/>
        <v>9406.5580800000007</v>
      </c>
    </row>
    <row r="719" spans="1:23" x14ac:dyDescent="0.25">
      <c r="A719" t="s">
        <v>169</v>
      </c>
      <c r="B719" t="s">
        <v>5</v>
      </c>
      <c r="C719" t="s">
        <v>15</v>
      </c>
      <c r="D719" t="s">
        <v>16</v>
      </c>
      <c r="E719" t="s">
        <v>151</v>
      </c>
      <c r="F719" t="s">
        <v>170</v>
      </c>
      <c r="G719" t="s">
        <v>72</v>
      </c>
      <c r="L719" t="s">
        <v>73</v>
      </c>
      <c r="M719">
        <v>632487.11436515802</v>
      </c>
      <c r="N719">
        <f t="shared" si="141"/>
        <v>632487.11436515802</v>
      </c>
      <c r="O719">
        <f t="shared" si="141"/>
        <v>632487.11436515802</v>
      </c>
      <c r="P719">
        <f t="shared" si="141"/>
        <v>632487.11436515802</v>
      </c>
      <c r="Q719">
        <f t="shared" si="141"/>
        <v>632487.11436515802</v>
      </c>
      <c r="R719">
        <f t="shared" si="141"/>
        <v>632487.11436515802</v>
      </c>
      <c r="S719">
        <f t="shared" si="141"/>
        <v>632487.11436515802</v>
      </c>
      <c r="T719">
        <f t="shared" si="141"/>
        <v>632487.11436515802</v>
      </c>
      <c r="U719">
        <f t="shared" si="141"/>
        <v>632487.11436515802</v>
      </c>
      <c r="V719">
        <f t="shared" si="141"/>
        <v>632487.11436515802</v>
      </c>
      <c r="W719">
        <f t="shared" si="141"/>
        <v>632487.11436515802</v>
      </c>
    </row>
    <row r="720" spans="1:23" x14ac:dyDescent="0.25">
      <c r="A720" t="s">
        <v>169</v>
      </c>
      <c r="B720" t="s">
        <v>5</v>
      </c>
      <c r="C720" t="s">
        <v>15</v>
      </c>
      <c r="D720" t="s">
        <v>16</v>
      </c>
      <c r="E720" t="s">
        <v>151</v>
      </c>
      <c r="F720" t="s">
        <v>170</v>
      </c>
      <c r="G720" t="s">
        <v>74</v>
      </c>
      <c r="L720" t="s">
        <v>73</v>
      </c>
      <c r="M720">
        <v>625.68748094067701</v>
      </c>
      <c r="N720">
        <f t="shared" si="141"/>
        <v>625.68748094067701</v>
      </c>
      <c r="O720">
        <f t="shared" si="141"/>
        <v>625.68748094067701</v>
      </c>
      <c r="P720">
        <f t="shared" si="141"/>
        <v>625.68748094067701</v>
      </c>
      <c r="Q720">
        <f t="shared" si="141"/>
        <v>625.68748094067701</v>
      </c>
      <c r="R720">
        <f t="shared" si="141"/>
        <v>625.68748094067701</v>
      </c>
      <c r="S720">
        <f t="shared" si="141"/>
        <v>625.68748094067701</v>
      </c>
      <c r="T720">
        <f t="shared" si="141"/>
        <v>625.68748094067701</v>
      </c>
      <c r="U720">
        <f t="shared" si="141"/>
        <v>625.68748094067701</v>
      </c>
      <c r="V720">
        <f t="shared" si="141"/>
        <v>625.68748094067701</v>
      </c>
      <c r="W720">
        <f t="shared" si="141"/>
        <v>625.68748094067701</v>
      </c>
    </row>
    <row r="721" spans="1:23" x14ac:dyDescent="0.25">
      <c r="A721" t="s">
        <v>169</v>
      </c>
      <c r="B721" t="s">
        <v>5</v>
      </c>
      <c r="C721" t="s">
        <v>15</v>
      </c>
      <c r="D721" t="s">
        <v>16</v>
      </c>
      <c r="E721" t="s">
        <v>151</v>
      </c>
      <c r="F721" t="s">
        <v>170</v>
      </c>
      <c r="G721" t="s">
        <v>17</v>
      </c>
      <c r="J721" t="s">
        <v>125</v>
      </c>
      <c r="L721" t="s">
        <v>53</v>
      </c>
      <c r="M721">
        <v>2.7090139730940699</v>
      </c>
      <c r="N721">
        <f t="shared" si="141"/>
        <v>2.7090139730940699</v>
      </c>
      <c r="O721">
        <f t="shared" si="141"/>
        <v>2.7090139730940699</v>
      </c>
      <c r="P721">
        <f t="shared" si="141"/>
        <v>2.7090139730940699</v>
      </c>
      <c r="Q721">
        <f t="shared" si="141"/>
        <v>2.7090139730940699</v>
      </c>
      <c r="R721">
        <f t="shared" si="141"/>
        <v>2.7090139730940699</v>
      </c>
      <c r="S721">
        <f t="shared" si="141"/>
        <v>2.7090139730940699</v>
      </c>
      <c r="T721">
        <f t="shared" si="141"/>
        <v>2.7090139730940699</v>
      </c>
      <c r="U721">
        <f t="shared" si="141"/>
        <v>2.7090139730940699</v>
      </c>
      <c r="V721">
        <f t="shared" si="141"/>
        <v>2.7090139730940699</v>
      </c>
      <c r="W721">
        <f t="shared" si="141"/>
        <v>2.7090139730940699</v>
      </c>
    </row>
    <row r="722" spans="1:23" x14ac:dyDescent="0.25">
      <c r="A722" t="s">
        <v>169</v>
      </c>
      <c r="B722" t="s">
        <v>5</v>
      </c>
      <c r="C722" t="s">
        <v>15</v>
      </c>
      <c r="D722" t="s">
        <v>16</v>
      </c>
      <c r="E722" t="s">
        <v>151</v>
      </c>
      <c r="F722" t="s">
        <v>171</v>
      </c>
      <c r="G722" t="s">
        <v>6</v>
      </c>
    </row>
    <row r="723" spans="1:23" x14ac:dyDescent="0.25">
      <c r="A723" t="s">
        <v>169</v>
      </c>
      <c r="B723" t="s">
        <v>5</v>
      </c>
      <c r="C723" t="s">
        <v>15</v>
      </c>
      <c r="D723" t="s">
        <v>16</v>
      </c>
      <c r="E723" t="s">
        <v>151</v>
      </c>
      <c r="F723" t="s">
        <v>171</v>
      </c>
      <c r="G723" t="s">
        <v>65</v>
      </c>
      <c r="L723" t="s">
        <v>66</v>
      </c>
      <c r="M723">
        <v>1940</v>
      </c>
      <c r="N723">
        <f t="shared" ref="N723:W725" si="142">M723</f>
        <v>1940</v>
      </c>
      <c r="O723">
        <f t="shared" si="142"/>
        <v>1940</v>
      </c>
      <c r="P723">
        <f t="shared" si="142"/>
        <v>1940</v>
      </c>
      <c r="Q723">
        <f t="shared" si="142"/>
        <v>1940</v>
      </c>
      <c r="R723">
        <f t="shared" si="142"/>
        <v>1940</v>
      </c>
      <c r="S723">
        <f t="shared" si="142"/>
        <v>1940</v>
      </c>
      <c r="T723">
        <f t="shared" si="142"/>
        <v>1940</v>
      </c>
      <c r="U723">
        <f t="shared" si="142"/>
        <v>1940</v>
      </c>
      <c r="V723">
        <f t="shared" si="142"/>
        <v>1940</v>
      </c>
      <c r="W723">
        <f t="shared" si="142"/>
        <v>1940</v>
      </c>
    </row>
    <row r="724" spans="1:23" x14ac:dyDescent="0.25">
      <c r="A724" t="s">
        <v>169</v>
      </c>
      <c r="B724" t="s">
        <v>5</v>
      </c>
      <c r="C724" t="s">
        <v>15</v>
      </c>
      <c r="D724" t="s">
        <v>16</v>
      </c>
      <c r="E724" t="s">
        <v>151</v>
      </c>
      <c r="F724" t="s">
        <v>171</v>
      </c>
      <c r="G724" t="s">
        <v>67</v>
      </c>
      <c r="L724" t="s">
        <v>66</v>
      </c>
      <c r="M724">
        <v>2101</v>
      </c>
      <c r="N724">
        <f t="shared" si="142"/>
        <v>2101</v>
      </c>
      <c r="O724">
        <f t="shared" si="142"/>
        <v>2101</v>
      </c>
      <c r="P724">
        <f t="shared" si="142"/>
        <v>2101</v>
      </c>
      <c r="Q724">
        <f t="shared" si="142"/>
        <v>2101</v>
      </c>
      <c r="R724">
        <f t="shared" si="142"/>
        <v>2101</v>
      </c>
      <c r="S724">
        <f t="shared" si="142"/>
        <v>2101</v>
      </c>
      <c r="T724">
        <f t="shared" si="142"/>
        <v>2101</v>
      </c>
      <c r="U724">
        <f t="shared" si="142"/>
        <v>2101</v>
      </c>
      <c r="V724">
        <f t="shared" si="142"/>
        <v>2101</v>
      </c>
      <c r="W724">
        <f t="shared" si="142"/>
        <v>2101</v>
      </c>
    </row>
    <row r="725" spans="1:23" x14ac:dyDescent="0.25">
      <c r="A725" t="s">
        <v>169</v>
      </c>
      <c r="B725" t="s">
        <v>5</v>
      </c>
      <c r="C725" t="s">
        <v>15</v>
      </c>
      <c r="D725" t="s">
        <v>16</v>
      </c>
      <c r="E725" t="s">
        <v>151</v>
      </c>
      <c r="F725" t="s">
        <v>171</v>
      </c>
      <c r="G725" t="s">
        <v>68</v>
      </c>
      <c r="L725" t="s">
        <v>69</v>
      </c>
      <c r="M725">
        <v>10</v>
      </c>
      <c r="N725">
        <f t="shared" si="142"/>
        <v>10</v>
      </c>
      <c r="O725">
        <f t="shared" si="142"/>
        <v>10</v>
      </c>
      <c r="P725">
        <f t="shared" si="142"/>
        <v>10</v>
      </c>
      <c r="Q725">
        <f t="shared" si="142"/>
        <v>10</v>
      </c>
      <c r="R725">
        <f t="shared" si="142"/>
        <v>10</v>
      </c>
      <c r="S725">
        <f t="shared" si="142"/>
        <v>10</v>
      </c>
      <c r="T725">
        <f t="shared" si="142"/>
        <v>10</v>
      </c>
      <c r="U725">
        <f t="shared" si="142"/>
        <v>10</v>
      </c>
      <c r="V725">
        <f t="shared" si="142"/>
        <v>10</v>
      </c>
      <c r="W725">
        <f t="shared" si="142"/>
        <v>10</v>
      </c>
    </row>
    <row r="726" spans="1:23" x14ac:dyDescent="0.25">
      <c r="A726" t="s">
        <v>169</v>
      </c>
      <c r="B726" t="s">
        <v>5</v>
      </c>
      <c r="C726" t="s">
        <v>15</v>
      </c>
      <c r="D726" t="s">
        <v>16</v>
      </c>
      <c r="E726" t="s">
        <v>151</v>
      </c>
      <c r="F726" t="s">
        <v>171</v>
      </c>
      <c r="G726" t="s">
        <v>70</v>
      </c>
      <c r="L726" t="s">
        <v>62</v>
      </c>
      <c r="M726">
        <v>1</v>
      </c>
    </row>
    <row r="727" spans="1:23" x14ac:dyDescent="0.25">
      <c r="A727" t="s">
        <v>169</v>
      </c>
      <c r="B727" t="s">
        <v>5</v>
      </c>
      <c r="C727" t="s">
        <v>15</v>
      </c>
      <c r="D727" t="s">
        <v>16</v>
      </c>
      <c r="E727" t="s">
        <v>151</v>
      </c>
      <c r="F727" t="s">
        <v>171</v>
      </c>
      <c r="G727" t="s">
        <v>71</v>
      </c>
      <c r="L727" t="s">
        <v>53</v>
      </c>
      <c r="M727">
        <v>9406.5580800000007</v>
      </c>
      <c r="N727">
        <f t="shared" ref="N727:W730" si="143">M727</f>
        <v>9406.5580800000007</v>
      </c>
      <c r="O727">
        <f t="shared" si="143"/>
        <v>9406.5580800000007</v>
      </c>
      <c r="P727">
        <f t="shared" si="143"/>
        <v>9406.5580800000007</v>
      </c>
      <c r="Q727">
        <f t="shared" si="143"/>
        <v>9406.5580800000007</v>
      </c>
      <c r="R727">
        <f t="shared" si="143"/>
        <v>9406.5580800000007</v>
      </c>
      <c r="S727">
        <f t="shared" si="143"/>
        <v>9406.5580800000007</v>
      </c>
      <c r="T727">
        <f t="shared" si="143"/>
        <v>9406.5580800000007</v>
      </c>
      <c r="U727">
        <f t="shared" si="143"/>
        <v>9406.5580800000007</v>
      </c>
      <c r="V727">
        <f t="shared" si="143"/>
        <v>9406.5580800000007</v>
      </c>
      <c r="W727">
        <f t="shared" si="143"/>
        <v>9406.5580800000007</v>
      </c>
    </row>
    <row r="728" spans="1:23" x14ac:dyDescent="0.25">
      <c r="A728" t="s">
        <v>169</v>
      </c>
      <c r="B728" t="s">
        <v>5</v>
      </c>
      <c r="C728" t="s">
        <v>15</v>
      </c>
      <c r="D728" t="s">
        <v>16</v>
      </c>
      <c r="E728" t="s">
        <v>151</v>
      </c>
      <c r="F728" t="s">
        <v>171</v>
      </c>
      <c r="G728" t="s">
        <v>72</v>
      </c>
      <c r="L728" t="s">
        <v>73</v>
      </c>
      <c r="M728">
        <v>821988.19604131998</v>
      </c>
      <c r="N728">
        <f t="shared" si="143"/>
        <v>821988.19604131998</v>
      </c>
      <c r="O728">
        <f t="shared" si="143"/>
        <v>821988.19604131998</v>
      </c>
      <c r="P728">
        <f t="shared" si="143"/>
        <v>821988.19604131998</v>
      </c>
      <c r="Q728">
        <f t="shared" si="143"/>
        <v>821988.19604131998</v>
      </c>
      <c r="R728">
        <f t="shared" si="143"/>
        <v>821988.19604131998</v>
      </c>
      <c r="S728">
        <f t="shared" si="143"/>
        <v>821988.19604131998</v>
      </c>
      <c r="T728">
        <f t="shared" si="143"/>
        <v>821988.19604131998</v>
      </c>
      <c r="U728">
        <f t="shared" si="143"/>
        <v>821988.19604131998</v>
      </c>
      <c r="V728">
        <f t="shared" si="143"/>
        <v>821988.19604131998</v>
      </c>
      <c r="W728">
        <f t="shared" si="143"/>
        <v>821988.19604131998</v>
      </c>
    </row>
    <row r="729" spans="1:23" x14ac:dyDescent="0.25">
      <c r="A729" t="s">
        <v>169</v>
      </c>
      <c r="B729" t="s">
        <v>5</v>
      </c>
      <c r="C729" t="s">
        <v>15</v>
      </c>
      <c r="D729" t="s">
        <v>16</v>
      </c>
      <c r="E729" t="s">
        <v>151</v>
      </c>
      <c r="F729" t="s">
        <v>171</v>
      </c>
      <c r="G729" t="s">
        <v>74</v>
      </c>
      <c r="L729" t="s">
        <v>73</v>
      </c>
      <c r="M729">
        <v>625.68748094067701</v>
      </c>
      <c r="N729">
        <f t="shared" si="143"/>
        <v>625.68748094067701</v>
      </c>
      <c r="O729">
        <f t="shared" si="143"/>
        <v>625.68748094067701</v>
      </c>
      <c r="P729">
        <f t="shared" si="143"/>
        <v>625.68748094067701</v>
      </c>
      <c r="Q729">
        <f t="shared" si="143"/>
        <v>625.68748094067701</v>
      </c>
      <c r="R729">
        <f t="shared" si="143"/>
        <v>625.68748094067701</v>
      </c>
      <c r="S729">
        <f t="shared" si="143"/>
        <v>625.68748094067701</v>
      </c>
      <c r="T729">
        <f t="shared" si="143"/>
        <v>625.68748094067701</v>
      </c>
      <c r="U729">
        <f t="shared" si="143"/>
        <v>625.68748094067701</v>
      </c>
      <c r="V729">
        <f t="shared" si="143"/>
        <v>625.68748094067701</v>
      </c>
      <c r="W729">
        <f t="shared" si="143"/>
        <v>625.68748094067701</v>
      </c>
    </row>
    <row r="730" spans="1:23" x14ac:dyDescent="0.25">
      <c r="A730" t="s">
        <v>169</v>
      </c>
      <c r="B730" t="s">
        <v>5</v>
      </c>
      <c r="C730" t="s">
        <v>15</v>
      </c>
      <c r="D730" t="s">
        <v>16</v>
      </c>
      <c r="E730" t="s">
        <v>151</v>
      </c>
      <c r="F730" t="s">
        <v>171</v>
      </c>
      <c r="G730" t="s">
        <v>17</v>
      </c>
      <c r="J730" t="s">
        <v>125</v>
      </c>
      <c r="L730" t="s">
        <v>53</v>
      </c>
      <c r="M730">
        <v>1.3898878707960201</v>
      </c>
      <c r="N730">
        <f t="shared" si="143"/>
        <v>1.3898878707960201</v>
      </c>
      <c r="O730">
        <f t="shared" si="143"/>
        <v>1.3898878707960201</v>
      </c>
      <c r="P730">
        <f t="shared" si="143"/>
        <v>1.3898878707960201</v>
      </c>
      <c r="Q730">
        <f t="shared" si="143"/>
        <v>1.3898878707960201</v>
      </c>
      <c r="R730">
        <f t="shared" si="143"/>
        <v>1.3898878707960201</v>
      </c>
      <c r="S730">
        <f t="shared" si="143"/>
        <v>1.3898878707960201</v>
      </c>
      <c r="T730">
        <f t="shared" si="143"/>
        <v>1.3898878707960201</v>
      </c>
      <c r="U730">
        <f t="shared" si="143"/>
        <v>1.3898878707960201</v>
      </c>
      <c r="V730">
        <f t="shared" si="143"/>
        <v>1.3898878707960201</v>
      </c>
      <c r="W730">
        <f t="shared" si="143"/>
        <v>1.3898878707960201</v>
      </c>
    </row>
    <row r="731" spans="1:23" x14ac:dyDescent="0.25">
      <c r="A731" t="s">
        <v>103</v>
      </c>
      <c r="B731" t="s">
        <v>5</v>
      </c>
      <c r="C731" t="s">
        <v>15</v>
      </c>
      <c r="D731" t="s">
        <v>16</v>
      </c>
      <c r="E731" t="s">
        <v>172</v>
      </c>
      <c r="G731" t="s">
        <v>20</v>
      </c>
      <c r="L731" t="s">
        <v>53</v>
      </c>
    </row>
    <row r="732" spans="1:23" x14ac:dyDescent="0.25">
      <c r="A732" t="s">
        <v>103</v>
      </c>
      <c r="B732" t="s">
        <v>5</v>
      </c>
      <c r="C732" t="s">
        <v>15</v>
      </c>
      <c r="D732" t="s">
        <v>16</v>
      </c>
      <c r="E732" t="s">
        <v>172</v>
      </c>
      <c r="G732" t="s">
        <v>22</v>
      </c>
      <c r="H732" t="s">
        <v>60</v>
      </c>
    </row>
    <row r="733" spans="1:23" x14ac:dyDescent="0.25">
      <c r="A733" t="s">
        <v>103</v>
      </c>
      <c r="B733" t="s">
        <v>5</v>
      </c>
      <c r="C733" t="s">
        <v>15</v>
      </c>
      <c r="D733" t="s">
        <v>16</v>
      </c>
      <c r="E733" t="s">
        <v>172</v>
      </c>
      <c r="G733" t="s">
        <v>61</v>
      </c>
      <c r="L733" t="s">
        <v>62</v>
      </c>
      <c r="M733">
        <v>0.5</v>
      </c>
      <c r="N733">
        <f t="shared" ref="N733:W734" si="144">M733</f>
        <v>0.5</v>
      </c>
      <c r="O733">
        <f t="shared" si="144"/>
        <v>0.5</v>
      </c>
      <c r="P733">
        <f t="shared" si="144"/>
        <v>0.5</v>
      </c>
      <c r="Q733">
        <f t="shared" si="144"/>
        <v>0.5</v>
      </c>
      <c r="R733">
        <f t="shared" si="144"/>
        <v>0.5</v>
      </c>
      <c r="S733">
        <f t="shared" si="144"/>
        <v>0.5</v>
      </c>
      <c r="T733">
        <f t="shared" si="144"/>
        <v>0.5</v>
      </c>
      <c r="U733">
        <f t="shared" si="144"/>
        <v>0.5</v>
      </c>
      <c r="V733">
        <f t="shared" si="144"/>
        <v>0.5</v>
      </c>
      <c r="W733">
        <f t="shared" si="144"/>
        <v>0.5</v>
      </c>
    </row>
    <row r="734" spans="1:23" x14ac:dyDescent="0.25">
      <c r="A734" t="s">
        <v>103</v>
      </c>
      <c r="B734" t="s">
        <v>5</v>
      </c>
      <c r="C734" t="s">
        <v>15</v>
      </c>
      <c r="D734" t="s">
        <v>16</v>
      </c>
      <c r="E734" t="s">
        <v>172</v>
      </c>
      <c r="G734" t="s">
        <v>63</v>
      </c>
      <c r="M734">
        <v>10</v>
      </c>
      <c r="N734">
        <f t="shared" si="144"/>
        <v>10</v>
      </c>
      <c r="O734">
        <f t="shared" si="144"/>
        <v>10</v>
      </c>
      <c r="P734">
        <f t="shared" si="144"/>
        <v>10</v>
      </c>
      <c r="Q734">
        <f t="shared" si="144"/>
        <v>10</v>
      </c>
      <c r="R734">
        <f t="shared" si="144"/>
        <v>10</v>
      </c>
      <c r="S734">
        <f t="shared" si="144"/>
        <v>10</v>
      </c>
      <c r="T734">
        <f t="shared" si="144"/>
        <v>10</v>
      </c>
      <c r="U734">
        <f t="shared" si="144"/>
        <v>10</v>
      </c>
      <c r="V734">
        <f t="shared" si="144"/>
        <v>10</v>
      </c>
      <c r="W734">
        <f t="shared" si="144"/>
        <v>10</v>
      </c>
    </row>
    <row r="735" spans="1:23" x14ac:dyDescent="0.25">
      <c r="A735" t="s">
        <v>103</v>
      </c>
      <c r="B735" t="s">
        <v>5</v>
      </c>
      <c r="C735" t="s">
        <v>15</v>
      </c>
      <c r="D735" t="s">
        <v>16</v>
      </c>
      <c r="E735" t="s">
        <v>172</v>
      </c>
      <c r="F735" t="s">
        <v>173</v>
      </c>
      <c r="G735" t="s">
        <v>6</v>
      </c>
    </row>
    <row r="736" spans="1:23" x14ac:dyDescent="0.25">
      <c r="A736" t="s">
        <v>103</v>
      </c>
      <c r="B736" t="s">
        <v>5</v>
      </c>
      <c r="C736" t="s">
        <v>15</v>
      </c>
      <c r="D736" t="s">
        <v>16</v>
      </c>
      <c r="E736" t="s">
        <v>172</v>
      </c>
      <c r="F736" t="s">
        <v>173</v>
      </c>
      <c r="G736" t="s">
        <v>65</v>
      </c>
      <c r="L736" t="s">
        <v>66</v>
      </c>
      <c r="M736">
        <v>1930</v>
      </c>
      <c r="N736">
        <f t="shared" ref="N736:W738" si="145">M736</f>
        <v>1930</v>
      </c>
      <c r="O736">
        <f t="shared" si="145"/>
        <v>1930</v>
      </c>
      <c r="P736">
        <f t="shared" si="145"/>
        <v>1930</v>
      </c>
      <c r="Q736">
        <f t="shared" si="145"/>
        <v>1930</v>
      </c>
      <c r="R736">
        <f t="shared" si="145"/>
        <v>1930</v>
      </c>
      <c r="S736">
        <f t="shared" si="145"/>
        <v>1930</v>
      </c>
      <c r="T736">
        <f t="shared" si="145"/>
        <v>1930</v>
      </c>
      <c r="U736">
        <f t="shared" si="145"/>
        <v>1930</v>
      </c>
      <c r="V736">
        <f t="shared" si="145"/>
        <v>1930</v>
      </c>
      <c r="W736">
        <f t="shared" si="145"/>
        <v>1930</v>
      </c>
    </row>
    <row r="737" spans="1:23" x14ac:dyDescent="0.25">
      <c r="A737" t="s">
        <v>103</v>
      </c>
      <c r="B737" t="s">
        <v>5</v>
      </c>
      <c r="C737" t="s">
        <v>15</v>
      </c>
      <c r="D737" t="s">
        <v>16</v>
      </c>
      <c r="E737" t="s">
        <v>172</v>
      </c>
      <c r="F737" t="s">
        <v>173</v>
      </c>
      <c r="G737" t="s">
        <v>67</v>
      </c>
      <c r="L737" t="s">
        <v>66</v>
      </c>
      <c r="M737">
        <v>2101</v>
      </c>
      <c r="N737">
        <f t="shared" si="145"/>
        <v>2101</v>
      </c>
      <c r="O737">
        <f t="shared" si="145"/>
        <v>2101</v>
      </c>
      <c r="P737">
        <f t="shared" si="145"/>
        <v>2101</v>
      </c>
      <c r="Q737">
        <f t="shared" si="145"/>
        <v>2101</v>
      </c>
      <c r="R737">
        <f t="shared" si="145"/>
        <v>2101</v>
      </c>
      <c r="S737">
        <f t="shared" si="145"/>
        <v>2101</v>
      </c>
      <c r="T737">
        <f t="shared" si="145"/>
        <v>2101</v>
      </c>
      <c r="U737">
        <f t="shared" si="145"/>
        <v>2101</v>
      </c>
      <c r="V737">
        <f t="shared" si="145"/>
        <v>2101</v>
      </c>
      <c r="W737">
        <f t="shared" si="145"/>
        <v>2101</v>
      </c>
    </row>
    <row r="738" spans="1:23" x14ac:dyDescent="0.25">
      <c r="A738" t="s">
        <v>103</v>
      </c>
      <c r="B738" t="s">
        <v>5</v>
      </c>
      <c r="C738" t="s">
        <v>15</v>
      </c>
      <c r="D738" t="s">
        <v>16</v>
      </c>
      <c r="E738" t="s">
        <v>172</v>
      </c>
      <c r="F738" t="s">
        <v>173</v>
      </c>
      <c r="G738" t="s">
        <v>68</v>
      </c>
      <c r="L738" t="s">
        <v>69</v>
      </c>
      <c r="M738">
        <v>10</v>
      </c>
      <c r="N738">
        <f t="shared" si="145"/>
        <v>10</v>
      </c>
      <c r="O738">
        <f t="shared" si="145"/>
        <v>10</v>
      </c>
      <c r="P738">
        <f t="shared" si="145"/>
        <v>10</v>
      </c>
      <c r="Q738">
        <f t="shared" si="145"/>
        <v>10</v>
      </c>
      <c r="R738">
        <f t="shared" si="145"/>
        <v>10</v>
      </c>
      <c r="S738">
        <f t="shared" si="145"/>
        <v>10</v>
      </c>
      <c r="T738">
        <f t="shared" si="145"/>
        <v>10</v>
      </c>
      <c r="U738">
        <f t="shared" si="145"/>
        <v>10</v>
      </c>
      <c r="V738">
        <f t="shared" si="145"/>
        <v>10</v>
      </c>
      <c r="W738">
        <f t="shared" si="145"/>
        <v>10</v>
      </c>
    </row>
    <row r="739" spans="1:23" x14ac:dyDescent="0.25">
      <c r="A739" t="s">
        <v>103</v>
      </c>
      <c r="B739" t="s">
        <v>5</v>
      </c>
      <c r="C739" t="s">
        <v>15</v>
      </c>
      <c r="D739" t="s">
        <v>16</v>
      </c>
      <c r="E739" t="s">
        <v>172</v>
      </c>
      <c r="F739" t="s">
        <v>173</v>
      </c>
      <c r="G739" t="s">
        <v>70</v>
      </c>
      <c r="L739" t="s">
        <v>62</v>
      </c>
      <c r="M739">
        <v>1</v>
      </c>
    </row>
    <row r="740" spans="1:23" x14ac:dyDescent="0.25">
      <c r="A740" t="s">
        <v>103</v>
      </c>
      <c r="B740" t="s">
        <v>5</v>
      </c>
      <c r="C740" t="s">
        <v>15</v>
      </c>
      <c r="D740" t="s">
        <v>16</v>
      </c>
      <c r="E740" t="s">
        <v>172</v>
      </c>
      <c r="F740" t="s">
        <v>173</v>
      </c>
      <c r="G740" t="s">
        <v>71</v>
      </c>
      <c r="L740" t="s">
        <v>53</v>
      </c>
      <c r="M740">
        <v>75254</v>
      </c>
      <c r="N740">
        <f t="shared" ref="N740:W743" si="146">M740</f>
        <v>75254</v>
      </c>
      <c r="O740">
        <f t="shared" si="146"/>
        <v>75254</v>
      </c>
      <c r="P740">
        <f t="shared" si="146"/>
        <v>75254</v>
      </c>
      <c r="Q740">
        <f t="shared" si="146"/>
        <v>75254</v>
      </c>
      <c r="R740">
        <f t="shared" si="146"/>
        <v>75254</v>
      </c>
      <c r="S740">
        <f t="shared" si="146"/>
        <v>75254</v>
      </c>
      <c r="T740">
        <f t="shared" si="146"/>
        <v>75254</v>
      </c>
      <c r="U740">
        <f t="shared" si="146"/>
        <v>75254</v>
      </c>
      <c r="V740">
        <f t="shared" si="146"/>
        <v>75254</v>
      </c>
      <c r="W740">
        <f t="shared" si="146"/>
        <v>75254</v>
      </c>
    </row>
    <row r="741" spans="1:23" x14ac:dyDescent="0.25">
      <c r="A741" t="s">
        <v>103</v>
      </c>
      <c r="B741" t="s">
        <v>5</v>
      </c>
      <c r="C741" t="s">
        <v>15</v>
      </c>
      <c r="D741" t="s">
        <v>16</v>
      </c>
      <c r="E741" t="s">
        <v>172</v>
      </c>
      <c r="F741" t="s">
        <v>173</v>
      </c>
      <c r="G741" t="s">
        <v>72</v>
      </c>
      <c r="L741" t="s">
        <v>73</v>
      </c>
      <c r="M741">
        <v>5180.6923421888096</v>
      </c>
      <c r="N741">
        <f t="shared" si="146"/>
        <v>5180.6923421888096</v>
      </c>
      <c r="O741">
        <f t="shared" si="146"/>
        <v>5180.6923421888096</v>
      </c>
      <c r="P741">
        <f t="shared" si="146"/>
        <v>5180.6923421888096</v>
      </c>
      <c r="Q741">
        <f t="shared" si="146"/>
        <v>5180.6923421888096</v>
      </c>
      <c r="R741">
        <f t="shared" si="146"/>
        <v>5180.6923421888096</v>
      </c>
      <c r="S741">
        <f t="shared" si="146"/>
        <v>5180.6923421888096</v>
      </c>
      <c r="T741">
        <f t="shared" si="146"/>
        <v>5180.6923421888096</v>
      </c>
      <c r="U741">
        <f t="shared" si="146"/>
        <v>5180.6923421888096</v>
      </c>
      <c r="V741">
        <f t="shared" si="146"/>
        <v>5180.6923421888096</v>
      </c>
      <c r="W741">
        <f t="shared" si="146"/>
        <v>5180.6923421888096</v>
      </c>
    </row>
    <row r="742" spans="1:23" x14ac:dyDescent="0.25">
      <c r="A742" t="s">
        <v>103</v>
      </c>
      <c r="B742" t="s">
        <v>5</v>
      </c>
      <c r="C742" t="s">
        <v>15</v>
      </c>
      <c r="D742" t="s">
        <v>16</v>
      </c>
      <c r="E742" t="s">
        <v>172</v>
      </c>
      <c r="F742" t="s">
        <v>173</v>
      </c>
      <c r="G742" t="s">
        <v>74</v>
      </c>
      <c r="L742" t="s">
        <v>73</v>
      </c>
      <c r="M742">
        <v>312.84374047033799</v>
      </c>
      <c r="N742">
        <f t="shared" si="146"/>
        <v>312.84374047033799</v>
      </c>
      <c r="O742">
        <f t="shared" si="146"/>
        <v>312.84374047033799</v>
      </c>
      <c r="P742">
        <f t="shared" si="146"/>
        <v>312.84374047033799</v>
      </c>
      <c r="Q742">
        <f t="shared" si="146"/>
        <v>312.84374047033799</v>
      </c>
      <c r="R742">
        <f t="shared" si="146"/>
        <v>312.84374047033799</v>
      </c>
      <c r="S742">
        <f t="shared" si="146"/>
        <v>312.84374047033799</v>
      </c>
      <c r="T742">
        <f t="shared" si="146"/>
        <v>312.84374047033799</v>
      </c>
      <c r="U742">
        <f t="shared" si="146"/>
        <v>312.84374047033799</v>
      </c>
      <c r="V742">
        <f t="shared" si="146"/>
        <v>312.84374047033799</v>
      </c>
      <c r="W742">
        <f t="shared" si="146"/>
        <v>312.84374047033799</v>
      </c>
    </row>
    <row r="743" spans="1:23" x14ac:dyDescent="0.25">
      <c r="A743" t="s">
        <v>103</v>
      </c>
      <c r="B743" t="s">
        <v>5</v>
      </c>
      <c r="C743" t="s">
        <v>15</v>
      </c>
      <c r="D743" t="s">
        <v>16</v>
      </c>
      <c r="E743" t="s">
        <v>172</v>
      </c>
      <c r="F743" t="s">
        <v>173</v>
      </c>
      <c r="G743" t="s">
        <v>17</v>
      </c>
      <c r="J743" t="s">
        <v>125</v>
      </c>
      <c r="L743" t="s">
        <v>53</v>
      </c>
      <c r="M743">
        <v>1.1764705882352899</v>
      </c>
      <c r="N743">
        <f t="shared" si="146"/>
        <v>1.1764705882352899</v>
      </c>
      <c r="O743">
        <f t="shared" si="146"/>
        <v>1.1764705882352899</v>
      </c>
      <c r="P743">
        <f t="shared" si="146"/>
        <v>1.1764705882352899</v>
      </c>
      <c r="Q743">
        <f t="shared" si="146"/>
        <v>1.1764705882352899</v>
      </c>
      <c r="R743">
        <f t="shared" si="146"/>
        <v>1.1764705882352899</v>
      </c>
      <c r="S743">
        <f t="shared" si="146"/>
        <v>1.1764705882352899</v>
      </c>
      <c r="T743">
        <f t="shared" si="146"/>
        <v>1.1764705882352899</v>
      </c>
      <c r="U743">
        <f t="shared" si="146"/>
        <v>1.1764705882352899</v>
      </c>
      <c r="V743">
        <f t="shared" si="146"/>
        <v>1.1764705882352899</v>
      </c>
      <c r="W743">
        <f t="shared" si="146"/>
        <v>1.1764705882352899</v>
      </c>
    </row>
    <row r="744" spans="1:23" x14ac:dyDescent="0.25">
      <c r="A744" t="s">
        <v>103</v>
      </c>
      <c r="B744" t="s">
        <v>5</v>
      </c>
      <c r="C744" t="s">
        <v>15</v>
      </c>
      <c r="D744" t="s">
        <v>16</v>
      </c>
      <c r="E744" t="s">
        <v>172</v>
      </c>
      <c r="F744" t="s">
        <v>174</v>
      </c>
      <c r="G744" t="s">
        <v>6</v>
      </c>
    </row>
    <row r="745" spans="1:23" x14ac:dyDescent="0.25">
      <c r="A745" t="s">
        <v>103</v>
      </c>
      <c r="B745" t="s">
        <v>5</v>
      </c>
      <c r="C745" t="s">
        <v>15</v>
      </c>
      <c r="D745" t="s">
        <v>16</v>
      </c>
      <c r="E745" t="s">
        <v>172</v>
      </c>
      <c r="F745" t="s">
        <v>174</v>
      </c>
      <c r="G745" t="s">
        <v>65</v>
      </c>
      <c r="L745" t="s">
        <v>66</v>
      </c>
      <c r="M745">
        <v>1930</v>
      </c>
      <c r="N745">
        <f t="shared" ref="N745:W747" si="147">M745</f>
        <v>1930</v>
      </c>
      <c r="O745">
        <f t="shared" si="147"/>
        <v>1930</v>
      </c>
      <c r="P745">
        <f t="shared" si="147"/>
        <v>1930</v>
      </c>
      <c r="Q745">
        <f t="shared" si="147"/>
        <v>1930</v>
      </c>
      <c r="R745">
        <f t="shared" si="147"/>
        <v>1930</v>
      </c>
      <c r="S745">
        <f t="shared" si="147"/>
        <v>1930</v>
      </c>
      <c r="T745">
        <f t="shared" si="147"/>
        <v>1930</v>
      </c>
      <c r="U745">
        <f t="shared" si="147"/>
        <v>1930</v>
      </c>
      <c r="V745">
        <f t="shared" si="147"/>
        <v>1930</v>
      </c>
      <c r="W745">
        <f t="shared" si="147"/>
        <v>1930</v>
      </c>
    </row>
    <row r="746" spans="1:23" x14ac:dyDescent="0.25">
      <c r="A746" t="s">
        <v>103</v>
      </c>
      <c r="B746" t="s">
        <v>5</v>
      </c>
      <c r="C746" t="s">
        <v>15</v>
      </c>
      <c r="D746" t="s">
        <v>16</v>
      </c>
      <c r="E746" t="s">
        <v>172</v>
      </c>
      <c r="F746" t="s">
        <v>174</v>
      </c>
      <c r="G746" t="s">
        <v>67</v>
      </c>
      <c r="L746" t="s">
        <v>66</v>
      </c>
      <c r="M746">
        <v>2101</v>
      </c>
      <c r="N746">
        <f t="shared" si="147"/>
        <v>2101</v>
      </c>
      <c r="O746">
        <f t="shared" si="147"/>
        <v>2101</v>
      </c>
      <c r="P746">
        <f t="shared" si="147"/>
        <v>2101</v>
      </c>
      <c r="Q746">
        <f t="shared" si="147"/>
        <v>2101</v>
      </c>
      <c r="R746">
        <f t="shared" si="147"/>
        <v>2101</v>
      </c>
      <c r="S746">
        <f t="shared" si="147"/>
        <v>2101</v>
      </c>
      <c r="T746">
        <f t="shared" si="147"/>
        <v>2101</v>
      </c>
      <c r="U746">
        <f t="shared" si="147"/>
        <v>2101</v>
      </c>
      <c r="V746">
        <f t="shared" si="147"/>
        <v>2101</v>
      </c>
      <c r="W746">
        <f t="shared" si="147"/>
        <v>2101</v>
      </c>
    </row>
    <row r="747" spans="1:23" x14ac:dyDescent="0.25">
      <c r="A747" t="s">
        <v>103</v>
      </c>
      <c r="B747" t="s">
        <v>5</v>
      </c>
      <c r="C747" t="s">
        <v>15</v>
      </c>
      <c r="D747" t="s">
        <v>16</v>
      </c>
      <c r="E747" t="s">
        <v>172</v>
      </c>
      <c r="F747" t="s">
        <v>174</v>
      </c>
      <c r="G747" t="s">
        <v>68</v>
      </c>
      <c r="L747" t="s">
        <v>69</v>
      </c>
      <c r="M747">
        <v>10</v>
      </c>
      <c r="N747">
        <f t="shared" si="147"/>
        <v>10</v>
      </c>
      <c r="O747">
        <f t="shared" si="147"/>
        <v>10</v>
      </c>
      <c r="P747">
        <f t="shared" si="147"/>
        <v>10</v>
      </c>
      <c r="Q747">
        <f t="shared" si="147"/>
        <v>10</v>
      </c>
      <c r="R747">
        <f t="shared" si="147"/>
        <v>10</v>
      </c>
      <c r="S747">
        <f t="shared" si="147"/>
        <v>10</v>
      </c>
      <c r="T747">
        <f t="shared" si="147"/>
        <v>10</v>
      </c>
      <c r="U747">
        <f t="shared" si="147"/>
        <v>10</v>
      </c>
      <c r="V747">
        <f t="shared" si="147"/>
        <v>10</v>
      </c>
      <c r="W747">
        <f t="shared" si="147"/>
        <v>10</v>
      </c>
    </row>
    <row r="748" spans="1:23" x14ac:dyDescent="0.25">
      <c r="A748" t="s">
        <v>103</v>
      </c>
      <c r="B748" t="s">
        <v>5</v>
      </c>
      <c r="C748" t="s">
        <v>15</v>
      </c>
      <c r="D748" t="s">
        <v>16</v>
      </c>
      <c r="E748" t="s">
        <v>172</v>
      </c>
      <c r="F748" t="s">
        <v>174</v>
      </c>
      <c r="G748" t="s">
        <v>70</v>
      </c>
      <c r="L748" t="s">
        <v>62</v>
      </c>
      <c r="M748">
        <v>1</v>
      </c>
    </row>
    <row r="749" spans="1:23" x14ac:dyDescent="0.25">
      <c r="A749" t="s">
        <v>103</v>
      </c>
      <c r="B749" t="s">
        <v>5</v>
      </c>
      <c r="C749" t="s">
        <v>15</v>
      </c>
      <c r="D749" t="s">
        <v>16</v>
      </c>
      <c r="E749" t="s">
        <v>172</v>
      </c>
      <c r="F749" t="s">
        <v>174</v>
      </c>
      <c r="G749" t="s">
        <v>71</v>
      </c>
      <c r="L749" t="s">
        <v>53</v>
      </c>
      <c r="M749">
        <v>75254</v>
      </c>
      <c r="N749">
        <f t="shared" ref="N749:W752" si="148">M749</f>
        <v>75254</v>
      </c>
      <c r="O749">
        <f t="shared" si="148"/>
        <v>75254</v>
      </c>
      <c r="P749">
        <f t="shared" si="148"/>
        <v>75254</v>
      </c>
      <c r="Q749">
        <f t="shared" si="148"/>
        <v>75254</v>
      </c>
      <c r="R749">
        <f t="shared" si="148"/>
        <v>75254</v>
      </c>
      <c r="S749">
        <f t="shared" si="148"/>
        <v>75254</v>
      </c>
      <c r="T749">
        <f t="shared" si="148"/>
        <v>75254</v>
      </c>
      <c r="U749">
        <f t="shared" si="148"/>
        <v>75254</v>
      </c>
      <c r="V749">
        <f t="shared" si="148"/>
        <v>75254</v>
      </c>
      <c r="W749">
        <f t="shared" si="148"/>
        <v>75254</v>
      </c>
    </row>
    <row r="750" spans="1:23" x14ac:dyDescent="0.25">
      <c r="A750" t="s">
        <v>103</v>
      </c>
      <c r="B750" t="s">
        <v>5</v>
      </c>
      <c r="C750" t="s">
        <v>15</v>
      </c>
      <c r="D750" t="s">
        <v>16</v>
      </c>
      <c r="E750" t="s">
        <v>172</v>
      </c>
      <c r="F750" t="s">
        <v>174</v>
      </c>
      <c r="G750" t="s">
        <v>72</v>
      </c>
      <c r="L750" t="s">
        <v>73</v>
      </c>
      <c r="M750">
        <v>346854.658425114</v>
      </c>
      <c r="N750">
        <f t="shared" si="148"/>
        <v>346854.658425114</v>
      </c>
      <c r="O750">
        <f t="shared" si="148"/>
        <v>346854.658425114</v>
      </c>
      <c r="P750">
        <f t="shared" si="148"/>
        <v>346854.658425114</v>
      </c>
      <c r="Q750">
        <f t="shared" si="148"/>
        <v>346854.658425114</v>
      </c>
      <c r="R750">
        <f t="shared" si="148"/>
        <v>346854.658425114</v>
      </c>
      <c r="S750">
        <f t="shared" si="148"/>
        <v>346854.658425114</v>
      </c>
      <c r="T750">
        <f t="shared" si="148"/>
        <v>346854.658425114</v>
      </c>
      <c r="U750">
        <f t="shared" si="148"/>
        <v>346854.658425114</v>
      </c>
      <c r="V750">
        <f t="shared" si="148"/>
        <v>346854.658425114</v>
      </c>
      <c r="W750">
        <f t="shared" si="148"/>
        <v>346854.658425114</v>
      </c>
    </row>
    <row r="751" spans="1:23" x14ac:dyDescent="0.25">
      <c r="A751" t="s">
        <v>103</v>
      </c>
      <c r="B751" t="s">
        <v>5</v>
      </c>
      <c r="C751" t="s">
        <v>15</v>
      </c>
      <c r="D751" t="s">
        <v>16</v>
      </c>
      <c r="E751" t="s">
        <v>172</v>
      </c>
      <c r="F751" t="s">
        <v>174</v>
      </c>
      <c r="G751" t="s">
        <v>74</v>
      </c>
      <c r="L751" t="s">
        <v>73</v>
      </c>
      <c r="M751">
        <v>312.84374047033799</v>
      </c>
      <c r="N751">
        <f t="shared" si="148"/>
        <v>312.84374047033799</v>
      </c>
      <c r="O751">
        <f t="shared" si="148"/>
        <v>312.84374047033799</v>
      </c>
      <c r="P751">
        <f t="shared" si="148"/>
        <v>312.84374047033799</v>
      </c>
      <c r="Q751">
        <f t="shared" si="148"/>
        <v>312.84374047033799</v>
      </c>
      <c r="R751">
        <f t="shared" si="148"/>
        <v>312.84374047033799</v>
      </c>
      <c r="S751">
        <f t="shared" si="148"/>
        <v>312.84374047033799</v>
      </c>
      <c r="T751">
        <f t="shared" si="148"/>
        <v>312.84374047033799</v>
      </c>
      <c r="U751">
        <f t="shared" si="148"/>
        <v>312.84374047033799</v>
      </c>
      <c r="V751">
        <f t="shared" si="148"/>
        <v>312.84374047033799</v>
      </c>
      <c r="W751">
        <f t="shared" si="148"/>
        <v>312.84374047033799</v>
      </c>
    </row>
    <row r="752" spans="1:23" x14ac:dyDescent="0.25">
      <c r="A752" t="s">
        <v>103</v>
      </c>
      <c r="B752" t="s">
        <v>5</v>
      </c>
      <c r="C752" t="s">
        <v>15</v>
      </c>
      <c r="D752" t="s">
        <v>16</v>
      </c>
      <c r="E752" t="s">
        <v>172</v>
      </c>
      <c r="F752" t="s">
        <v>174</v>
      </c>
      <c r="G752" t="s">
        <v>17</v>
      </c>
      <c r="J752" t="s">
        <v>125</v>
      </c>
      <c r="L752" t="s">
        <v>53</v>
      </c>
      <c r="M752">
        <v>1.06326422115895</v>
      </c>
      <c r="N752">
        <f t="shared" si="148"/>
        <v>1.06326422115895</v>
      </c>
      <c r="O752">
        <f t="shared" si="148"/>
        <v>1.06326422115895</v>
      </c>
      <c r="P752">
        <f t="shared" si="148"/>
        <v>1.06326422115895</v>
      </c>
      <c r="Q752">
        <f t="shared" si="148"/>
        <v>1.06326422115895</v>
      </c>
      <c r="R752">
        <f t="shared" si="148"/>
        <v>1.06326422115895</v>
      </c>
      <c r="S752">
        <f t="shared" si="148"/>
        <v>1.06326422115895</v>
      </c>
      <c r="T752">
        <f t="shared" si="148"/>
        <v>1.06326422115895</v>
      </c>
      <c r="U752">
        <f t="shared" si="148"/>
        <v>1.06326422115895</v>
      </c>
      <c r="V752">
        <f t="shared" si="148"/>
        <v>1.06326422115895</v>
      </c>
      <c r="W752">
        <f t="shared" si="148"/>
        <v>1.06326422115895</v>
      </c>
    </row>
    <row r="753" spans="1:23" x14ac:dyDescent="0.25">
      <c r="A753" t="s">
        <v>125</v>
      </c>
      <c r="B753" t="s">
        <v>5</v>
      </c>
      <c r="C753" t="s">
        <v>15</v>
      </c>
      <c r="D753" t="s">
        <v>16</v>
      </c>
      <c r="E753" t="s">
        <v>175</v>
      </c>
      <c r="G753" t="s">
        <v>20</v>
      </c>
      <c r="L753" t="s">
        <v>53</v>
      </c>
    </row>
    <row r="754" spans="1:23" x14ac:dyDescent="0.25">
      <c r="A754" t="s">
        <v>125</v>
      </c>
      <c r="B754" t="s">
        <v>5</v>
      </c>
      <c r="C754" t="s">
        <v>15</v>
      </c>
      <c r="D754" t="s">
        <v>16</v>
      </c>
      <c r="E754" t="s">
        <v>175</v>
      </c>
      <c r="G754" t="s">
        <v>22</v>
      </c>
      <c r="H754" t="s">
        <v>48</v>
      </c>
    </row>
    <row r="755" spans="1:23" x14ac:dyDescent="0.25">
      <c r="A755" t="s">
        <v>125</v>
      </c>
      <c r="B755" t="s">
        <v>5</v>
      </c>
      <c r="C755" t="s">
        <v>15</v>
      </c>
      <c r="D755" t="s">
        <v>16</v>
      </c>
      <c r="E755" t="s">
        <v>175</v>
      </c>
      <c r="G755" t="s">
        <v>17</v>
      </c>
      <c r="J755" t="s">
        <v>176</v>
      </c>
      <c r="L755" t="s">
        <v>53</v>
      </c>
      <c r="M755">
        <v>2.4E-2</v>
      </c>
      <c r="N755">
        <v>2.4E-2</v>
      </c>
      <c r="O755">
        <v>2.4E-2</v>
      </c>
      <c r="P755">
        <v>2.4E-2</v>
      </c>
      <c r="Q755">
        <v>2.4E-2</v>
      </c>
      <c r="R755">
        <v>2.4E-2</v>
      </c>
      <c r="S755">
        <v>2.4E-2</v>
      </c>
      <c r="T755">
        <v>2.4E-2</v>
      </c>
      <c r="U755">
        <v>2.4E-2</v>
      </c>
      <c r="V755">
        <v>2.4E-2</v>
      </c>
      <c r="W755">
        <v>2.4E-2</v>
      </c>
    </row>
    <row r="756" spans="1:23" x14ac:dyDescent="0.25">
      <c r="A756" t="s">
        <v>125</v>
      </c>
      <c r="B756" t="s">
        <v>5</v>
      </c>
      <c r="C756" t="s">
        <v>15</v>
      </c>
      <c r="D756" t="s">
        <v>16</v>
      </c>
      <c r="E756" t="s">
        <v>175</v>
      </c>
      <c r="G756" t="s">
        <v>17</v>
      </c>
      <c r="J756" t="s">
        <v>177</v>
      </c>
      <c r="L756" t="s">
        <v>53</v>
      </c>
      <c r="M756">
        <v>9.5000000000000001E-2</v>
      </c>
      <c r="N756">
        <v>9.5000000000000001E-2</v>
      </c>
      <c r="O756">
        <v>9.5000000000000001E-2</v>
      </c>
      <c r="P756">
        <v>9.5000000000000001E-2</v>
      </c>
      <c r="Q756">
        <v>9.5000000000000001E-2</v>
      </c>
      <c r="R756">
        <v>9.5000000000000001E-2</v>
      </c>
      <c r="S756">
        <v>9.5000000000000001E-2</v>
      </c>
      <c r="T756">
        <v>9.5000000000000001E-2</v>
      </c>
      <c r="U756">
        <v>9.5000000000000001E-2</v>
      </c>
      <c r="V756">
        <v>9.5000000000000001E-2</v>
      </c>
      <c r="W756">
        <v>9.5000000000000001E-2</v>
      </c>
    </row>
    <row r="757" spans="1:23" x14ac:dyDescent="0.25">
      <c r="A757" t="s">
        <v>125</v>
      </c>
      <c r="B757" t="s">
        <v>5</v>
      </c>
      <c r="C757" t="s">
        <v>15</v>
      </c>
      <c r="D757" t="s">
        <v>16</v>
      </c>
      <c r="E757" t="s">
        <v>175</v>
      </c>
      <c r="G757" t="s">
        <v>17</v>
      </c>
      <c r="J757" t="s">
        <v>178</v>
      </c>
      <c r="L757" t="s">
        <v>53</v>
      </c>
      <c r="M757">
        <v>0.20399999999999999</v>
      </c>
      <c r="N757">
        <v>0.20399999999999999</v>
      </c>
      <c r="O757">
        <v>0.20399999999999999</v>
      </c>
      <c r="P757">
        <v>0.20399999999999999</v>
      </c>
      <c r="Q757">
        <v>0.20399999999999999</v>
      </c>
      <c r="R757">
        <v>0.20399999999999999</v>
      </c>
      <c r="S757">
        <v>0.20399999999999999</v>
      </c>
      <c r="T757">
        <v>0.20399999999999999</v>
      </c>
      <c r="U757">
        <v>0.20399999999999999</v>
      </c>
      <c r="V757">
        <v>0.20399999999999999</v>
      </c>
      <c r="W757">
        <v>0.20399999999999999</v>
      </c>
    </row>
    <row r="758" spans="1:23" x14ac:dyDescent="0.25">
      <c r="A758" t="s">
        <v>125</v>
      </c>
      <c r="B758" t="s">
        <v>5</v>
      </c>
      <c r="C758" t="s">
        <v>15</v>
      </c>
      <c r="D758" t="s">
        <v>16</v>
      </c>
      <c r="E758" t="s">
        <v>175</v>
      </c>
      <c r="G758" t="s">
        <v>17</v>
      </c>
      <c r="J758" t="s">
        <v>179</v>
      </c>
      <c r="L758" t="s">
        <v>53</v>
      </c>
      <c r="M758">
        <v>0.17299999999999999</v>
      </c>
      <c r="N758">
        <v>0.17299999999999999</v>
      </c>
      <c r="O758">
        <v>0.17299999999999999</v>
      </c>
      <c r="P758">
        <v>0.17299999999999999</v>
      </c>
      <c r="Q758">
        <v>0.17299999999999999</v>
      </c>
      <c r="R758">
        <v>0.17299999999999999</v>
      </c>
      <c r="S758">
        <v>0.17299999999999999</v>
      </c>
      <c r="T758">
        <v>0.17299999999999999</v>
      </c>
      <c r="U758">
        <v>0.17299999999999999</v>
      </c>
      <c r="V758">
        <v>0.17299999999999999</v>
      </c>
      <c r="W758">
        <v>0.17299999999999999</v>
      </c>
    </row>
    <row r="759" spans="1:23" x14ac:dyDescent="0.25">
      <c r="A759" t="s">
        <v>125</v>
      </c>
      <c r="B759" t="s">
        <v>5</v>
      </c>
      <c r="C759" t="s">
        <v>15</v>
      </c>
      <c r="D759" t="s">
        <v>16</v>
      </c>
      <c r="E759" t="s">
        <v>175</v>
      </c>
      <c r="G759" t="s">
        <v>17</v>
      </c>
      <c r="J759" t="s">
        <v>180</v>
      </c>
      <c r="L759" t="s">
        <v>53</v>
      </c>
      <c r="M759">
        <v>0.33400000000000002</v>
      </c>
      <c r="N759">
        <v>0.33400000000000002</v>
      </c>
      <c r="O759">
        <v>0.33400000000000002</v>
      </c>
      <c r="P759">
        <v>0.33400000000000002</v>
      </c>
      <c r="Q759">
        <v>0.33400000000000002</v>
      </c>
      <c r="R759">
        <v>0.33400000000000002</v>
      </c>
      <c r="S759">
        <v>0.33400000000000002</v>
      </c>
      <c r="T759">
        <v>0.33400000000000002</v>
      </c>
      <c r="U759">
        <v>0.33400000000000002</v>
      </c>
      <c r="V759">
        <v>0.33400000000000002</v>
      </c>
      <c r="W759">
        <v>0.33400000000000002</v>
      </c>
    </row>
    <row r="760" spans="1:23" x14ac:dyDescent="0.25">
      <c r="A760" t="s">
        <v>125</v>
      </c>
      <c r="B760" t="s">
        <v>5</v>
      </c>
      <c r="C760" t="s">
        <v>15</v>
      </c>
      <c r="D760" t="s">
        <v>16</v>
      </c>
      <c r="E760" t="s">
        <v>175</v>
      </c>
      <c r="G760" t="s">
        <v>17</v>
      </c>
      <c r="J760" t="s">
        <v>181</v>
      </c>
      <c r="L760" t="s">
        <v>53</v>
      </c>
      <c r="M760">
        <v>0.17</v>
      </c>
      <c r="N760">
        <v>0.17</v>
      </c>
      <c r="O760">
        <v>0.17</v>
      </c>
      <c r="P760">
        <v>0.17</v>
      </c>
      <c r="Q760">
        <v>0.17</v>
      </c>
      <c r="R760">
        <v>0.17</v>
      </c>
      <c r="S760">
        <v>0.17</v>
      </c>
      <c r="T760">
        <v>0.17</v>
      </c>
      <c r="U760">
        <v>0.17</v>
      </c>
      <c r="V760">
        <v>0.17</v>
      </c>
      <c r="W760">
        <v>0.17</v>
      </c>
    </row>
    <row r="761" spans="1:23" x14ac:dyDescent="0.25">
      <c r="A761" t="s">
        <v>176</v>
      </c>
      <c r="B761" t="s">
        <v>5</v>
      </c>
      <c r="C761" t="s">
        <v>15</v>
      </c>
      <c r="D761" t="s">
        <v>16</v>
      </c>
      <c r="E761" t="s">
        <v>182</v>
      </c>
      <c r="G761" t="s">
        <v>20</v>
      </c>
      <c r="L761" t="s">
        <v>53</v>
      </c>
    </row>
    <row r="762" spans="1:23" x14ac:dyDescent="0.25">
      <c r="A762" t="s">
        <v>176</v>
      </c>
      <c r="B762" t="s">
        <v>5</v>
      </c>
      <c r="C762" t="s">
        <v>15</v>
      </c>
      <c r="D762" t="s">
        <v>16</v>
      </c>
      <c r="E762" t="s">
        <v>182</v>
      </c>
      <c r="G762" t="s">
        <v>22</v>
      </c>
      <c r="H762" t="s">
        <v>60</v>
      </c>
    </row>
    <row r="763" spans="1:23" x14ac:dyDescent="0.25">
      <c r="A763" t="s">
        <v>176</v>
      </c>
      <c r="B763" t="s">
        <v>5</v>
      </c>
      <c r="C763" t="s">
        <v>15</v>
      </c>
      <c r="D763" t="s">
        <v>16</v>
      </c>
      <c r="E763" t="s">
        <v>182</v>
      </c>
      <c r="G763" t="s">
        <v>61</v>
      </c>
      <c r="L763" t="s">
        <v>62</v>
      </c>
      <c r="M763">
        <v>0.5</v>
      </c>
      <c r="N763">
        <f t="shared" ref="N763:W764" si="149">M763</f>
        <v>0.5</v>
      </c>
      <c r="O763">
        <f t="shared" si="149"/>
        <v>0.5</v>
      </c>
      <c r="P763">
        <f t="shared" si="149"/>
        <v>0.5</v>
      </c>
      <c r="Q763">
        <f t="shared" si="149"/>
        <v>0.5</v>
      </c>
      <c r="R763">
        <f t="shared" si="149"/>
        <v>0.5</v>
      </c>
      <c r="S763">
        <f t="shared" si="149"/>
        <v>0.5</v>
      </c>
      <c r="T763">
        <f t="shared" si="149"/>
        <v>0.5</v>
      </c>
      <c r="U763">
        <f t="shared" si="149"/>
        <v>0.5</v>
      </c>
      <c r="V763">
        <f t="shared" si="149"/>
        <v>0.5</v>
      </c>
      <c r="W763">
        <f t="shared" si="149"/>
        <v>0.5</v>
      </c>
    </row>
    <row r="764" spans="1:23" x14ac:dyDescent="0.25">
      <c r="A764" t="s">
        <v>176</v>
      </c>
      <c r="B764" t="s">
        <v>5</v>
      </c>
      <c r="C764" t="s">
        <v>15</v>
      </c>
      <c r="D764" t="s">
        <v>16</v>
      </c>
      <c r="E764" t="s">
        <v>182</v>
      </c>
      <c r="G764" t="s">
        <v>63</v>
      </c>
      <c r="M764">
        <v>10</v>
      </c>
      <c r="N764">
        <f t="shared" si="149"/>
        <v>10</v>
      </c>
      <c r="O764">
        <f t="shared" si="149"/>
        <v>10</v>
      </c>
      <c r="P764">
        <f t="shared" si="149"/>
        <v>10</v>
      </c>
      <c r="Q764">
        <f t="shared" si="149"/>
        <v>10</v>
      </c>
      <c r="R764">
        <f t="shared" si="149"/>
        <v>10</v>
      </c>
      <c r="S764">
        <f t="shared" si="149"/>
        <v>10</v>
      </c>
      <c r="T764">
        <f t="shared" si="149"/>
        <v>10</v>
      </c>
      <c r="U764">
        <f t="shared" si="149"/>
        <v>10</v>
      </c>
      <c r="V764">
        <f t="shared" si="149"/>
        <v>10</v>
      </c>
      <c r="W764">
        <f t="shared" si="149"/>
        <v>10</v>
      </c>
    </row>
    <row r="765" spans="1:23" x14ac:dyDescent="0.25">
      <c r="A765" t="s">
        <v>176</v>
      </c>
      <c r="B765" t="s">
        <v>5</v>
      </c>
      <c r="C765" t="s">
        <v>15</v>
      </c>
      <c r="D765" t="s">
        <v>16</v>
      </c>
      <c r="E765" t="s">
        <v>182</v>
      </c>
      <c r="F765" t="s">
        <v>183</v>
      </c>
      <c r="G765" t="s">
        <v>6</v>
      </c>
    </row>
    <row r="766" spans="1:23" x14ac:dyDescent="0.25">
      <c r="A766" t="s">
        <v>176</v>
      </c>
      <c r="B766" t="s">
        <v>5</v>
      </c>
      <c r="C766" t="s">
        <v>15</v>
      </c>
      <c r="D766" t="s">
        <v>16</v>
      </c>
      <c r="E766" t="s">
        <v>182</v>
      </c>
      <c r="F766" t="s">
        <v>183</v>
      </c>
      <c r="G766" t="s">
        <v>65</v>
      </c>
      <c r="L766" t="s">
        <v>66</v>
      </c>
      <c r="M766">
        <v>1930</v>
      </c>
      <c r="N766">
        <f t="shared" ref="N766:W768" si="150">M766</f>
        <v>1930</v>
      </c>
      <c r="O766">
        <f t="shared" si="150"/>
        <v>1930</v>
      </c>
      <c r="P766">
        <f t="shared" si="150"/>
        <v>1930</v>
      </c>
      <c r="Q766">
        <f t="shared" si="150"/>
        <v>1930</v>
      </c>
      <c r="R766">
        <f t="shared" si="150"/>
        <v>1930</v>
      </c>
      <c r="S766">
        <f t="shared" si="150"/>
        <v>1930</v>
      </c>
      <c r="T766">
        <f t="shared" si="150"/>
        <v>1930</v>
      </c>
      <c r="U766">
        <f t="shared" si="150"/>
        <v>1930</v>
      </c>
      <c r="V766">
        <f t="shared" si="150"/>
        <v>1930</v>
      </c>
      <c r="W766">
        <f t="shared" si="150"/>
        <v>1930</v>
      </c>
    </row>
    <row r="767" spans="1:23" x14ac:dyDescent="0.25">
      <c r="A767" t="s">
        <v>176</v>
      </c>
      <c r="B767" t="s">
        <v>5</v>
      </c>
      <c r="C767" t="s">
        <v>15</v>
      </c>
      <c r="D767" t="s">
        <v>16</v>
      </c>
      <c r="E767" t="s">
        <v>182</v>
      </c>
      <c r="F767" t="s">
        <v>183</v>
      </c>
      <c r="G767" t="s">
        <v>67</v>
      </c>
      <c r="L767" t="s">
        <v>66</v>
      </c>
      <c r="M767">
        <v>2101</v>
      </c>
      <c r="N767">
        <f t="shared" si="150"/>
        <v>2101</v>
      </c>
      <c r="O767">
        <f t="shared" si="150"/>
        <v>2101</v>
      </c>
      <c r="P767">
        <f t="shared" si="150"/>
        <v>2101</v>
      </c>
      <c r="Q767">
        <f t="shared" si="150"/>
        <v>2101</v>
      </c>
      <c r="R767">
        <f t="shared" si="150"/>
        <v>2101</v>
      </c>
      <c r="S767">
        <f t="shared" si="150"/>
        <v>2101</v>
      </c>
      <c r="T767">
        <f t="shared" si="150"/>
        <v>2101</v>
      </c>
      <c r="U767">
        <f t="shared" si="150"/>
        <v>2101</v>
      </c>
      <c r="V767">
        <f t="shared" si="150"/>
        <v>2101</v>
      </c>
      <c r="W767">
        <f t="shared" si="150"/>
        <v>2101</v>
      </c>
    </row>
    <row r="768" spans="1:23" x14ac:dyDescent="0.25">
      <c r="A768" t="s">
        <v>176</v>
      </c>
      <c r="B768" t="s">
        <v>5</v>
      </c>
      <c r="C768" t="s">
        <v>15</v>
      </c>
      <c r="D768" t="s">
        <v>16</v>
      </c>
      <c r="E768" t="s">
        <v>182</v>
      </c>
      <c r="F768" t="s">
        <v>183</v>
      </c>
      <c r="G768" t="s">
        <v>68</v>
      </c>
      <c r="L768" t="s">
        <v>69</v>
      </c>
      <c r="M768">
        <v>5</v>
      </c>
      <c r="N768">
        <f t="shared" si="150"/>
        <v>5</v>
      </c>
      <c r="O768">
        <f t="shared" si="150"/>
        <v>5</v>
      </c>
      <c r="P768">
        <f t="shared" si="150"/>
        <v>5</v>
      </c>
      <c r="Q768">
        <f t="shared" si="150"/>
        <v>5</v>
      </c>
      <c r="R768">
        <f t="shared" si="150"/>
        <v>5</v>
      </c>
      <c r="S768">
        <f t="shared" si="150"/>
        <v>5</v>
      </c>
      <c r="T768">
        <f t="shared" si="150"/>
        <v>5</v>
      </c>
      <c r="U768">
        <f t="shared" si="150"/>
        <v>5</v>
      </c>
      <c r="V768">
        <f t="shared" si="150"/>
        <v>5</v>
      </c>
      <c r="W768">
        <f t="shared" si="150"/>
        <v>5</v>
      </c>
    </row>
    <row r="769" spans="1:23" x14ac:dyDescent="0.25">
      <c r="A769" t="s">
        <v>176</v>
      </c>
      <c r="B769" t="s">
        <v>5</v>
      </c>
      <c r="C769" t="s">
        <v>15</v>
      </c>
      <c r="D769" t="s">
        <v>16</v>
      </c>
      <c r="E769" t="s">
        <v>182</v>
      </c>
      <c r="F769" t="s">
        <v>183</v>
      </c>
      <c r="G769" t="s">
        <v>70</v>
      </c>
      <c r="L769" t="s">
        <v>62</v>
      </c>
      <c r="M769">
        <v>0.7</v>
      </c>
    </row>
    <row r="770" spans="1:23" x14ac:dyDescent="0.25">
      <c r="A770" t="s">
        <v>176</v>
      </c>
      <c r="B770" t="s">
        <v>5</v>
      </c>
      <c r="C770" t="s">
        <v>15</v>
      </c>
      <c r="D770" t="s">
        <v>16</v>
      </c>
      <c r="E770" t="s">
        <v>182</v>
      </c>
      <c r="F770" t="s">
        <v>183</v>
      </c>
      <c r="G770" t="s">
        <v>71</v>
      </c>
      <c r="L770" t="s">
        <v>53</v>
      </c>
      <c r="M770">
        <v>117.581976</v>
      </c>
      <c r="N770">
        <f t="shared" ref="N770:W773" si="151">M770</f>
        <v>117.581976</v>
      </c>
      <c r="O770">
        <f t="shared" si="151"/>
        <v>117.581976</v>
      </c>
      <c r="P770">
        <f t="shared" si="151"/>
        <v>117.581976</v>
      </c>
      <c r="Q770">
        <f t="shared" si="151"/>
        <v>117.581976</v>
      </c>
      <c r="R770">
        <f t="shared" si="151"/>
        <v>117.581976</v>
      </c>
      <c r="S770">
        <f t="shared" si="151"/>
        <v>117.581976</v>
      </c>
      <c r="T770">
        <f t="shared" si="151"/>
        <v>117.581976</v>
      </c>
      <c r="U770">
        <f t="shared" si="151"/>
        <v>117.581976</v>
      </c>
      <c r="V770">
        <f t="shared" si="151"/>
        <v>117.581976</v>
      </c>
      <c r="W770">
        <f t="shared" si="151"/>
        <v>117.581976</v>
      </c>
    </row>
    <row r="771" spans="1:23" x14ac:dyDescent="0.25">
      <c r="A771" t="s">
        <v>176</v>
      </c>
      <c r="B771" t="s">
        <v>5</v>
      </c>
      <c r="C771" t="s">
        <v>15</v>
      </c>
      <c r="D771" t="s">
        <v>16</v>
      </c>
      <c r="E771" t="s">
        <v>182</v>
      </c>
      <c r="F771" t="s">
        <v>183</v>
      </c>
      <c r="G771" t="s">
        <v>72</v>
      </c>
      <c r="L771" t="s">
        <v>73</v>
      </c>
      <c r="M771">
        <v>1521.08457523989</v>
      </c>
      <c r="N771">
        <f t="shared" si="151"/>
        <v>1521.08457523989</v>
      </c>
      <c r="O771">
        <f t="shared" si="151"/>
        <v>1521.08457523989</v>
      </c>
      <c r="P771">
        <f t="shared" si="151"/>
        <v>1521.08457523989</v>
      </c>
      <c r="Q771">
        <f t="shared" si="151"/>
        <v>1521.08457523989</v>
      </c>
      <c r="R771">
        <f t="shared" si="151"/>
        <v>1521.08457523989</v>
      </c>
      <c r="S771">
        <f t="shared" si="151"/>
        <v>1521.08457523989</v>
      </c>
      <c r="T771">
        <f t="shared" si="151"/>
        <v>1521.08457523989</v>
      </c>
      <c r="U771">
        <f t="shared" si="151"/>
        <v>1521.08457523989</v>
      </c>
      <c r="V771">
        <f t="shared" si="151"/>
        <v>1521.08457523989</v>
      </c>
      <c r="W771">
        <f t="shared" si="151"/>
        <v>1521.08457523989</v>
      </c>
    </row>
    <row r="772" spans="1:23" x14ac:dyDescent="0.25">
      <c r="A772" t="s">
        <v>176</v>
      </c>
      <c r="B772" t="s">
        <v>5</v>
      </c>
      <c r="C772" t="s">
        <v>15</v>
      </c>
      <c r="D772" t="s">
        <v>16</v>
      </c>
      <c r="E772" t="s">
        <v>182</v>
      </c>
      <c r="F772" t="s">
        <v>183</v>
      </c>
      <c r="G772" t="s">
        <v>74</v>
      </c>
      <c r="L772" t="s">
        <v>73</v>
      </c>
      <c r="M772">
        <v>36.939927892065299</v>
      </c>
      <c r="N772">
        <f t="shared" si="151"/>
        <v>36.939927892065299</v>
      </c>
      <c r="O772">
        <f t="shared" si="151"/>
        <v>36.939927892065299</v>
      </c>
      <c r="P772">
        <f t="shared" si="151"/>
        <v>36.939927892065299</v>
      </c>
      <c r="Q772">
        <f t="shared" si="151"/>
        <v>36.939927892065299</v>
      </c>
      <c r="R772">
        <f t="shared" si="151"/>
        <v>36.939927892065299</v>
      </c>
      <c r="S772">
        <f t="shared" si="151"/>
        <v>36.939927892065299</v>
      </c>
      <c r="T772">
        <f t="shared" si="151"/>
        <v>36.939927892065299</v>
      </c>
      <c r="U772">
        <f t="shared" si="151"/>
        <v>36.939927892065299</v>
      </c>
      <c r="V772">
        <f t="shared" si="151"/>
        <v>36.939927892065299</v>
      </c>
      <c r="W772">
        <f t="shared" si="151"/>
        <v>36.939927892065299</v>
      </c>
    </row>
    <row r="773" spans="1:23" x14ac:dyDescent="0.25">
      <c r="A773" t="s">
        <v>176</v>
      </c>
      <c r="B773" t="s">
        <v>5</v>
      </c>
      <c r="C773" t="s">
        <v>15</v>
      </c>
      <c r="D773" t="s">
        <v>16</v>
      </c>
      <c r="E773" t="s">
        <v>182</v>
      </c>
      <c r="F773" t="s">
        <v>183</v>
      </c>
      <c r="G773" t="s">
        <v>17</v>
      </c>
      <c r="J773" t="s">
        <v>31</v>
      </c>
      <c r="L773" t="s">
        <v>53</v>
      </c>
      <c r="M773">
        <v>1.1661807580174901</v>
      </c>
      <c r="N773">
        <f t="shared" si="151"/>
        <v>1.1661807580174901</v>
      </c>
      <c r="O773">
        <f t="shared" si="151"/>
        <v>1.1661807580174901</v>
      </c>
      <c r="P773">
        <f t="shared" si="151"/>
        <v>1.1661807580174901</v>
      </c>
      <c r="Q773">
        <f t="shared" si="151"/>
        <v>1.1661807580174901</v>
      </c>
      <c r="R773">
        <f t="shared" si="151"/>
        <v>1.1661807580174901</v>
      </c>
      <c r="S773">
        <f t="shared" si="151"/>
        <v>1.1661807580174901</v>
      </c>
      <c r="T773">
        <f t="shared" si="151"/>
        <v>1.1661807580174901</v>
      </c>
      <c r="U773">
        <f t="shared" si="151"/>
        <v>1.1661807580174901</v>
      </c>
      <c r="V773">
        <f t="shared" si="151"/>
        <v>1.1661807580174901</v>
      </c>
      <c r="W773">
        <f t="shared" si="151"/>
        <v>1.1661807580174901</v>
      </c>
    </row>
    <row r="774" spans="1:23" x14ac:dyDescent="0.25">
      <c r="A774" t="s">
        <v>176</v>
      </c>
      <c r="B774" t="s">
        <v>5</v>
      </c>
      <c r="C774" t="s">
        <v>15</v>
      </c>
      <c r="D774" t="s">
        <v>16</v>
      </c>
      <c r="E774" t="s">
        <v>182</v>
      </c>
      <c r="F774" t="s">
        <v>184</v>
      </c>
      <c r="G774" t="s">
        <v>6</v>
      </c>
    </row>
    <row r="775" spans="1:23" x14ac:dyDescent="0.25">
      <c r="A775" t="s">
        <v>176</v>
      </c>
      <c r="B775" t="s">
        <v>5</v>
      </c>
      <c r="C775" t="s">
        <v>15</v>
      </c>
      <c r="D775" t="s">
        <v>16</v>
      </c>
      <c r="E775" t="s">
        <v>182</v>
      </c>
      <c r="F775" t="s">
        <v>184</v>
      </c>
      <c r="G775" t="s">
        <v>65</v>
      </c>
      <c r="L775" t="s">
        <v>66</v>
      </c>
      <c r="M775">
        <v>1930</v>
      </c>
      <c r="N775">
        <f t="shared" ref="N775:W777" si="152">M775</f>
        <v>1930</v>
      </c>
      <c r="O775">
        <f t="shared" si="152"/>
        <v>1930</v>
      </c>
      <c r="P775">
        <f t="shared" si="152"/>
        <v>1930</v>
      </c>
      <c r="Q775">
        <f t="shared" si="152"/>
        <v>1930</v>
      </c>
      <c r="R775">
        <f t="shared" si="152"/>
        <v>1930</v>
      </c>
      <c r="S775">
        <f t="shared" si="152"/>
        <v>1930</v>
      </c>
      <c r="T775">
        <f t="shared" si="152"/>
        <v>1930</v>
      </c>
      <c r="U775">
        <f t="shared" si="152"/>
        <v>1930</v>
      </c>
      <c r="V775">
        <f t="shared" si="152"/>
        <v>1930</v>
      </c>
      <c r="W775">
        <f t="shared" si="152"/>
        <v>1930</v>
      </c>
    </row>
    <row r="776" spans="1:23" x14ac:dyDescent="0.25">
      <c r="A776" t="s">
        <v>176</v>
      </c>
      <c r="B776" t="s">
        <v>5</v>
      </c>
      <c r="C776" t="s">
        <v>15</v>
      </c>
      <c r="D776" t="s">
        <v>16</v>
      </c>
      <c r="E776" t="s">
        <v>182</v>
      </c>
      <c r="F776" t="s">
        <v>184</v>
      </c>
      <c r="G776" t="s">
        <v>67</v>
      </c>
      <c r="L776" t="s">
        <v>66</v>
      </c>
      <c r="M776">
        <v>2101</v>
      </c>
      <c r="N776">
        <f t="shared" si="152"/>
        <v>2101</v>
      </c>
      <c r="O776">
        <f t="shared" si="152"/>
        <v>2101</v>
      </c>
      <c r="P776">
        <f t="shared" si="152"/>
        <v>2101</v>
      </c>
      <c r="Q776">
        <f t="shared" si="152"/>
        <v>2101</v>
      </c>
      <c r="R776">
        <f t="shared" si="152"/>
        <v>2101</v>
      </c>
      <c r="S776">
        <f t="shared" si="152"/>
        <v>2101</v>
      </c>
      <c r="T776">
        <f t="shared" si="152"/>
        <v>2101</v>
      </c>
      <c r="U776">
        <f t="shared" si="152"/>
        <v>2101</v>
      </c>
      <c r="V776">
        <f t="shared" si="152"/>
        <v>2101</v>
      </c>
      <c r="W776">
        <f t="shared" si="152"/>
        <v>2101</v>
      </c>
    </row>
    <row r="777" spans="1:23" x14ac:dyDescent="0.25">
      <c r="A777" t="s">
        <v>176</v>
      </c>
      <c r="B777" t="s">
        <v>5</v>
      </c>
      <c r="C777" t="s">
        <v>15</v>
      </c>
      <c r="D777" t="s">
        <v>16</v>
      </c>
      <c r="E777" t="s">
        <v>182</v>
      </c>
      <c r="F777" t="s">
        <v>184</v>
      </c>
      <c r="G777" t="s">
        <v>68</v>
      </c>
      <c r="L777" t="s">
        <v>69</v>
      </c>
      <c r="M777">
        <v>5</v>
      </c>
      <c r="N777">
        <f t="shared" si="152"/>
        <v>5</v>
      </c>
      <c r="O777">
        <f t="shared" si="152"/>
        <v>5</v>
      </c>
      <c r="P777">
        <f t="shared" si="152"/>
        <v>5</v>
      </c>
      <c r="Q777">
        <f t="shared" si="152"/>
        <v>5</v>
      </c>
      <c r="R777">
        <f t="shared" si="152"/>
        <v>5</v>
      </c>
      <c r="S777">
        <f t="shared" si="152"/>
        <v>5</v>
      </c>
      <c r="T777">
        <f t="shared" si="152"/>
        <v>5</v>
      </c>
      <c r="U777">
        <f t="shared" si="152"/>
        <v>5</v>
      </c>
      <c r="V777">
        <f t="shared" si="152"/>
        <v>5</v>
      </c>
      <c r="W777">
        <f t="shared" si="152"/>
        <v>5</v>
      </c>
    </row>
    <row r="778" spans="1:23" x14ac:dyDescent="0.25">
      <c r="A778" t="s">
        <v>176</v>
      </c>
      <c r="B778" t="s">
        <v>5</v>
      </c>
      <c r="C778" t="s">
        <v>15</v>
      </c>
      <c r="D778" t="s">
        <v>16</v>
      </c>
      <c r="E778" t="s">
        <v>182</v>
      </c>
      <c r="F778" t="s">
        <v>184</v>
      </c>
      <c r="G778" t="s">
        <v>70</v>
      </c>
      <c r="L778" t="s">
        <v>62</v>
      </c>
      <c r="M778">
        <v>0.3</v>
      </c>
    </row>
    <row r="779" spans="1:23" x14ac:dyDescent="0.25">
      <c r="A779" t="s">
        <v>176</v>
      </c>
      <c r="B779" t="s">
        <v>5</v>
      </c>
      <c r="C779" t="s">
        <v>15</v>
      </c>
      <c r="D779" t="s">
        <v>16</v>
      </c>
      <c r="E779" t="s">
        <v>182</v>
      </c>
      <c r="F779" t="s">
        <v>184</v>
      </c>
      <c r="G779" t="s">
        <v>71</v>
      </c>
      <c r="L779" t="s">
        <v>53</v>
      </c>
      <c r="M779">
        <v>117.581976</v>
      </c>
      <c r="N779">
        <f t="shared" ref="N779:W782" si="153">M779</f>
        <v>117.581976</v>
      </c>
      <c r="O779">
        <f t="shared" si="153"/>
        <v>117.581976</v>
      </c>
      <c r="P779">
        <f t="shared" si="153"/>
        <v>117.581976</v>
      </c>
      <c r="Q779">
        <f t="shared" si="153"/>
        <v>117.581976</v>
      </c>
      <c r="R779">
        <f t="shared" si="153"/>
        <v>117.581976</v>
      </c>
      <c r="S779">
        <f t="shared" si="153"/>
        <v>117.581976</v>
      </c>
      <c r="T779">
        <f t="shared" si="153"/>
        <v>117.581976</v>
      </c>
      <c r="U779">
        <f t="shared" si="153"/>
        <v>117.581976</v>
      </c>
      <c r="V779">
        <f t="shared" si="153"/>
        <v>117.581976</v>
      </c>
      <c r="W779">
        <f t="shared" si="153"/>
        <v>117.581976</v>
      </c>
    </row>
    <row r="780" spans="1:23" x14ac:dyDescent="0.25">
      <c r="A780" t="s">
        <v>176</v>
      </c>
      <c r="B780" t="s">
        <v>5</v>
      </c>
      <c r="C780" t="s">
        <v>15</v>
      </c>
      <c r="D780" t="s">
        <v>16</v>
      </c>
      <c r="E780" t="s">
        <v>182</v>
      </c>
      <c r="F780" t="s">
        <v>184</v>
      </c>
      <c r="G780" t="s">
        <v>72</v>
      </c>
      <c r="L780" t="s">
        <v>73</v>
      </c>
      <c r="M780">
        <v>1987.3694301497401</v>
      </c>
      <c r="N780">
        <f t="shared" si="153"/>
        <v>1987.3694301497401</v>
      </c>
      <c r="O780">
        <f t="shared" si="153"/>
        <v>1987.3694301497401</v>
      </c>
      <c r="P780">
        <f t="shared" si="153"/>
        <v>1987.3694301497401</v>
      </c>
      <c r="Q780">
        <f t="shared" si="153"/>
        <v>1987.3694301497401</v>
      </c>
      <c r="R780">
        <f t="shared" si="153"/>
        <v>1987.3694301497401</v>
      </c>
      <c r="S780">
        <f t="shared" si="153"/>
        <v>1987.3694301497401</v>
      </c>
      <c r="T780">
        <f t="shared" si="153"/>
        <v>1987.3694301497401</v>
      </c>
      <c r="U780">
        <f t="shared" si="153"/>
        <v>1987.3694301497401</v>
      </c>
      <c r="V780">
        <f t="shared" si="153"/>
        <v>1987.3694301497401</v>
      </c>
      <c r="W780">
        <f t="shared" si="153"/>
        <v>1987.3694301497401</v>
      </c>
    </row>
    <row r="781" spans="1:23" x14ac:dyDescent="0.25">
      <c r="A781" t="s">
        <v>176</v>
      </c>
      <c r="B781" t="s">
        <v>5</v>
      </c>
      <c r="C781" t="s">
        <v>15</v>
      </c>
      <c r="D781" t="s">
        <v>16</v>
      </c>
      <c r="E781" t="s">
        <v>182</v>
      </c>
      <c r="F781" t="s">
        <v>184</v>
      </c>
      <c r="G781" t="s">
        <v>74</v>
      </c>
      <c r="L781" t="s">
        <v>73</v>
      </c>
      <c r="M781">
        <v>36.939927892065299</v>
      </c>
      <c r="N781">
        <f t="shared" si="153"/>
        <v>36.939927892065299</v>
      </c>
      <c r="O781">
        <f t="shared" si="153"/>
        <v>36.939927892065299</v>
      </c>
      <c r="P781">
        <f t="shared" si="153"/>
        <v>36.939927892065299</v>
      </c>
      <c r="Q781">
        <f t="shared" si="153"/>
        <v>36.939927892065299</v>
      </c>
      <c r="R781">
        <f t="shared" si="153"/>
        <v>36.939927892065299</v>
      </c>
      <c r="S781">
        <f t="shared" si="153"/>
        <v>36.939927892065299</v>
      </c>
      <c r="T781">
        <f t="shared" si="153"/>
        <v>36.939927892065299</v>
      </c>
      <c r="U781">
        <f t="shared" si="153"/>
        <v>36.939927892065299</v>
      </c>
      <c r="V781">
        <f t="shared" si="153"/>
        <v>36.939927892065299</v>
      </c>
      <c r="W781">
        <f t="shared" si="153"/>
        <v>36.939927892065299</v>
      </c>
    </row>
    <row r="782" spans="1:23" x14ac:dyDescent="0.25">
      <c r="A782" t="s">
        <v>176</v>
      </c>
      <c r="B782" t="s">
        <v>5</v>
      </c>
      <c r="C782" t="s">
        <v>15</v>
      </c>
      <c r="D782" t="s">
        <v>16</v>
      </c>
      <c r="E782" t="s">
        <v>182</v>
      </c>
      <c r="F782" t="s">
        <v>184</v>
      </c>
      <c r="G782" t="s">
        <v>17</v>
      </c>
      <c r="J782" t="s">
        <v>31</v>
      </c>
      <c r="L782" t="s">
        <v>53</v>
      </c>
      <c r="M782">
        <v>1.1401208528104001</v>
      </c>
      <c r="N782">
        <f t="shared" si="153"/>
        <v>1.1401208528104001</v>
      </c>
      <c r="O782">
        <f t="shared" si="153"/>
        <v>1.1401208528104001</v>
      </c>
      <c r="P782">
        <f t="shared" si="153"/>
        <v>1.1401208528104001</v>
      </c>
      <c r="Q782">
        <f t="shared" si="153"/>
        <v>1.1401208528104001</v>
      </c>
      <c r="R782">
        <f t="shared" si="153"/>
        <v>1.1401208528104001</v>
      </c>
      <c r="S782">
        <f t="shared" si="153"/>
        <v>1.1401208528104001</v>
      </c>
      <c r="T782">
        <f t="shared" si="153"/>
        <v>1.1401208528104001</v>
      </c>
      <c r="U782">
        <f t="shared" si="153"/>
        <v>1.1401208528104001</v>
      </c>
      <c r="V782">
        <f t="shared" si="153"/>
        <v>1.1401208528104001</v>
      </c>
      <c r="W782">
        <f t="shared" si="153"/>
        <v>1.1401208528104001</v>
      </c>
    </row>
    <row r="783" spans="1:23" x14ac:dyDescent="0.25">
      <c r="A783" t="s">
        <v>177</v>
      </c>
      <c r="B783" t="s">
        <v>5</v>
      </c>
      <c r="C783" t="s">
        <v>15</v>
      </c>
      <c r="D783" t="s">
        <v>16</v>
      </c>
      <c r="E783" t="s">
        <v>185</v>
      </c>
      <c r="G783" t="s">
        <v>20</v>
      </c>
      <c r="L783" t="s">
        <v>53</v>
      </c>
    </row>
    <row r="784" spans="1:23" x14ac:dyDescent="0.25">
      <c r="A784" t="s">
        <v>177</v>
      </c>
      <c r="B784" t="s">
        <v>5</v>
      </c>
      <c r="C784" t="s">
        <v>15</v>
      </c>
      <c r="D784" t="s">
        <v>16</v>
      </c>
      <c r="E784" t="s">
        <v>185</v>
      </c>
      <c r="G784" t="s">
        <v>22</v>
      </c>
      <c r="H784" t="s">
        <v>60</v>
      </c>
    </row>
    <row r="785" spans="1:23" x14ac:dyDescent="0.25">
      <c r="A785" t="s">
        <v>177</v>
      </c>
      <c r="B785" t="s">
        <v>5</v>
      </c>
      <c r="C785" t="s">
        <v>15</v>
      </c>
      <c r="D785" t="s">
        <v>16</v>
      </c>
      <c r="E785" t="s">
        <v>185</v>
      </c>
      <c r="G785" t="s">
        <v>61</v>
      </c>
      <c r="L785" t="s">
        <v>62</v>
      </c>
      <c r="M785">
        <v>0.5</v>
      </c>
      <c r="N785">
        <f t="shared" ref="N785:W786" si="154">M785</f>
        <v>0.5</v>
      </c>
      <c r="O785">
        <f t="shared" si="154"/>
        <v>0.5</v>
      </c>
      <c r="P785">
        <f t="shared" si="154"/>
        <v>0.5</v>
      </c>
      <c r="Q785">
        <f t="shared" si="154"/>
        <v>0.5</v>
      </c>
      <c r="R785">
        <f t="shared" si="154"/>
        <v>0.5</v>
      </c>
      <c r="S785">
        <f t="shared" si="154"/>
        <v>0.5</v>
      </c>
      <c r="T785">
        <f t="shared" si="154"/>
        <v>0.5</v>
      </c>
      <c r="U785">
        <f t="shared" si="154"/>
        <v>0.5</v>
      </c>
      <c r="V785">
        <f t="shared" si="154"/>
        <v>0.5</v>
      </c>
      <c r="W785">
        <f t="shared" si="154"/>
        <v>0.5</v>
      </c>
    </row>
    <row r="786" spans="1:23" x14ac:dyDescent="0.25">
      <c r="A786" t="s">
        <v>177</v>
      </c>
      <c r="B786" t="s">
        <v>5</v>
      </c>
      <c r="C786" t="s">
        <v>15</v>
      </c>
      <c r="D786" t="s">
        <v>16</v>
      </c>
      <c r="E786" t="s">
        <v>185</v>
      </c>
      <c r="G786" t="s">
        <v>63</v>
      </c>
      <c r="M786">
        <v>10</v>
      </c>
      <c r="N786">
        <f t="shared" si="154"/>
        <v>10</v>
      </c>
      <c r="O786">
        <f t="shared" si="154"/>
        <v>10</v>
      </c>
      <c r="P786">
        <f t="shared" si="154"/>
        <v>10</v>
      </c>
      <c r="Q786">
        <f t="shared" si="154"/>
        <v>10</v>
      </c>
      <c r="R786">
        <f t="shared" si="154"/>
        <v>10</v>
      </c>
      <c r="S786">
        <f t="shared" si="154"/>
        <v>10</v>
      </c>
      <c r="T786">
        <f t="shared" si="154"/>
        <v>10</v>
      </c>
      <c r="U786">
        <f t="shared" si="154"/>
        <v>10</v>
      </c>
      <c r="V786">
        <f t="shared" si="154"/>
        <v>10</v>
      </c>
      <c r="W786">
        <f t="shared" si="154"/>
        <v>10</v>
      </c>
    </row>
    <row r="787" spans="1:23" x14ac:dyDescent="0.25">
      <c r="A787" t="s">
        <v>177</v>
      </c>
      <c r="B787" t="s">
        <v>5</v>
      </c>
      <c r="C787" t="s">
        <v>15</v>
      </c>
      <c r="D787" t="s">
        <v>16</v>
      </c>
      <c r="E787" t="s">
        <v>185</v>
      </c>
      <c r="F787" t="s">
        <v>186</v>
      </c>
      <c r="G787" t="s">
        <v>6</v>
      </c>
    </row>
    <row r="788" spans="1:23" x14ac:dyDescent="0.25">
      <c r="A788" t="s">
        <v>177</v>
      </c>
      <c r="B788" t="s">
        <v>5</v>
      </c>
      <c r="C788" t="s">
        <v>15</v>
      </c>
      <c r="D788" t="s">
        <v>16</v>
      </c>
      <c r="E788" t="s">
        <v>185</v>
      </c>
      <c r="F788" t="s">
        <v>186</v>
      </c>
      <c r="G788" t="s">
        <v>65</v>
      </c>
      <c r="L788" t="s">
        <v>66</v>
      </c>
      <c r="M788">
        <v>1930</v>
      </c>
      <c r="N788">
        <f t="shared" ref="N788:W790" si="155">M788</f>
        <v>1930</v>
      </c>
      <c r="O788">
        <f t="shared" si="155"/>
        <v>1930</v>
      </c>
      <c r="P788">
        <f t="shared" si="155"/>
        <v>1930</v>
      </c>
      <c r="Q788">
        <f t="shared" si="155"/>
        <v>1930</v>
      </c>
      <c r="R788">
        <f t="shared" si="155"/>
        <v>1930</v>
      </c>
      <c r="S788">
        <f t="shared" si="155"/>
        <v>1930</v>
      </c>
      <c r="T788">
        <f t="shared" si="155"/>
        <v>1930</v>
      </c>
      <c r="U788">
        <f t="shared" si="155"/>
        <v>1930</v>
      </c>
      <c r="V788">
        <f t="shared" si="155"/>
        <v>1930</v>
      </c>
      <c r="W788">
        <f t="shared" si="155"/>
        <v>1930</v>
      </c>
    </row>
    <row r="789" spans="1:23" x14ac:dyDescent="0.25">
      <c r="A789" t="s">
        <v>177</v>
      </c>
      <c r="B789" t="s">
        <v>5</v>
      </c>
      <c r="C789" t="s">
        <v>15</v>
      </c>
      <c r="D789" t="s">
        <v>16</v>
      </c>
      <c r="E789" t="s">
        <v>185</v>
      </c>
      <c r="F789" t="s">
        <v>186</v>
      </c>
      <c r="G789" t="s">
        <v>67</v>
      </c>
      <c r="L789" t="s">
        <v>66</v>
      </c>
      <c r="M789">
        <v>2101</v>
      </c>
      <c r="N789">
        <f t="shared" si="155"/>
        <v>2101</v>
      </c>
      <c r="O789">
        <f t="shared" si="155"/>
        <v>2101</v>
      </c>
      <c r="P789">
        <f t="shared" si="155"/>
        <v>2101</v>
      </c>
      <c r="Q789">
        <f t="shared" si="155"/>
        <v>2101</v>
      </c>
      <c r="R789">
        <f t="shared" si="155"/>
        <v>2101</v>
      </c>
      <c r="S789">
        <f t="shared" si="155"/>
        <v>2101</v>
      </c>
      <c r="T789">
        <f t="shared" si="155"/>
        <v>2101</v>
      </c>
      <c r="U789">
        <f t="shared" si="155"/>
        <v>2101</v>
      </c>
      <c r="V789">
        <f t="shared" si="155"/>
        <v>2101</v>
      </c>
      <c r="W789">
        <f t="shared" si="155"/>
        <v>2101</v>
      </c>
    </row>
    <row r="790" spans="1:23" x14ac:dyDescent="0.25">
      <c r="A790" t="s">
        <v>177</v>
      </c>
      <c r="B790" t="s">
        <v>5</v>
      </c>
      <c r="C790" t="s">
        <v>15</v>
      </c>
      <c r="D790" t="s">
        <v>16</v>
      </c>
      <c r="E790" t="s">
        <v>185</v>
      </c>
      <c r="F790" t="s">
        <v>186</v>
      </c>
      <c r="G790" t="s">
        <v>68</v>
      </c>
      <c r="L790" t="s">
        <v>69</v>
      </c>
      <c r="M790">
        <v>10</v>
      </c>
      <c r="N790">
        <f t="shared" si="155"/>
        <v>10</v>
      </c>
      <c r="O790">
        <f t="shared" si="155"/>
        <v>10</v>
      </c>
      <c r="P790">
        <f t="shared" si="155"/>
        <v>10</v>
      </c>
      <c r="Q790">
        <f t="shared" si="155"/>
        <v>10</v>
      </c>
      <c r="R790">
        <f t="shared" si="155"/>
        <v>10</v>
      </c>
      <c r="S790">
        <f t="shared" si="155"/>
        <v>10</v>
      </c>
      <c r="T790">
        <f t="shared" si="155"/>
        <v>10</v>
      </c>
      <c r="U790">
        <f t="shared" si="155"/>
        <v>10</v>
      </c>
      <c r="V790">
        <f t="shared" si="155"/>
        <v>10</v>
      </c>
      <c r="W790">
        <f t="shared" si="155"/>
        <v>10</v>
      </c>
    </row>
    <row r="791" spans="1:23" x14ac:dyDescent="0.25">
      <c r="A791" t="s">
        <v>177</v>
      </c>
      <c r="B791" t="s">
        <v>5</v>
      </c>
      <c r="C791" t="s">
        <v>15</v>
      </c>
      <c r="D791" t="s">
        <v>16</v>
      </c>
      <c r="E791" t="s">
        <v>185</v>
      </c>
      <c r="F791" t="s">
        <v>186</v>
      </c>
      <c r="G791" t="s">
        <v>70</v>
      </c>
      <c r="L791" t="s">
        <v>62</v>
      </c>
      <c r="M791">
        <v>0.7</v>
      </c>
    </row>
    <row r="792" spans="1:23" x14ac:dyDescent="0.25">
      <c r="A792" t="s">
        <v>177</v>
      </c>
      <c r="B792" t="s">
        <v>5</v>
      </c>
      <c r="C792" t="s">
        <v>15</v>
      </c>
      <c r="D792" t="s">
        <v>16</v>
      </c>
      <c r="E792" t="s">
        <v>185</v>
      </c>
      <c r="F792" t="s">
        <v>186</v>
      </c>
      <c r="G792" t="s">
        <v>71</v>
      </c>
      <c r="L792" t="s">
        <v>53</v>
      </c>
      <c r="M792">
        <v>587.90988000000004</v>
      </c>
      <c r="N792">
        <f t="shared" ref="N792:W795" si="156">M792</f>
        <v>587.90988000000004</v>
      </c>
      <c r="O792">
        <f t="shared" si="156"/>
        <v>587.90988000000004</v>
      </c>
      <c r="P792">
        <f t="shared" si="156"/>
        <v>587.90988000000004</v>
      </c>
      <c r="Q792">
        <f t="shared" si="156"/>
        <v>587.90988000000004</v>
      </c>
      <c r="R792">
        <f t="shared" si="156"/>
        <v>587.90988000000004</v>
      </c>
      <c r="S792">
        <f t="shared" si="156"/>
        <v>587.90988000000004</v>
      </c>
      <c r="T792">
        <f t="shared" si="156"/>
        <v>587.90988000000004</v>
      </c>
      <c r="U792">
        <f t="shared" si="156"/>
        <v>587.90988000000004</v>
      </c>
      <c r="V792">
        <f t="shared" si="156"/>
        <v>587.90988000000004</v>
      </c>
      <c r="W792">
        <f t="shared" si="156"/>
        <v>587.90988000000004</v>
      </c>
    </row>
    <row r="793" spans="1:23" x14ac:dyDescent="0.25">
      <c r="A793" t="s">
        <v>177</v>
      </c>
      <c r="B793" t="s">
        <v>5</v>
      </c>
      <c r="C793" t="s">
        <v>15</v>
      </c>
      <c r="D793" t="s">
        <v>16</v>
      </c>
      <c r="E793" t="s">
        <v>185</v>
      </c>
      <c r="F793" t="s">
        <v>186</v>
      </c>
      <c r="G793" t="s">
        <v>72</v>
      </c>
      <c r="L793" t="s">
        <v>73</v>
      </c>
      <c r="M793">
        <v>4436.3556799543903</v>
      </c>
      <c r="N793">
        <f t="shared" si="156"/>
        <v>4436.3556799543903</v>
      </c>
      <c r="O793">
        <f t="shared" si="156"/>
        <v>4436.3556799543903</v>
      </c>
      <c r="P793">
        <f t="shared" si="156"/>
        <v>4436.3556799543903</v>
      </c>
      <c r="Q793">
        <f t="shared" si="156"/>
        <v>4436.3556799543903</v>
      </c>
      <c r="R793">
        <f t="shared" si="156"/>
        <v>4436.3556799543903</v>
      </c>
      <c r="S793">
        <f t="shared" si="156"/>
        <v>4436.3556799543903</v>
      </c>
      <c r="T793">
        <f t="shared" si="156"/>
        <v>4436.3556799543903</v>
      </c>
      <c r="U793">
        <f t="shared" si="156"/>
        <v>4436.3556799543903</v>
      </c>
      <c r="V793">
        <f t="shared" si="156"/>
        <v>4436.3556799543903</v>
      </c>
      <c r="W793">
        <f t="shared" si="156"/>
        <v>4436.3556799543903</v>
      </c>
    </row>
    <row r="794" spans="1:23" x14ac:dyDescent="0.25">
      <c r="A794" t="s">
        <v>177</v>
      </c>
      <c r="B794" t="s">
        <v>5</v>
      </c>
      <c r="C794" t="s">
        <v>15</v>
      </c>
      <c r="D794" t="s">
        <v>16</v>
      </c>
      <c r="E794" t="s">
        <v>185</v>
      </c>
      <c r="F794" t="s">
        <v>186</v>
      </c>
      <c r="G794" t="s">
        <v>74</v>
      </c>
      <c r="L794" t="s">
        <v>73</v>
      </c>
      <c r="M794">
        <v>179.33197776999199</v>
      </c>
      <c r="N794">
        <f t="shared" si="156"/>
        <v>179.33197776999199</v>
      </c>
      <c r="O794">
        <f t="shared" si="156"/>
        <v>179.33197776999199</v>
      </c>
      <c r="P794">
        <f t="shared" si="156"/>
        <v>179.33197776999199</v>
      </c>
      <c r="Q794">
        <f t="shared" si="156"/>
        <v>179.33197776999199</v>
      </c>
      <c r="R794">
        <f t="shared" si="156"/>
        <v>179.33197776999199</v>
      </c>
      <c r="S794">
        <f t="shared" si="156"/>
        <v>179.33197776999199</v>
      </c>
      <c r="T794">
        <f t="shared" si="156"/>
        <v>179.33197776999199</v>
      </c>
      <c r="U794">
        <f t="shared" si="156"/>
        <v>179.33197776999199</v>
      </c>
      <c r="V794">
        <f t="shared" si="156"/>
        <v>179.33197776999199</v>
      </c>
      <c r="W794">
        <f t="shared" si="156"/>
        <v>179.33197776999199</v>
      </c>
    </row>
    <row r="795" spans="1:23" x14ac:dyDescent="0.25">
      <c r="A795" t="s">
        <v>177</v>
      </c>
      <c r="B795" t="s">
        <v>5</v>
      </c>
      <c r="C795" t="s">
        <v>15</v>
      </c>
      <c r="D795" t="s">
        <v>16</v>
      </c>
      <c r="E795" t="s">
        <v>185</v>
      </c>
      <c r="F795" t="s">
        <v>186</v>
      </c>
      <c r="G795" t="s">
        <v>17</v>
      </c>
      <c r="J795" t="s">
        <v>31</v>
      </c>
      <c r="L795" t="s">
        <v>53</v>
      </c>
      <c r="M795">
        <v>1.1213276519399</v>
      </c>
      <c r="N795">
        <f t="shared" si="156"/>
        <v>1.1213276519399</v>
      </c>
      <c r="O795">
        <f t="shared" si="156"/>
        <v>1.1213276519399</v>
      </c>
      <c r="P795">
        <f t="shared" si="156"/>
        <v>1.1213276519399</v>
      </c>
      <c r="Q795">
        <f t="shared" si="156"/>
        <v>1.1213276519399</v>
      </c>
      <c r="R795">
        <f t="shared" si="156"/>
        <v>1.1213276519399</v>
      </c>
      <c r="S795">
        <f t="shared" si="156"/>
        <v>1.1213276519399</v>
      </c>
      <c r="T795">
        <f t="shared" si="156"/>
        <v>1.1213276519399</v>
      </c>
      <c r="U795">
        <f t="shared" si="156"/>
        <v>1.1213276519399</v>
      </c>
      <c r="V795">
        <f t="shared" si="156"/>
        <v>1.1213276519399</v>
      </c>
      <c r="W795">
        <f t="shared" si="156"/>
        <v>1.1213276519399</v>
      </c>
    </row>
    <row r="796" spans="1:23" x14ac:dyDescent="0.25">
      <c r="A796" t="s">
        <v>177</v>
      </c>
      <c r="B796" t="s">
        <v>5</v>
      </c>
      <c r="C796" t="s">
        <v>15</v>
      </c>
      <c r="D796" t="s">
        <v>16</v>
      </c>
      <c r="E796" t="s">
        <v>185</v>
      </c>
      <c r="F796" t="s">
        <v>187</v>
      </c>
      <c r="G796" t="s">
        <v>6</v>
      </c>
    </row>
    <row r="797" spans="1:23" x14ac:dyDescent="0.25">
      <c r="A797" t="s">
        <v>177</v>
      </c>
      <c r="B797" t="s">
        <v>5</v>
      </c>
      <c r="C797" t="s">
        <v>15</v>
      </c>
      <c r="D797" t="s">
        <v>16</v>
      </c>
      <c r="E797" t="s">
        <v>185</v>
      </c>
      <c r="F797" t="s">
        <v>187</v>
      </c>
      <c r="G797" t="s">
        <v>65</v>
      </c>
      <c r="L797" t="s">
        <v>66</v>
      </c>
      <c r="M797">
        <v>1977</v>
      </c>
      <c r="N797">
        <f t="shared" ref="N797:W799" si="157">M797</f>
        <v>1977</v>
      </c>
      <c r="O797">
        <f t="shared" si="157"/>
        <v>1977</v>
      </c>
      <c r="P797">
        <f t="shared" si="157"/>
        <v>1977</v>
      </c>
      <c r="Q797">
        <f t="shared" si="157"/>
        <v>1977</v>
      </c>
      <c r="R797">
        <f t="shared" si="157"/>
        <v>1977</v>
      </c>
      <c r="S797">
        <f t="shared" si="157"/>
        <v>1977</v>
      </c>
      <c r="T797">
        <f t="shared" si="157"/>
        <v>1977</v>
      </c>
      <c r="U797">
        <f t="shared" si="157"/>
        <v>1977</v>
      </c>
      <c r="V797">
        <f t="shared" si="157"/>
        <v>1977</v>
      </c>
      <c r="W797">
        <f t="shared" si="157"/>
        <v>1977</v>
      </c>
    </row>
    <row r="798" spans="1:23" x14ac:dyDescent="0.25">
      <c r="A798" t="s">
        <v>177</v>
      </c>
      <c r="B798" t="s">
        <v>5</v>
      </c>
      <c r="C798" t="s">
        <v>15</v>
      </c>
      <c r="D798" t="s">
        <v>16</v>
      </c>
      <c r="E798" t="s">
        <v>185</v>
      </c>
      <c r="F798" t="s">
        <v>187</v>
      </c>
      <c r="G798" t="s">
        <v>67</v>
      </c>
      <c r="L798" t="s">
        <v>66</v>
      </c>
      <c r="M798">
        <v>2101</v>
      </c>
      <c r="N798">
        <f t="shared" si="157"/>
        <v>2101</v>
      </c>
      <c r="O798">
        <f t="shared" si="157"/>
        <v>2101</v>
      </c>
      <c r="P798">
        <f t="shared" si="157"/>
        <v>2101</v>
      </c>
      <c r="Q798">
        <f t="shared" si="157"/>
        <v>2101</v>
      </c>
      <c r="R798">
        <f t="shared" si="157"/>
        <v>2101</v>
      </c>
      <c r="S798">
        <f t="shared" si="157"/>
        <v>2101</v>
      </c>
      <c r="T798">
        <f t="shared" si="157"/>
        <v>2101</v>
      </c>
      <c r="U798">
        <f t="shared" si="157"/>
        <v>2101</v>
      </c>
      <c r="V798">
        <f t="shared" si="157"/>
        <v>2101</v>
      </c>
      <c r="W798">
        <f t="shared" si="157"/>
        <v>2101</v>
      </c>
    </row>
    <row r="799" spans="1:23" x14ac:dyDescent="0.25">
      <c r="A799" t="s">
        <v>177</v>
      </c>
      <c r="B799" t="s">
        <v>5</v>
      </c>
      <c r="C799" t="s">
        <v>15</v>
      </c>
      <c r="D799" t="s">
        <v>16</v>
      </c>
      <c r="E799" t="s">
        <v>185</v>
      </c>
      <c r="F799" t="s">
        <v>187</v>
      </c>
      <c r="G799" t="s">
        <v>68</v>
      </c>
      <c r="L799" t="s">
        <v>69</v>
      </c>
      <c r="M799">
        <v>10</v>
      </c>
      <c r="N799">
        <f t="shared" si="157"/>
        <v>10</v>
      </c>
      <c r="O799">
        <f t="shared" si="157"/>
        <v>10</v>
      </c>
      <c r="P799">
        <f t="shared" si="157"/>
        <v>10</v>
      </c>
      <c r="Q799">
        <f t="shared" si="157"/>
        <v>10</v>
      </c>
      <c r="R799">
        <f t="shared" si="157"/>
        <v>10</v>
      </c>
      <c r="S799">
        <f t="shared" si="157"/>
        <v>10</v>
      </c>
      <c r="T799">
        <f t="shared" si="157"/>
        <v>10</v>
      </c>
      <c r="U799">
        <f t="shared" si="157"/>
        <v>10</v>
      </c>
      <c r="V799">
        <f t="shared" si="157"/>
        <v>10</v>
      </c>
      <c r="W799">
        <f t="shared" si="157"/>
        <v>10</v>
      </c>
    </row>
    <row r="800" spans="1:23" x14ac:dyDescent="0.25">
      <c r="A800" t="s">
        <v>177</v>
      </c>
      <c r="B800" t="s">
        <v>5</v>
      </c>
      <c r="C800" t="s">
        <v>15</v>
      </c>
      <c r="D800" t="s">
        <v>16</v>
      </c>
      <c r="E800" t="s">
        <v>185</v>
      </c>
      <c r="F800" t="s">
        <v>187</v>
      </c>
      <c r="G800" t="s">
        <v>70</v>
      </c>
      <c r="L800" t="s">
        <v>62</v>
      </c>
      <c r="M800">
        <v>0.3</v>
      </c>
    </row>
    <row r="801" spans="1:23" x14ac:dyDescent="0.25">
      <c r="A801" t="s">
        <v>177</v>
      </c>
      <c r="B801" t="s">
        <v>5</v>
      </c>
      <c r="C801" t="s">
        <v>15</v>
      </c>
      <c r="D801" t="s">
        <v>16</v>
      </c>
      <c r="E801" t="s">
        <v>185</v>
      </c>
      <c r="F801" t="s">
        <v>187</v>
      </c>
      <c r="G801" t="s">
        <v>71</v>
      </c>
      <c r="L801" t="s">
        <v>53</v>
      </c>
      <c r="M801">
        <v>587.90988000000004</v>
      </c>
      <c r="N801">
        <f t="shared" ref="N801:W804" si="158">M801</f>
        <v>587.90988000000004</v>
      </c>
      <c r="O801">
        <f t="shared" si="158"/>
        <v>587.90988000000004</v>
      </c>
      <c r="P801">
        <f t="shared" si="158"/>
        <v>587.90988000000004</v>
      </c>
      <c r="Q801">
        <f t="shared" si="158"/>
        <v>587.90988000000004</v>
      </c>
      <c r="R801">
        <f t="shared" si="158"/>
        <v>587.90988000000004</v>
      </c>
      <c r="S801">
        <f t="shared" si="158"/>
        <v>587.90988000000004</v>
      </c>
      <c r="T801">
        <f t="shared" si="158"/>
        <v>587.90988000000004</v>
      </c>
      <c r="U801">
        <f t="shared" si="158"/>
        <v>587.90988000000004</v>
      </c>
      <c r="V801">
        <f t="shared" si="158"/>
        <v>587.90988000000004</v>
      </c>
      <c r="W801">
        <f t="shared" si="158"/>
        <v>587.90988000000004</v>
      </c>
    </row>
    <row r="802" spans="1:23" x14ac:dyDescent="0.25">
      <c r="A802" t="s">
        <v>177</v>
      </c>
      <c r="B802" t="s">
        <v>5</v>
      </c>
      <c r="C802" t="s">
        <v>15</v>
      </c>
      <c r="D802" t="s">
        <v>16</v>
      </c>
      <c r="E802" t="s">
        <v>185</v>
      </c>
      <c r="F802" t="s">
        <v>187</v>
      </c>
      <c r="G802" t="s">
        <v>72</v>
      </c>
      <c r="L802" t="s">
        <v>73</v>
      </c>
      <c r="M802">
        <v>4979.8602042979901</v>
      </c>
      <c r="N802">
        <f t="shared" si="158"/>
        <v>4979.8602042979901</v>
      </c>
      <c r="O802">
        <f t="shared" si="158"/>
        <v>4979.8602042979901</v>
      </c>
      <c r="P802">
        <f t="shared" si="158"/>
        <v>4979.8602042979901</v>
      </c>
      <c r="Q802">
        <f t="shared" si="158"/>
        <v>4979.8602042979901</v>
      </c>
      <c r="R802">
        <f t="shared" si="158"/>
        <v>4979.8602042979901</v>
      </c>
      <c r="S802">
        <f t="shared" si="158"/>
        <v>4979.8602042979901</v>
      </c>
      <c r="T802">
        <f t="shared" si="158"/>
        <v>4979.8602042979901</v>
      </c>
      <c r="U802">
        <f t="shared" si="158"/>
        <v>4979.8602042979901</v>
      </c>
      <c r="V802">
        <f t="shared" si="158"/>
        <v>4979.8602042979901</v>
      </c>
      <c r="W802">
        <f t="shared" si="158"/>
        <v>4979.8602042979901</v>
      </c>
    </row>
    <row r="803" spans="1:23" x14ac:dyDescent="0.25">
      <c r="A803" t="s">
        <v>177</v>
      </c>
      <c r="B803" t="s">
        <v>5</v>
      </c>
      <c r="C803" t="s">
        <v>15</v>
      </c>
      <c r="D803" t="s">
        <v>16</v>
      </c>
      <c r="E803" t="s">
        <v>185</v>
      </c>
      <c r="F803" t="s">
        <v>187</v>
      </c>
      <c r="G803" t="s">
        <v>74</v>
      </c>
      <c r="L803" t="s">
        <v>73</v>
      </c>
      <c r="M803">
        <v>179.33197776999199</v>
      </c>
      <c r="N803">
        <f t="shared" si="158"/>
        <v>179.33197776999199</v>
      </c>
      <c r="O803">
        <f t="shared" si="158"/>
        <v>179.33197776999199</v>
      </c>
      <c r="P803">
        <f t="shared" si="158"/>
        <v>179.33197776999199</v>
      </c>
      <c r="Q803">
        <f t="shared" si="158"/>
        <v>179.33197776999199</v>
      </c>
      <c r="R803">
        <f t="shared" si="158"/>
        <v>179.33197776999199</v>
      </c>
      <c r="S803">
        <f t="shared" si="158"/>
        <v>179.33197776999199</v>
      </c>
      <c r="T803">
        <f t="shared" si="158"/>
        <v>179.33197776999199</v>
      </c>
      <c r="U803">
        <f t="shared" si="158"/>
        <v>179.33197776999199</v>
      </c>
      <c r="V803">
        <f t="shared" si="158"/>
        <v>179.33197776999199</v>
      </c>
      <c r="W803">
        <f t="shared" si="158"/>
        <v>179.33197776999199</v>
      </c>
    </row>
    <row r="804" spans="1:23" x14ac:dyDescent="0.25">
      <c r="A804" t="s">
        <v>177</v>
      </c>
      <c r="B804" t="s">
        <v>5</v>
      </c>
      <c r="C804" t="s">
        <v>15</v>
      </c>
      <c r="D804" t="s">
        <v>16</v>
      </c>
      <c r="E804" t="s">
        <v>185</v>
      </c>
      <c r="F804" t="s">
        <v>187</v>
      </c>
      <c r="G804" t="s">
        <v>17</v>
      </c>
      <c r="J804" t="s">
        <v>31</v>
      </c>
      <c r="L804" t="s">
        <v>53</v>
      </c>
      <c r="M804">
        <v>1.0972130787798999</v>
      </c>
      <c r="N804">
        <f t="shared" si="158"/>
        <v>1.0972130787798999</v>
      </c>
      <c r="O804">
        <f t="shared" si="158"/>
        <v>1.0972130787798999</v>
      </c>
      <c r="P804">
        <f t="shared" si="158"/>
        <v>1.0972130787798999</v>
      </c>
      <c r="Q804">
        <f t="shared" si="158"/>
        <v>1.0972130787798999</v>
      </c>
      <c r="R804">
        <f t="shared" si="158"/>
        <v>1.0972130787798999</v>
      </c>
      <c r="S804">
        <f t="shared" si="158"/>
        <v>1.0972130787798999</v>
      </c>
      <c r="T804">
        <f t="shared" si="158"/>
        <v>1.0972130787798999</v>
      </c>
      <c r="U804">
        <f t="shared" si="158"/>
        <v>1.0972130787798999</v>
      </c>
      <c r="V804">
        <f t="shared" si="158"/>
        <v>1.0972130787798999</v>
      </c>
      <c r="W804">
        <f t="shared" si="158"/>
        <v>1.0972130787798999</v>
      </c>
    </row>
    <row r="805" spans="1:23" x14ac:dyDescent="0.25">
      <c r="A805" t="s">
        <v>178</v>
      </c>
      <c r="B805" t="s">
        <v>5</v>
      </c>
      <c r="C805" t="s">
        <v>15</v>
      </c>
      <c r="D805" t="s">
        <v>16</v>
      </c>
      <c r="E805" t="s">
        <v>188</v>
      </c>
      <c r="G805" t="s">
        <v>20</v>
      </c>
      <c r="L805" t="s">
        <v>53</v>
      </c>
    </row>
    <row r="806" spans="1:23" x14ac:dyDescent="0.25">
      <c r="A806" t="s">
        <v>178</v>
      </c>
      <c r="B806" t="s">
        <v>5</v>
      </c>
      <c r="C806" t="s">
        <v>15</v>
      </c>
      <c r="D806" t="s">
        <v>16</v>
      </c>
      <c r="E806" t="s">
        <v>188</v>
      </c>
      <c r="G806" t="s">
        <v>22</v>
      </c>
      <c r="H806" t="s">
        <v>60</v>
      </c>
    </row>
    <row r="807" spans="1:23" x14ac:dyDescent="0.25">
      <c r="A807" t="s">
        <v>178</v>
      </c>
      <c r="B807" t="s">
        <v>5</v>
      </c>
      <c r="C807" t="s">
        <v>15</v>
      </c>
      <c r="D807" t="s">
        <v>16</v>
      </c>
      <c r="E807" t="s">
        <v>188</v>
      </c>
      <c r="G807" t="s">
        <v>61</v>
      </c>
      <c r="L807" t="s">
        <v>62</v>
      </c>
      <c r="M807">
        <v>0.5</v>
      </c>
      <c r="N807">
        <f t="shared" ref="N807:W808" si="159">M807</f>
        <v>0.5</v>
      </c>
      <c r="O807">
        <f t="shared" si="159"/>
        <v>0.5</v>
      </c>
      <c r="P807">
        <f t="shared" si="159"/>
        <v>0.5</v>
      </c>
      <c r="Q807">
        <f t="shared" si="159"/>
        <v>0.5</v>
      </c>
      <c r="R807">
        <f t="shared" si="159"/>
        <v>0.5</v>
      </c>
      <c r="S807">
        <f t="shared" si="159"/>
        <v>0.5</v>
      </c>
      <c r="T807">
        <f t="shared" si="159"/>
        <v>0.5</v>
      </c>
      <c r="U807">
        <f t="shared" si="159"/>
        <v>0.5</v>
      </c>
      <c r="V807">
        <f t="shared" si="159"/>
        <v>0.5</v>
      </c>
      <c r="W807">
        <f t="shared" si="159"/>
        <v>0.5</v>
      </c>
    </row>
    <row r="808" spans="1:23" x14ac:dyDescent="0.25">
      <c r="A808" t="s">
        <v>178</v>
      </c>
      <c r="B808" t="s">
        <v>5</v>
      </c>
      <c r="C808" t="s">
        <v>15</v>
      </c>
      <c r="D808" t="s">
        <v>16</v>
      </c>
      <c r="E808" t="s">
        <v>188</v>
      </c>
      <c r="G808" t="s">
        <v>63</v>
      </c>
      <c r="M808">
        <v>10</v>
      </c>
      <c r="N808">
        <f t="shared" si="159"/>
        <v>10</v>
      </c>
      <c r="O808">
        <f t="shared" si="159"/>
        <v>10</v>
      </c>
      <c r="P808">
        <f t="shared" si="159"/>
        <v>10</v>
      </c>
      <c r="Q808">
        <f t="shared" si="159"/>
        <v>10</v>
      </c>
      <c r="R808">
        <f t="shared" si="159"/>
        <v>10</v>
      </c>
      <c r="S808">
        <f t="shared" si="159"/>
        <v>10</v>
      </c>
      <c r="T808">
        <f t="shared" si="159"/>
        <v>10</v>
      </c>
      <c r="U808">
        <f t="shared" si="159"/>
        <v>10</v>
      </c>
      <c r="V808">
        <f t="shared" si="159"/>
        <v>10</v>
      </c>
      <c r="W808">
        <f t="shared" si="159"/>
        <v>10</v>
      </c>
    </row>
    <row r="809" spans="1:23" x14ac:dyDescent="0.25">
      <c r="A809" t="s">
        <v>178</v>
      </c>
      <c r="B809" t="s">
        <v>5</v>
      </c>
      <c r="C809" t="s">
        <v>15</v>
      </c>
      <c r="D809" t="s">
        <v>16</v>
      </c>
      <c r="E809" t="s">
        <v>188</v>
      </c>
      <c r="F809" t="s">
        <v>189</v>
      </c>
      <c r="G809" t="s">
        <v>6</v>
      </c>
    </row>
    <row r="810" spans="1:23" x14ac:dyDescent="0.25">
      <c r="A810" t="s">
        <v>178</v>
      </c>
      <c r="B810" t="s">
        <v>5</v>
      </c>
      <c r="C810" t="s">
        <v>15</v>
      </c>
      <c r="D810" t="s">
        <v>16</v>
      </c>
      <c r="E810" t="s">
        <v>188</v>
      </c>
      <c r="F810" t="s">
        <v>189</v>
      </c>
      <c r="G810" t="s">
        <v>65</v>
      </c>
      <c r="L810" t="s">
        <v>66</v>
      </c>
      <c r="M810">
        <v>1930</v>
      </c>
      <c r="N810">
        <f t="shared" ref="N810:W812" si="160">M810</f>
        <v>1930</v>
      </c>
      <c r="O810">
        <f t="shared" si="160"/>
        <v>1930</v>
      </c>
      <c r="P810">
        <f t="shared" si="160"/>
        <v>1930</v>
      </c>
      <c r="Q810">
        <f t="shared" si="160"/>
        <v>1930</v>
      </c>
      <c r="R810">
        <f t="shared" si="160"/>
        <v>1930</v>
      </c>
      <c r="S810">
        <f t="shared" si="160"/>
        <v>1930</v>
      </c>
      <c r="T810">
        <f t="shared" si="160"/>
        <v>1930</v>
      </c>
      <c r="U810">
        <f t="shared" si="160"/>
        <v>1930</v>
      </c>
      <c r="V810">
        <f t="shared" si="160"/>
        <v>1930</v>
      </c>
      <c r="W810">
        <f t="shared" si="160"/>
        <v>1930</v>
      </c>
    </row>
    <row r="811" spans="1:23" x14ac:dyDescent="0.25">
      <c r="A811" t="s">
        <v>178</v>
      </c>
      <c r="B811" t="s">
        <v>5</v>
      </c>
      <c r="C811" t="s">
        <v>15</v>
      </c>
      <c r="D811" t="s">
        <v>16</v>
      </c>
      <c r="E811" t="s">
        <v>188</v>
      </c>
      <c r="F811" t="s">
        <v>189</v>
      </c>
      <c r="G811" t="s">
        <v>67</v>
      </c>
      <c r="L811" t="s">
        <v>66</v>
      </c>
      <c r="M811">
        <v>2101</v>
      </c>
      <c r="N811">
        <f t="shared" si="160"/>
        <v>2101</v>
      </c>
      <c r="O811">
        <f t="shared" si="160"/>
        <v>2101</v>
      </c>
      <c r="P811">
        <f t="shared" si="160"/>
        <v>2101</v>
      </c>
      <c r="Q811">
        <f t="shared" si="160"/>
        <v>2101</v>
      </c>
      <c r="R811">
        <f t="shared" si="160"/>
        <v>2101</v>
      </c>
      <c r="S811">
        <f t="shared" si="160"/>
        <v>2101</v>
      </c>
      <c r="T811">
        <f t="shared" si="160"/>
        <v>2101</v>
      </c>
      <c r="U811">
        <f t="shared" si="160"/>
        <v>2101</v>
      </c>
      <c r="V811">
        <f t="shared" si="160"/>
        <v>2101</v>
      </c>
      <c r="W811">
        <f t="shared" si="160"/>
        <v>2101</v>
      </c>
    </row>
    <row r="812" spans="1:23" x14ac:dyDescent="0.25">
      <c r="A812" t="s">
        <v>178</v>
      </c>
      <c r="B812" t="s">
        <v>5</v>
      </c>
      <c r="C812" t="s">
        <v>15</v>
      </c>
      <c r="D812" t="s">
        <v>16</v>
      </c>
      <c r="E812" t="s">
        <v>188</v>
      </c>
      <c r="F812" t="s">
        <v>189</v>
      </c>
      <c r="G812" t="s">
        <v>68</v>
      </c>
      <c r="L812" t="s">
        <v>69</v>
      </c>
      <c r="M812">
        <v>15</v>
      </c>
      <c r="N812">
        <f t="shared" si="160"/>
        <v>15</v>
      </c>
      <c r="O812">
        <f t="shared" si="160"/>
        <v>15</v>
      </c>
      <c r="P812">
        <f t="shared" si="160"/>
        <v>15</v>
      </c>
      <c r="Q812">
        <f t="shared" si="160"/>
        <v>15</v>
      </c>
      <c r="R812">
        <f t="shared" si="160"/>
        <v>15</v>
      </c>
      <c r="S812">
        <f t="shared" si="160"/>
        <v>15</v>
      </c>
      <c r="T812">
        <f t="shared" si="160"/>
        <v>15</v>
      </c>
      <c r="U812">
        <f t="shared" si="160"/>
        <v>15</v>
      </c>
      <c r="V812">
        <f t="shared" si="160"/>
        <v>15</v>
      </c>
      <c r="W812">
        <f t="shared" si="160"/>
        <v>15</v>
      </c>
    </row>
    <row r="813" spans="1:23" x14ac:dyDescent="0.25">
      <c r="A813" t="s">
        <v>178</v>
      </c>
      <c r="B813" t="s">
        <v>5</v>
      </c>
      <c r="C813" t="s">
        <v>15</v>
      </c>
      <c r="D813" t="s">
        <v>16</v>
      </c>
      <c r="E813" t="s">
        <v>188</v>
      </c>
      <c r="F813" t="s">
        <v>189</v>
      </c>
      <c r="G813" t="s">
        <v>70</v>
      </c>
      <c r="L813" t="s">
        <v>62</v>
      </c>
      <c r="M813">
        <v>0.7</v>
      </c>
    </row>
    <row r="814" spans="1:23" x14ac:dyDescent="0.25">
      <c r="A814" t="s">
        <v>178</v>
      </c>
      <c r="B814" t="s">
        <v>5</v>
      </c>
      <c r="C814" t="s">
        <v>15</v>
      </c>
      <c r="D814" t="s">
        <v>16</v>
      </c>
      <c r="E814" t="s">
        <v>188</v>
      </c>
      <c r="F814" t="s">
        <v>189</v>
      </c>
      <c r="G814" t="s">
        <v>71</v>
      </c>
      <c r="L814" t="s">
        <v>53</v>
      </c>
      <c r="M814">
        <v>2351.6395200000002</v>
      </c>
      <c r="N814">
        <f t="shared" ref="N814:W817" si="161">M814</f>
        <v>2351.6395200000002</v>
      </c>
      <c r="O814">
        <f t="shared" si="161"/>
        <v>2351.6395200000002</v>
      </c>
      <c r="P814">
        <f t="shared" si="161"/>
        <v>2351.6395200000002</v>
      </c>
      <c r="Q814">
        <f t="shared" si="161"/>
        <v>2351.6395200000002</v>
      </c>
      <c r="R814">
        <f t="shared" si="161"/>
        <v>2351.6395200000002</v>
      </c>
      <c r="S814">
        <f t="shared" si="161"/>
        <v>2351.6395200000002</v>
      </c>
      <c r="T814">
        <f t="shared" si="161"/>
        <v>2351.6395200000002</v>
      </c>
      <c r="U814">
        <f t="shared" si="161"/>
        <v>2351.6395200000002</v>
      </c>
      <c r="V814">
        <f t="shared" si="161"/>
        <v>2351.6395200000002</v>
      </c>
      <c r="W814">
        <f t="shared" si="161"/>
        <v>2351.6395200000002</v>
      </c>
    </row>
    <row r="815" spans="1:23" x14ac:dyDescent="0.25">
      <c r="A815" t="s">
        <v>178</v>
      </c>
      <c r="B815" t="s">
        <v>5</v>
      </c>
      <c r="C815" t="s">
        <v>15</v>
      </c>
      <c r="D815" t="s">
        <v>16</v>
      </c>
      <c r="E815" t="s">
        <v>188</v>
      </c>
      <c r="F815" t="s">
        <v>189</v>
      </c>
      <c r="G815" t="s">
        <v>72</v>
      </c>
      <c r="L815" t="s">
        <v>73</v>
      </c>
      <c r="M815">
        <v>17197.223162111499</v>
      </c>
      <c r="N815">
        <f t="shared" si="161"/>
        <v>17197.223162111499</v>
      </c>
      <c r="O815">
        <f t="shared" si="161"/>
        <v>17197.223162111499</v>
      </c>
      <c r="P815">
        <f t="shared" si="161"/>
        <v>17197.223162111499</v>
      </c>
      <c r="Q815">
        <f t="shared" si="161"/>
        <v>17197.223162111499</v>
      </c>
      <c r="R815">
        <f t="shared" si="161"/>
        <v>17197.223162111499</v>
      </c>
      <c r="S815">
        <f t="shared" si="161"/>
        <v>17197.223162111499</v>
      </c>
      <c r="T815">
        <f t="shared" si="161"/>
        <v>17197.223162111499</v>
      </c>
      <c r="U815">
        <f t="shared" si="161"/>
        <v>17197.223162111499</v>
      </c>
      <c r="V815">
        <f t="shared" si="161"/>
        <v>17197.223162111499</v>
      </c>
      <c r="W815">
        <f t="shared" si="161"/>
        <v>17197.223162111499</v>
      </c>
    </row>
    <row r="816" spans="1:23" x14ac:dyDescent="0.25">
      <c r="A816" t="s">
        <v>178</v>
      </c>
      <c r="B816" t="s">
        <v>5</v>
      </c>
      <c r="C816" t="s">
        <v>15</v>
      </c>
      <c r="D816" t="s">
        <v>16</v>
      </c>
      <c r="E816" t="s">
        <v>188</v>
      </c>
      <c r="F816" t="s">
        <v>189</v>
      </c>
      <c r="G816" t="s">
        <v>74</v>
      </c>
      <c r="L816" t="s">
        <v>73</v>
      </c>
      <c r="M816">
        <v>1276.40987974774</v>
      </c>
      <c r="N816">
        <f t="shared" si="161"/>
        <v>1276.40987974774</v>
      </c>
      <c r="O816">
        <f t="shared" si="161"/>
        <v>1276.40987974774</v>
      </c>
      <c r="P816">
        <f t="shared" si="161"/>
        <v>1276.40987974774</v>
      </c>
      <c r="Q816">
        <f t="shared" si="161"/>
        <v>1276.40987974774</v>
      </c>
      <c r="R816">
        <f t="shared" si="161"/>
        <v>1276.40987974774</v>
      </c>
      <c r="S816">
        <f t="shared" si="161"/>
        <v>1276.40987974774</v>
      </c>
      <c r="T816">
        <f t="shared" si="161"/>
        <v>1276.40987974774</v>
      </c>
      <c r="U816">
        <f t="shared" si="161"/>
        <v>1276.40987974774</v>
      </c>
      <c r="V816">
        <f t="shared" si="161"/>
        <v>1276.40987974774</v>
      </c>
      <c r="W816">
        <f t="shared" si="161"/>
        <v>1276.40987974774</v>
      </c>
    </row>
    <row r="817" spans="1:23" x14ac:dyDescent="0.25">
      <c r="A817" t="s">
        <v>178</v>
      </c>
      <c r="B817" t="s">
        <v>5</v>
      </c>
      <c r="C817" t="s">
        <v>15</v>
      </c>
      <c r="D817" t="s">
        <v>16</v>
      </c>
      <c r="E817" t="s">
        <v>188</v>
      </c>
      <c r="F817" t="s">
        <v>189</v>
      </c>
      <c r="G817" t="s">
        <v>17</v>
      </c>
      <c r="J817" t="s">
        <v>31</v>
      </c>
      <c r="L817" t="s">
        <v>53</v>
      </c>
      <c r="M817">
        <v>1.0843869960311401</v>
      </c>
      <c r="N817">
        <f t="shared" si="161"/>
        <v>1.0843869960311401</v>
      </c>
      <c r="O817">
        <f t="shared" si="161"/>
        <v>1.0843869960311401</v>
      </c>
      <c r="P817">
        <f t="shared" si="161"/>
        <v>1.0843869960311401</v>
      </c>
      <c r="Q817">
        <f t="shared" si="161"/>
        <v>1.0843869960311401</v>
      </c>
      <c r="R817">
        <f t="shared" si="161"/>
        <v>1.0843869960311401</v>
      </c>
      <c r="S817">
        <f t="shared" si="161"/>
        <v>1.0843869960311401</v>
      </c>
      <c r="T817">
        <f t="shared" si="161"/>
        <v>1.0843869960311401</v>
      </c>
      <c r="U817">
        <f t="shared" si="161"/>
        <v>1.0843869960311401</v>
      </c>
      <c r="V817">
        <f t="shared" si="161"/>
        <v>1.0843869960311401</v>
      </c>
      <c r="W817">
        <f t="shared" si="161"/>
        <v>1.0843869960311401</v>
      </c>
    </row>
    <row r="818" spans="1:23" x14ac:dyDescent="0.25">
      <c r="A818" t="s">
        <v>178</v>
      </c>
      <c r="B818" t="s">
        <v>5</v>
      </c>
      <c r="C818" t="s">
        <v>15</v>
      </c>
      <c r="D818" t="s">
        <v>16</v>
      </c>
      <c r="E818" t="s">
        <v>188</v>
      </c>
      <c r="F818" t="s">
        <v>190</v>
      </c>
      <c r="G818" t="s">
        <v>6</v>
      </c>
    </row>
    <row r="819" spans="1:23" x14ac:dyDescent="0.25">
      <c r="A819" t="s">
        <v>178</v>
      </c>
      <c r="B819" t="s">
        <v>5</v>
      </c>
      <c r="C819" t="s">
        <v>15</v>
      </c>
      <c r="D819" t="s">
        <v>16</v>
      </c>
      <c r="E819" t="s">
        <v>188</v>
      </c>
      <c r="F819" t="s">
        <v>190</v>
      </c>
      <c r="G819" t="s">
        <v>65</v>
      </c>
      <c r="L819" t="s">
        <v>66</v>
      </c>
      <c r="M819">
        <v>1982</v>
      </c>
      <c r="N819">
        <f t="shared" ref="N819:W821" si="162">M819</f>
        <v>1982</v>
      </c>
      <c r="O819">
        <f t="shared" si="162"/>
        <v>1982</v>
      </c>
      <c r="P819">
        <f t="shared" si="162"/>
        <v>1982</v>
      </c>
      <c r="Q819">
        <f t="shared" si="162"/>
        <v>1982</v>
      </c>
      <c r="R819">
        <f t="shared" si="162"/>
        <v>1982</v>
      </c>
      <c r="S819">
        <f t="shared" si="162"/>
        <v>1982</v>
      </c>
      <c r="T819">
        <f t="shared" si="162"/>
        <v>1982</v>
      </c>
      <c r="U819">
        <f t="shared" si="162"/>
        <v>1982</v>
      </c>
      <c r="V819">
        <f t="shared" si="162"/>
        <v>1982</v>
      </c>
      <c r="W819">
        <f t="shared" si="162"/>
        <v>1982</v>
      </c>
    </row>
    <row r="820" spans="1:23" x14ac:dyDescent="0.25">
      <c r="A820" t="s">
        <v>178</v>
      </c>
      <c r="B820" t="s">
        <v>5</v>
      </c>
      <c r="C820" t="s">
        <v>15</v>
      </c>
      <c r="D820" t="s">
        <v>16</v>
      </c>
      <c r="E820" t="s">
        <v>188</v>
      </c>
      <c r="F820" t="s">
        <v>190</v>
      </c>
      <c r="G820" t="s">
        <v>67</v>
      </c>
      <c r="L820" t="s">
        <v>66</v>
      </c>
      <c r="M820">
        <v>2101</v>
      </c>
      <c r="N820">
        <f t="shared" si="162"/>
        <v>2101</v>
      </c>
      <c r="O820">
        <f t="shared" si="162"/>
        <v>2101</v>
      </c>
      <c r="P820">
        <f t="shared" si="162"/>
        <v>2101</v>
      </c>
      <c r="Q820">
        <f t="shared" si="162"/>
        <v>2101</v>
      </c>
      <c r="R820">
        <f t="shared" si="162"/>
        <v>2101</v>
      </c>
      <c r="S820">
        <f t="shared" si="162"/>
        <v>2101</v>
      </c>
      <c r="T820">
        <f t="shared" si="162"/>
        <v>2101</v>
      </c>
      <c r="U820">
        <f t="shared" si="162"/>
        <v>2101</v>
      </c>
      <c r="V820">
        <f t="shared" si="162"/>
        <v>2101</v>
      </c>
      <c r="W820">
        <f t="shared" si="162"/>
        <v>2101</v>
      </c>
    </row>
    <row r="821" spans="1:23" x14ac:dyDescent="0.25">
      <c r="A821" t="s">
        <v>178</v>
      </c>
      <c r="B821" t="s">
        <v>5</v>
      </c>
      <c r="C821" t="s">
        <v>15</v>
      </c>
      <c r="D821" t="s">
        <v>16</v>
      </c>
      <c r="E821" t="s">
        <v>188</v>
      </c>
      <c r="F821" t="s">
        <v>190</v>
      </c>
      <c r="G821" t="s">
        <v>68</v>
      </c>
      <c r="L821" t="s">
        <v>69</v>
      </c>
      <c r="M821">
        <v>15</v>
      </c>
      <c r="N821">
        <f t="shared" si="162"/>
        <v>15</v>
      </c>
      <c r="O821">
        <f t="shared" si="162"/>
        <v>15</v>
      </c>
      <c r="P821">
        <f t="shared" si="162"/>
        <v>15</v>
      </c>
      <c r="Q821">
        <f t="shared" si="162"/>
        <v>15</v>
      </c>
      <c r="R821">
        <f t="shared" si="162"/>
        <v>15</v>
      </c>
      <c r="S821">
        <f t="shared" si="162"/>
        <v>15</v>
      </c>
      <c r="T821">
        <f t="shared" si="162"/>
        <v>15</v>
      </c>
      <c r="U821">
        <f t="shared" si="162"/>
        <v>15</v>
      </c>
      <c r="V821">
        <f t="shared" si="162"/>
        <v>15</v>
      </c>
      <c r="W821">
        <f t="shared" si="162"/>
        <v>15</v>
      </c>
    </row>
    <row r="822" spans="1:23" x14ac:dyDescent="0.25">
      <c r="A822" t="s">
        <v>178</v>
      </c>
      <c r="B822" t="s">
        <v>5</v>
      </c>
      <c r="C822" t="s">
        <v>15</v>
      </c>
      <c r="D822" t="s">
        <v>16</v>
      </c>
      <c r="E822" t="s">
        <v>188</v>
      </c>
      <c r="F822" t="s">
        <v>190</v>
      </c>
      <c r="G822" t="s">
        <v>70</v>
      </c>
      <c r="L822" t="s">
        <v>62</v>
      </c>
      <c r="M822">
        <v>0.3</v>
      </c>
    </row>
    <row r="823" spans="1:23" x14ac:dyDescent="0.25">
      <c r="A823" t="s">
        <v>178</v>
      </c>
      <c r="B823" t="s">
        <v>5</v>
      </c>
      <c r="C823" t="s">
        <v>15</v>
      </c>
      <c r="D823" t="s">
        <v>16</v>
      </c>
      <c r="E823" t="s">
        <v>188</v>
      </c>
      <c r="F823" t="s">
        <v>190</v>
      </c>
      <c r="G823" t="s">
        <v>71</v>
      </c>
      <c r="L823" t="s">
        <v>53</v>
      </c>
      <c r="M823">
        <v>2351.6395200000002</v>
      </c>
      <c r="N823">
        <f t="shared" ref="N823:W826" si="163">M823</f>
        <v>2351.6395200000002</v>
      </c>
      <c r="O823">
        <f t="shared" si="163"/>
        <v>2351.6395200000002</v>
      </c>
      <c r="P823">
        <f t="shared" si="163"/>
        <v>2351.6395200000002</v>
      </c>
      <c r="Q823">
        <f t="shared" si="163"/>
        <v>2351.6395200000002</v>
      </c>
      <c r="R823">
        <f t="shared" si="163"/>
        <v>2351.6395200000002</v>
      </c>
      <c r="S823">
        <f t="shared" si="163"/>
        <v>2351.6395200000002</v>
      </c>
      <c r="T823">
        <f t="shared" si="163"/>
        <v>2351.6395200000002</v>
      </c>
      <c r="U823">
        <f t="shared" si="163"/>
        <v>2351.6395200000002</v>
      </c>
      <c r="V823">
        <f t="shared" si="163"/>
        <v>2351.6395200000002</v>
      </c>
      <c r="W823">
        <f t="shared" si="163"/>
        <v>2351.6395200000002</v>
      </c>
    </row>
    <row r="824" spans="1:23" x14ac:dyDescent="0.25">
      <c r="A824" t="s">
        <v>178</v>
      </c>
      <c r="B824" t="s">
        <v>5</v>
      </c>
      <c r="C824" t="s">
        <v>15</v>
      </c>
      <c r="D824" t="s">
        <v>16</v>
      </c>
      <c r="E824" t="s">
        <v>188</v>
      </c>
      <c r="F824" t="s">
        <v>190</v>
      </c>
      <c r="G824" t="s">
        <v>72</v>
      </c>
      <c r="L824" t="s">
        <v>73</v>
      </c>
      <c r="M824">
        <v>19426.197571589801</v>
      </c>
      <c r="N824">
        <f t="shared" si="163"/>
        <v>19426.197571589801</v>
      </c>
      <c r="O824">
        <f t="shared" si="163"/>
        <v>19426.197571589801</v>
      </c>
      <c r="P824">
        <f t="shared" si="163"/>
        <v>19426.197571589801</v>
      </c>
      <c r="Q824">
        <f t="shared" si="163"/>
        <v>19426.197571589801</v>
      </c>
      <c r="R824">
        <f t="shared" si="163"/>
        <v>19426.197571589801</v>
      </c>
      <c r="S824">
        <f t="shared" si="163"/>
        <v>19426.197571589801</v>
      </c>
      <c r="T824">
        <f t="shared" si="163"/>
        <v>19426.197571589801</v>
      </c>
      <c r="U824">
        <f t="shared" si="163"/>
        <v>19426.197571589801</v>
      </c>
      <c r="V824">
        <f t="shared" si="163"/>
        <v>19426.197571589801</v>
      </c>
      <c r="W824">
        <f t="shared" si="163"/>
        <v>19426.197571589801</v>
      </c>
    </row>
    <row r="825" spans="1:23" x14ac:dyDescent="0.25">
      <c r="A825" t="s">
        <v>178</v>
      </c>
      <c r="B825" t="s">
        <v>5</v>
      </c>
      <c r="C825" t="s">
        <v>15</v>
      </c>
      <c r="D825" t="s">
        <v>16</v>
      </c>
      <c r="E825" t="s">
        <v>188</v>
      </c>
      <c r="F825" t="s">
        <v>190</v>
      </c>
      <c r="G825" t="s">
        <v>74</v>
      </c>
      <c r="L825" t="s">
        <v>73</v>
      </c>
      <c r="M825">
        <v>1276.40987974774</v>
      </c>
      <c r="N825">
        <f t="shared" si="163"/>
        <v>1276.40987974774</v>
      </c>
      <c r="O825">
        <f t="shared" si="163"/>
        <v>1276.40987974774</v>
      </c>
      <c r="P825">
        <f t="shared" si="163"/>
        <v>1276.40987974774</v>
      </c>
      <c r="Q825">
        <f t="shared" si="163"/>
        <v>1276.40987974774</v>
      </c>
      <c r="R825">
        <f t="shared" si="163"/>
        <v>1276.40987974774</v>
      </c>
      <c r="S825">
        <f t="shared" si="163"/>
        <v>1276.40987974774</v>
      </c>
      <c r="T825">
        <f t="shared" si="163"/>
        <v>1276.40987974774</v>
      </c>
      <c r="U825">
        <f t="shared" si="163"/>
        <v>1276.40987974774</v>
      </c>
      <c r="V825">
        <f t="shared" si="163"/>
        <v>1276.40987974774</v>
      </c>
      <c r="W825">
        <f t="shared" si="163"/>
        <v>1276.40987974774</v>
      </c>
    </row>
    <row r="826" spans="1:23" x14ac:dyDescent="0.25">
      <c r="A826" t="s">
        <v>178</v>
      </c>
      <c r="B826" t="s">
        <v>5</v>
      </c>
      <c r="C826" t="s">
        <v>15</v>
      </c>
      <c r="D826" t="s">
        <v>16</v>
      </c>
      <c r="E826" t="s">
        <v>188</v>
      </c>
      <c r="F826" t="s">
        <v>190</v>
      </c>
      <c r="G826" t="s">
        <v>17</v>
      </c>
      <c r="J826" t="s">
        <v>31</v>
      </c>
      <c r="L826" t="s">
        <v>53</v>
      </c>
      <c r="M826">
        <v>1.07411385606874</v>
      </c>
      <c r="N826">
        <f t="shared" si="163"/>
        <v>1.07411385606874</v>
      </c>
      <c r="O826">
        <f t="shared" si="163"/>
        <v>1.07411385606874</v>
      </c>
      <c r="P826">
        <f t="shared" si="163"/>
        <v>1.07411385606874</v>
      </c>
      <c r="Q826">
        <f t="shared" si="163"/>
        <v>1.07411385606874</v>
      </c>
      <c r="R826">
        <f t="shared" si="163"/>
        <v>1.07411385606874</v>
      </c>
      <c r="S826">
        <f t="shared" si="163"/>
        <v>1.07411385606874</v>
      </c>
      <c r="T826">
        <f t="shared" si="163"/>
        <v>1.07411385606874</v>
      </c>
      <c r="U826">
        <f t="shared" si="163"/>
        <v>1.07411385606874</v>
      </c>
      <c r="V826">
        <f t="shared" si="163"/>
        <v>1.07411385606874</v>
      </c>
      <c r="W826">
        <f t="shared" si="163"/>
        <v>1.07411385606874</v>
      </c>
    </row>
    <row r="827" spans="1:23" x14ac:dyDescent="0.25">
      <c r="A827" t="s">
        <v>179</v>
      </c>
      <c r="B827" t="s">
        <v>5</v>
      </c>
      <c r="C827" t="s">
        <v>15</v>
      </c>
      <c r="D827" t="s">
        <v>16</v>
      </c>
      <c r="E827" t="s">
        <v>191</v>
      </c>
      <c r="G827" t="s">
        <v>20</v>
      </c>
      <c r="L827" t="s">
        <v>53</v>
      </c>
    </row>
    <row r="828" spans="1:23" x14ac:dyDescent="0.25">
      <c r="A828" t="s">
        <v>179</v>
      </c>
      <c r="B828" t="s">
        <v>5</v>
      </c>
      <c r="C828" t="s">
        <v>15</v>
      </c>
      <c r="D828" t="s">
        <v>16</v>
      </c>
      <c r="E828" t="s">
        <v>191</v>
      </c>
      <c r="G828" t="s">
        <v>22</v>
      </c>
      <c r="H828" t="s">
        <v>60</v>
      </c>
    </row>
    <row r="829" spans="1:23" x14ac:dyDescent="0.25">
      <c r="A829" t="s">
        <v>179</v>
      </c>
      <c r="B829" t="s">
        <v>5</v>
      </c>
      <c r="C829" t="s">
        <v>15</v>
      </c>
      <c r="D829" t="s">
        <v>16</v>
      </c>
      <c r="E829" t="s">
        <v>191</v>
      </c>
      <c r="G829" t="s">
        <v>61</v>
      </c>
      <c r="L829" t="s">
        <v>62</v>
      </c>
      <c r="M829">
        <v>0.5</v>
      </c>
      <c r="N829">
        <f t="shared" ref="N829:W830" si="164">M829</f>
        <v>0.5</v>
      </c>
      <c r="O829">
        <f t="shared" si="164"/>
        <v>0.5</v>
      </c>
      <c r="P829">
        <f t="shared" si="164"/>
        <v>0.5</v>
      </c>
      <c r="Q829">
        <f t="shared" si="164"/>
        <v>0.5</v>
      </c>
      <c r="R829">
        <f t="shared" si="164"/>
        <v>0.5</v>
      </c>
      <c r="S829">
        <f t="shared" si="164"/>
        <v>0.5</v>
      </c>
      <c r="T829">
        <f t="shared" si="164"/>
        <v>0.5</v>
      </c>
      <c r="U829">
        <f t="shared" si="164"/>
        <v>0.5</v>
      </c>
      <c r="V829">
        <f t="shared" si="164"/>
        <v>0.5</v>
      </c>
      <c r="W829">
        <f t="shared" si="164"/>
        <v>0.5</v>
      </c>
    </row>
    <row r="830" spans="1:23" x14ac:dyDescent="0.25">
      <c r="A830" t="s">
        <v>179</v>
      </c>
      <c r="B830" t="s">
        <v>5</v>
      </c>
      <c r="C830" t="s">
        <v>15</v>
      </c>
      <c r="D830" t="s">
        <v>16</v>
      </c>
      <c r="E830" t="s">
        <v>191</v>
      </c>
      <c r="G830" t="s">
        <v>63</v>
      </c>
      <c r="M830">
        <v>10</v>
      </c>
      <c r="N830">
        <f t="shared" si="164"/>
        <v>10</v>
      </c>
      <c r="O830">
        <f t="shared" si="164"/>
        <v>10</v>
      </c>
      <c r="P830">
        <f t="shared" si="164"/>
        <v>10</v>
      </c>
      <c r="Q830">
        <f t="shared" si="164"/>
        <v>10</v>
      </c>
      <c r="R830">
        <f t="shared" si="164"/>
        <v>10</v>
      </c>
      <c r="S830">
        <f t="shared" si="164"/>
        <v>10</v>
      </c>
      <c r="T830">
        <f t="shared" si="164"/>
        <v>10</v>
      </c>
      <c r="U830">
        <f t="shared" si="164"/>
        <v>10</v>
      </c>
      <c r="V830">
        <f t="shared" si="164"/>
        <v>10</v>
      </c>
      <c r="W830">
        <f t="shared" si="164"/>
        <v>10</v>
      </c>
    </row>
    <row r="831" spans="1:23" x14ac:dyDescent="0.25">
      <c r="A831" t="s">
        <v>179</v>
      </c>
      <c r="B831" t="s">
        <v>5</v>
      </c>
      <c r="C831" t="s">
        <v>15</v>
      </c>
      <c r="D831" t="s">
        <v>16</v>
      </c>
      <c r="E831" t="s">
        <v>191</v>
      </c>
      <c r="F831" t="s">
        <v>192</v>
      </c>
      <c r="G831" t="s">
        <v>6</v>
      </c>
    </row>
    <row r="832" spans="1:23" x14ac:dyDescent="0.25">
      <c r="A832" t="s">
        <v>179</v>
      </c>
      <c r="B832" t="s">
        <v>5</v>
      </c>
      <c r="C832" t="s">
        <v>15</v>
      </c>
      <c r="D832" t="s">
        <v>16</v>
      </c>
      <c r="E832" t="s">
        <v>191</v>
      </c>
      <c r="F832" t="s">
        <v>192</v>
      </c>
      <c r="G832" t="s">
        <v>65</v>
      </c>
      <c r="L832" t="s">
        <v>66</v>
      </c>
      <c r="M832">
        <v>1930</v>
      </c>
      <c r="N832">
        <f t="shared" ref="N832:W834" si="165">M832</f>
        <v>1930</v>
      </c>
      <c r="O832">
        <f t="shared" si="165"/>
        <v>1930</v>
      </c>
      <c r="P832">
        <f t="shared" si="165"/>
        <v>1930</v>
      </c>
      <c r="Q832">
        <f t="shared" si="165"/>
        <v>1930</v>
      </c>
      <c r="R832">
        <f t="shared" si="165"/>
        <v>1930</v>
      </c>
      <c r="S832">
        <f t="shared" si="165"/>
        <v>1930</v>
      </c>
      <c r="T832">
        <f t="shared" si="165"/>
        <v>1930</v>
      </c>
      <c r="U832">
        <f t="shared" si="165"/>
        <v>1930</v>
      </c>
      <c r="V832">
        <f t="shared" si="165"/>
        <v>1930</v>
      </c>
      <c r="W832">
        <f t="shared" si="165"/>
        <v>1930</v>
      </c>
    </row>
    <row r="833" spans="1:23" x14ac:dyDescent="0.25">
      <c r="A833" t="s">
        <v>179</v>
      </c>
      <c r="B833" t="s">
        <v>5</v>
      </c>
      <c r="C833" t="s">
        <v>15</v>
      </c>
      <c r="D833" t="s">
        <v>16</v>
      </c>
      <c r="E833" t="s">
        <v>191</v>
      </c>
      <c r="F833" t="s">
        <v>192</v>
      </c>
      <c r="G833" t="s">
        <v>67</v>
      </c>
      <c r="L833" t="s">
        <v>66</v>
      </c>
      <c r="M833">
        <v>2101</v>
      </c>
      <c r="N833">
        <f t="shared" si="165"/>
        <v>2101</v>
      </c>
      <c r="O833">
        <f t="shared" si="165"/>
        <v>2101</v>
      </c>
      <c r="P833">
        <f t="shared" si="165"/>
        <v>2101</v>
      </c>
      <c r="Q833">
        <f t="shared" si="165"/>
        <v>2101</v>
      </c>
      <c r="R833">
        <f t="shared" si="165"/>
        <v>2101</v>
      </c>
      <c r="S833">
        <f t="shared" si="165"/>
        <v>2101</v>
      </c>
      <c r="T833">
        <f t="shared" si="165"/>
        <v>2101</v>
      </c>
      <c r="U833">
        <f t="shared" si="165"/>
        <v>2101</v>
      </c>
      <c r="V833">
        <f t="shared" si="165"/>
        <v>2101</v>
      </c>
      <c r="W833">
        <f t="shared" si="165"/>
        <v>2101</v>
      </c>
    </row>
    <row r="834" spans="1:23" x14ac:dyDescent="0.25">
      <c r="A834" t="s">
        <v>179</v>
      </c>
      <c r="B834" t="s">
        <v>5</v>
      </c>
      <c r="C834" t="s">
        <v>15</v>
      </c>
      <c r="D834" t="s">
        <v>16</v>
      </c>
      <c r="E834" t="s">
        <v>191</v>
      </c>
      <c r="F834" t="s">
        <v>192</v>
      </c>
      <c r="G834" t="s">
        <v>68</v>
      </c>
      <c r="L834" t="s">
        <v>69</v>
      </c>
      <c r="M834">
        <v>25</v>
      </c>
      <c r="N834">
        <f t="shared" si="165"/>
        <v>25</v>
      </c>
      <c r="O834">
        <f t="shared" si="165"/>
        <v>25</v>
      </c>
      <c r="P834">
        <f t="shared" si="165"/>
        <v>25</v>
      </c>
      <c r="Q834">
        <f t="shared" si="165"/>
        <v>25</v>
      </c>
      <c r="R834">
        <f t="shared" si="165"/>
        <v>25</v>
      </c>
      <c r="S834">
        <f t="shared" si="165"/>
        <v>25</v>
      </c>
      <c r="T834">
        <f t="shared" si="165"/>
        <v>25</v>
      </c>
      <c r="U834">
        <f t="shared" si="165"/>
        <v>25</v>
      </c>
      <c r="V834">
        <f t="shared" si="165"/>
        <v>25</v>
      </c>
      <c r="W834">
        <f t="shared" si="165"/>
        <v>25</v>
      </c>
    </row>
    <row r="835" spans="1:23" x14ac:dyDescent="0.25">
      <c r="A835" t="s">
        <v>179</v>
      </c>
      <c r="B835" t="s">
        <v>5</v>
      </c>
      <c r="C835" t="s">
        <v>15</v>
      </c>
      <c r="D835" t="s">
        <v>16</v>
      </c>
      <c r="E835" t="s">
        <v>191</v>
      </c>
      <c r="F835" t="s">
        <v>192</v>
      </c>
      <c r="G835" t="s">
        <v>70</v>
      </c>
      <c r="L835" t="s">
        <v>62</v>
      </c>
      <c r="M835">
        <v>0.7</v>
      </c>
    </row>
    <row r="836" spans="1:23" x14ac:dyDescent="0.25">
      <c r="A836" t="s">
        <v>179</v>
      </c>
      <c r="B836" t="s">
        <v>5</v>
      </c>
      <c r="C836" t="s">
        <v>15</v>
      </c>
      <c r="D836" t="s">
        <v>16</v>
      </c>
      <c r="E836" t="s">
        <v>191</v>
      </c>
      <c r="F836" t="s">
        <v>192</v>
      </c>
      <c r="G836" t="s">
        <v>71</v>
      </c>
      <c r="L836" t="s">
        <v>53</v>
      </c>
      <c r="M836">
        <v>4703.2790400000004</v>
      </c>
      <c r="N836">
        <f t="shared" ref="N836:W839" si="166">M836</f>
        <v>4703.2790400000004</v>
      </c>
      <c r="O836">
        <f t="shared" si="166"/>
        <v>4703.2790400000004</v>
      </c>
      <c r="P836">
        <f t="shared" si="166"/>
        <v>4703.2790400000004</v>
      </c>
      <c r="Q836">
        <f t="shared" si="166"/>
        <v>4703.2790400000004</v>
      </c>
      <c r="R836">
        <f t="shared" si="166"/>
        <v>4703.2790400000004</v>
      </c>
      <c r="S836">
        <f t="shared" si="166"/>
        <v>4703.2790400000004</v>
      </c>
      <c r="T836">
        <f t="shared" si="166"/>
        <v>4703.2790400000004</v>
      </c>
      <c r="U836">
        <f t="shared" si="166"/>
        <v>4703.2790400000004</v>
      </c>
      <c r="V836">
        <f t="shared" si="166"/>
        <v>4703.2790400000004</v>
      </c>
      <c r="W836">
        <f t="shared" si="166"/>
        <v>4703.2790400000004</v>
      </c>
    </row>
    <row r="837" spans="1:23" x14ac:dyDescent="0.25">
      <c r="A837" t="s">
        <v>179</v>
      </c>
      <c r="B837" t="s">
        <v>5</v>
      </c>
      <c r="C837" t="s">
        <v>15</v>
      </c>
      <c r="D837" t="s">
        <v>16</v>
      </c>
      <c r="E837" t="s">
        <v>191</v>
      </c>
      <c r="F837" t="s">
        <v>192</v>
      </c>
      <c r="G837" t="s">
        <v>72</v>
      </c>
      <c r="L837" t="s">
        <v>73</v>
      </c>
      <c r="M837">
        <v>30922.515792084901</v>
      </c>
      <c r="N837">
        <f t="shared" si="166"/>
        <v>30922.515792084901</v>
      </c>
      <c r="O837">
        <f t="shared" si="166"/>
        <v>30922.515792084901</v>
      </c>
      <c r="P837">
        <f t="shared" si="166"/>
        <v>30922.515792084901</v>
      </c>
      <c r="Q837">
        <f t="shared" si="166"/>
        <v>30922.515792084901</v>
      </c>
      <c r="R837">
        <f t="shared" si="166"/>
        <v>30922.515792084901</v>
      </c>
      <c r="S837">
        <f t="shared" si="166"/>
        <v>30922.515792084901</v>
      </c>
      <c r="T837">
        <f t="shared" si="166"/>
        <v>30922.515792084901</v>
      </c>
      <c r="U837">
        <f t="shared" si="166"/>
        <v>30922.515792084901</v>
      </c>
      <c r="V837">
        <f t="shared" si="166"/>
        <v>30922.515792084901</v>
      </c>
      <c r="W837">
        <f t="shared" si="166"/>
        <v>30922.515792084901</v>
      </c>
    </row>
    <row r="838" spans="1:23" x14ac:dyDescent="0.25">
      <c r="A838" t="s">
        <v>179</v>
      </c>
      <c r="B838" t="s">
        <v>5</v>
      </c>
      <c r="C838" t="s">
        <v>15</v>
      </c>
      <c r="D838" t="s">
        <v>16</v>
      </c>
      <c r="E838" t="s">
        <v>191</v>
      </c>
      <c r="F838" t="s">
        <v>192</v>
      </c>
      <c r="G838" t="s">
        <v>74</v>
      </c>
      <c r="L838" t="s">
        <v>73</v>
      </c>
      <c r="M838">
        <v>1336.6880737695101</v>
      </c>
      <c r="N838">
        <f t="shared" si="166"/>
        <v>1336.6880737695101</v>
      </c>
      <c r="O838">
        <f t="shared" si="166"/>
        <v>1336.6880737695101</v>
      </c>
      <c r="P838">
        <f t="shared" si="166"/>
        <v>1336.6880737695101</v>
      </c>
      <c r="Q838">
        <f t="shared" si="166"/>
        <v>1336.6880737695101</v>
      </c>
      <c r="R838">
        <f t="shared" si="166"/>
        <v>1336.6880737695101</v>
      </c>
      <c r="S838">
        <f t="shared" si="166"/>
        <v>1336.6880737695101</v>
      </c>
      <c r="T838">
        <f t="shared" si="166"/>
        <v>1336.6880737695101</v>
      </c>
      <c r="U838">
        <f t="shared" si="166"/>
        <v>1336.6880737695101</v>
      </c>
      <c r="V838">
        <f t="shared" si="166"/>
        <v>1336.6880737695101</v>
      </c>
      <c r="W838">
        <f t="shared" si="166"/>
        <v>1336.6880737695101</v>
      </c>
    </row>
    <row r="839" spans="1:23" x14ac:dyDescent="0.25">
      <c r="A839" t="s">
        <v>179</v>
      </c>
      <c r="B839" t="s">
        <v>5</v>
      </c>
      <c r="C839" t="s">
        <v>15</v>
      </c>
      <c r="D839" t="s">
        <v>16</v>
      </c>
      <c r="E839" t="s">
        <v>191</v>
      </c>
      <c r="F839" t="s">
        <v>192</v>
      </c>
      <c r="G839" t="s">
        <v>17</v>
      </c>
      <c r="J839" t="s">
        <v>31</v>
      </c>
      <c r="L839" t="s">
        <v>53</v>
      </c>
      <c r="M839">
        <v>1.07411385606874</v>
      </c>
      <c r="N839">
        <f t="shared" si="166"/>
        <v>1.07411385606874</v>
      </c>
      <c r="O839">
        <f t="shared" si="166"/>
        <v>1.07411385606874</v>
      </c>
      <c r="P839">
        <f t="shared" si="166"/>
        <v>1.07411385606874</v>
      </c>
      <c r="Q839">
        <f t="shared" si="166"/>
        <v>1.07411385606874</v>
      </c>
      <c r="R839">
        <f t="shared" si="166"/>
        <v>1.07411385606874</v>
      </c>
      <c r="S839">
        <f t="shared" si="166"/>
        <v>1.07411385606874</v>
      </c>
      <c r="T839">
        <f t="shared" si="166"/>
        <v>1.07411385606874</v>
      </c>
      <c r="U839">
        <f t="shared" si="166"/>
        <v>1.07411385606874</v>
      </c>
      <c r="V839">
        <f t="shared" si="166"/>
        <v>1.07411385606874</v>
      </c>
      <c r="W839">
        <f t="shared" si="166"/>
        <v>1.07411385606874</v>
      </c>
    </row>
    <row r="840" spans="1:23" x14ac:dyDescent="0.25">
      <c r="A840" t="s">
        <v>179</v>
      </c>
      <c r="B840" t="s">
        <v>5</v>
      </c>
      <c r="C840" t="s">
        <v>15</v>
      </c>
      <c r="D840" t="s">
        <v>16</v>
      </c>
      <c r="E840" t="s">
        <v>191</v>
      </c>
      <c r="F840" t="s">
        <v>193</v>
      </c>
      <c r="G840" t="s">
        <v>6</v>
      </c>
    </row>
    <row r="841" spans="1:23" x14ac:dyDescent="0.25">
      <c r="A841" t="s">
        <v>179</v>
      </c>
      <c r="B841" t="s">
        <v>5</v>
      </c>
      <c r="C841" t="s">
        <v>15</v>
      </c>
      <c r="D841" t="s">
        <v>16</v>
      </c>
      <c r="E841" t="s">
        <v>191</v>
      </c>
      <c r="F841" t="s">
        <v>193</v>
      </c>
      <c r="G841" t="s">
        <v>65</v>
      </c>
      <c r="L841" t="s">
        <v>66</v>
      </c>
      <c r="M841">
        <v>1977</v>
      </c>
      <c r="N841">
        <f t="shared" ref="N841:W843" si="167">M841</f>
        <v>1977</v>
      </c>
      <c r="O841">
        <f t="shared" si="167"/>
        <v>1977</v>
      </c>
      <c r="P841">
        <f t="shared" si="167"/>
        <v>1977</v>
      </c>
      <c r="Q841">
        <f t="shared" si="167"/>
        <v>1977</v>
      </c>
      <c r="R841">
        <f t="shared" si="167"/>
        <v>1977</v>
      </c>
      <c r="S841">
        <f t="shared" si="167"/>
        <v>1977</v>
      </c>
      <c r="T841">
        <f t="shared" si="167"/>
        <v>1977</v>
      </c>
      <c r="U841">
        <f t="shared" si="167"/>
        <v>1977</v>
      </c>
      <c r="V841">
        <f t="shared" si="167"/>
        <v>1977</v>
      </c>
      <c r="W841">
        <f t="shared" si="167"/>
        <v>1977</v>
      </c>
    </row>
    <row r="842" spans="1:23" x14ac:dyDescent="0.25">
      <c r="A842" t="s">
        <v>179</v>
      </c>
      <c r="B842" t="s">
        <v>5</v>
      </c>
      <c r="C842" t="s">
        <v>15</v>
      </c>
      <c r="D842" t="s">
        <v>16</v>
      </c>
      <c r="E842" t="s">
        <v>191</v>
      </c>
      <c r="F842" t="s">
        <v>193</v>
      </c>
      <c r="G842" t="s">
        <v>67</v>
      </c>
      <c r="L842" t="s">
        <v>66</v>
      </c>
      <c r="M842">
        <v>2101</v>
      </c>
      <c r="N842">
        <f t="shared" si="167"/>
        <v>2101</v>
      </c>
      <c r="O842">
        <f t="shared" si="167"/>
        <v>2101</v>
      </c>
      <c r="P842">
        <f t="shared" si="167"/>
        <v>2101</v>
      </c>
      <c r="Q842">
        <f t="shared" si="167"/>
        <v>2101</v>
      </c>
      <c r="R842">
        <f t="shared" si="167"/>
        <v>2101</v>
      </c>
      <c r="S842">
        <f t="shared" si="167"/>
        <v>2101</v>
      </c>
      <c r="T842">
        <f t="shared" si="167"/>
        <v>2101</v>
      </c>
      <c r="U842">
        <f t="shared" si="167"/>
        <v>2101</v>
      </c>
      <c r="V842">
        <f t="shared" si="167"/>
        <v>2101</v>
      </c>
      <c r="W842">
        <f t="shared" si="167"/>
        <v>2101</v>
      </c>
    </row>
    <row r="843" spans="1:23" x14ac:dyDescent="0.25">
      <c r="A843" t="s">
        <v>179</v>
      </c>
      <c r="B843" t="s">
        <v>5</v>
      </c>
      <c r="C843" t="s">
        <v>15</v>
      </c>
      <c r="D843" t="s">
        <v>16</v>
      </c>
      <c r="E843" t="s">
        <v>191</v>
      </c>
      <c r="F843" t="s">
        <v>193</v>
      </c>
      <c r="G843" t="s">
        <v>68</v>
      </c>
      <c r="L843" t="s">
        <v>69</v>
      </c>
      <c r="M843">
        <v>25</v>
      </c>
      <c r="N843">
        <f t="shared" si="167"/>
        <v>25</v>
      </c>
      <c r="O843">
        <f t="shared" si="167"/>
        <v>25</v>
      </c>
      <c r="P843">
        <f t="shared" si="167"/>
        <v>25</v>
      </c>
      <c r="Q843">
        <f t="shared" si="167"/>
        <v>25</v>
      </c>
      <c r="R843">
        <f t="shared" si="167"/>
        <v>25</v>
      </c>
      <c r="S843">
        <f t="shared" si="167"/>
        <v>25</v>
      </c>
      <c r="T843">
        <f t="shared" si="167"/>
        <v>25</v>
      </c>
      <c r="U843">
        <f t="shared" si="167"/>
        <v>25</v>
      </c>
      <c r="V843">
        <f t="shared" si="167"/>
        <v>25</v>
      </c>
      <c r="W843">
        <f t="shared" si="167"/>
        <v>25</v>
      </c>
    </row>
    <row r="844" spans="1:23" x14ac:dyDescent="0.25">
      <c r="A844" t="s">
        <v>179</v>
      </c>
      <c r="B844" t="s">
        <v>5</v>
      </c>
      <c r="C844" t="s">
        <v>15</v>
      </c>
      <c r="D844" t="s">
        <v>16</v>
      </c>
      <c r="E844" t="s">
        <v>191</v>
      </c>
      <c r="F844" t="s">
        <v>193</v>
      </c>
      <c r="G844" t="s">
        <v>70</v>
      </c>
      <c r="L844" t="s">
        <v>62</v>
      </c>
      <c r="M844">
        <v>0.3</v>
      </c>
    </row>
    <row r="845" spans="1:23" x14ac:dyDescent="0.25">
      <c r="A845" t="s">
        <v>179</v>
      </c>
      <c r="B845" t="s">
        <v>5</v>
      </c>
      <c r="C845" t="s">
        <v>15</v>
      </c>
      <c r="D845" t="s">
        <v>16</v>
      </c>
      <c r="E845" t="s">
        <v>191</v>
      </c>
      <c r="F845" t="s">
        <v>193</v>
      </c>
      <c r="G845" t="s">
        <v>71</v>
      </c>
      <c r="L845" t="s">
        <v>53</v>
      </c>
      <c r="M845">
        <v>4703.2790400000004</v>
      </c>
      <c r="N845">
        <f t="shared" ref="N845:W848" si="168">M845</f>
        <v>4703.2790400000004</v>
      </c>
      <c r="O845">
        <f t="shared" si="168"/>
        <v>4703.2790400000004</v>
      </c>
      <c r="P845">
        <f t="shared" si="168"/>
        <v>4703.2790400000004</v>
      </c>
      <c r="Q845">
        <f t="shared" si="168"/>
        <v>4703.2790400000004</v>
      </c>
      <c r="R845">
        <f t="shared" si="168"/>
        <v>4703.2790400000004</v>
      </c>
      <c r="S845">
        <f t="shared" si="168"/>
        <v>4703.2790400000004</v>
      </c>
      <c r="T845">
        <f t="shared" si="168"/>
        <v>4703.2790400000004</v>
      </c>
      <c r="U845">
        <f t="shared" si="168"/>
        <v>4703.2790400000004</v>
      </c>
      <c r="V845">
        <f t="shared" si="168"/>
        <v>4703.2790400000004</v>
      </c>
      <c r="W845">
        <f t="shared" si="168"/>
        <v>4703.2790400000004</v>
      </c>
    </row>
    <row r="846" spans="1:23" x14ac:dyDescent="0.25">
      <c r="A846" t="s">
        <v>179</v>
      </c>
      <c r="B846" t="s">
        <v>5</v>
      </c>
      <c r="C846" t="s">
        <v>15</v>
      </c>
      <c r="D846" t="s">
        <v>16</v>
      </c>
      <c r="E846" t="s">
        <v>191</v>
      </c>
      <c r="F846" t="s">
        <v>193</v>
      </c>
      <c r="G846" t="s">
        <v>72</v>
      </c>
      <c r="L846" t="s">
        <v>73</v>
      </c>
      <c r="M846">
        <v>33747.196764212596</v>
      </c>
      <c r="N846">
        <f t="shared" si="168"/>
        <v>33747.196764212596</v>
      </c>
      <c r="O846">
        <f t="shared" si="168"/>
        <v>33747.196764212596</v>
      </c>
      <c r="P846">
        <f t="shared" si="168"/>
        <v>33747.196764212596</v>
      </c>
      <c r="Q846">
        <f t="shared" si="168"/>
        <v>33747.196764212596</v>
      </c>
      <c r="R846">
        <f t="shared" si="168"/>
        <v>33747.196764212596</v>
      </c>
      <c r="S846">
        <f t="shared" si="168"/>
        <v>33747.196764212596</v>
      </c>
      <c r="T846">
        <f t="shared" si="168"/>
        <v>33747.196764212596</v>
      </c>
      <c r="U846">
        <f t="shared" si="168"/>
        <v>33747.196764212596</v>
      </c>
      <c r="V846">
        <f t="shared" si="168"/>
        <v>33747.196764212596</v>
      </c>
      <c r="W846">
        <f t="shared" si="168"/>
        <v>33747.196764212596</v>
      </c>
    </row>
    <row r="847" spans="1:23" x14ac:dyDescent="0.25">
      <c r="A847" t="s">
        <v>179</v>
      </c>
      <c r="B847" t="s">
        <v>5</v>
      </c>
      <c r="C847" t="s">
        <v>15</v>
      </c>
      <c r="D847" t="s">
        <v>16</v>
      </c>
      <c r="E847" t="s">
        <v>191</v>
      </c>
      <c r="F847" t="s">
        <v>193</v>
      </c>
      <c r="G847" t="s">
        <v>74</v>
      </c>
      <c r="L847" t="s">
        <v>73</v>
      </c>
      <c r="M847">
        <v>1336.6880737695101</v>
      </c>
      <c r="N847">
        <f t="shared" si="168"/>
        <v>1336.6880737695101</v>
      </c>
      <c r="O847">
        <f t="shared" si="168"/>
        <v>1336.6880737695101</v>
      </c>
      <c r="P847">
        <f t="shared" si="168"/>
        <v>1336.6880737695101</v>
      </c>
      <c r="Q847">
        <f t="shared" si="168"/>
        <v>1336.6880737695101</v>
      </c>
      <c r="R847">
        <f t="shared" si="168"/>
        <v>1336.6880737695101</v>
      </c>
      <c r="S847">
        <f t="shared" si="168"/>
        <v>1336.6880737695101</v>
      </c>
      <c r="T847">
        <f t="shared" si="168"/>
        <v>1336.6880737695101</v>
      </c>
      <c r="U847">
        <f t="shared" si="168"/>
        <v>1336.6880737695101</v>
      </c>
      <c r="V847">
        <f t="shared" si="168"/>
        <v>1336.6880737695101</v>
      </c>
      <c r="W847">
        <f t="shared" si="168"/>
        <v>1336.6880737695101</v>
      </c>
    </row>
    <row r="848" spans="1:23" x14ac:dyDescent="0.25">
      <c r="A848" t="s">
        <v>179</v>
      </c>
      <c r="B848" t="s">
        <v>5</v>
      </c>
      <c r="C848" t="s">
        <v>15</v>
      </c>
      <c r="D848" t="s">
        <v>16</v>
      </c>
      <c r="E848" t="s">
        <v>191</v>
      </c>
      <c r="F848" t="s">
        <v>193</v>
      </c>
      <c r="G848" t="s">
        <v>17</v>
      </c>
      <c r="J848" t="s">
        <v>31</v>
      </c>
      <c r="L848" t="s">
        <v>53</v>
      </c>
      <c r="M848">
        <v>1.0696102340307201</v>
      </c>
      <c r="N848">
        <f t="shared" si="168"/>
        <v>1.0696102340307201</v>
      </c>
      <c r="O848">
        <f t="shared" si="168"/>
        <v>1.0696102340307201</v>
      </c>
      <c r="P848">
        <f t="shared" si="168"/>
        <v>1.0696102340307201</v>
      </c>
      <c r="Q848">
        <f t="shared" si="168"/>
        <v>1.0696102340307201</v>
      </c>
      <c r="R848">
        <f t="shared" si="168"/>
        <v>1.0696102340307201</v>
      </c>
      <c r="S848">
        <f t="shared" si="168"/>
        <v>1.0696102340307201</v>
      </c>
      <c r="T848">
        <f t="shared" si="168"/>
        <v>1.0696102340307201</v>
      </c>
      <c r="U848">
        <f t="shared" si="168"/>
        <v>1.0696102340307201</v>
      </c>
      <c r="V848">
        <f t="shared" si="168"/>
        <v>1.0696102340307201</v>
      </c>
      <c r="W848">
        <f t="shared" si="168"/>
        <v>1.0696102340307201</v>
      </c>
    </row>
    <row r="849" spans="1:23" x14ac:dyDescent="0.25">
      <c r="A849" t="s">
        <v>180</v>
      </c>
      <c r="B849" t="s">
        <v>5</v>
      </c>
      <c r="C849" t="s">
        <v>15</v>
      </c>
      <c r="D849" t="s">
        <v>16</v>
      </c>
      <c r="E849" t="s">
        <v>194</v>
      </c>
      <c r="G849" t="s">
        <v>20</v>
      </c>
      <c r="L849" t="s">
        <v>53</v>
      </c>
    </row>
    <row r="850" spans="1:23" x14ac:dyDescent="0.25">
      <c r="A850" t="s">
        <v>180</v>
      </c>
      <c r="B850" t="s">
        <v>5</v>
      </c>
      <c r="C850" t="s">
        <v>15</v>
      </c>
      <c r="D850" t="s">
        <v>16</v>
      </c>
      <c r="E850" t="s">
        <v>194</v>
      </c>
      <c r="G850" t="s">
        <v>22</v>
      </c>
      <c r="H850" t="s">
        <v>60</v>
      </c>
    </row>
    <row r="851" spans="1:23" x14ac:dyDescent="0.25">
      <c r="A851" t="s">
        <v>180</v>
      </c>
      <c r="B851" t="s">
        <v>5</v>
      </c>
      <c r="C851" t="s">
        <v>15</v>
      </c>
      <c r="D851" t="s">
        <v>16</v>
      </c>
      <c r="E851" t="s">
        <v>194</v>
      </c>
      <c r="G851" t="s">
        <v>61</v>
      </c>
      <c r="L851" t="s">
        <v>62</v>
      </c>
      <c r="M851">
        <v>0.5</v>
      </c>
      <c r="N851">
        <f t="shared" ref="N851:W852" si="169">M851</f>
        <v>0.5</v>
      </c>
      <c r="O851">
        <f t="shared" si="169"/>
        <v>0.5</v>
      </c>
      <c r="P851">
        <f t="shared" si="169"/>
        <v>0.5</v>
      </c>
      <c r="Q851">
        <f t="shared" si="169"/>
        <v>0.5</v>
      </c>
      <c r="R851">
        <f t="shared" si="169"/>
        <v>0.5</v>
      </c>
      <c r="S851">
        <f t="shared" si="169"/>
        <v>0.5</v>
      </c>
      <c r="T851">
        <f t="shared" si="169"/>
        <v>0.5</v>
      </c>
      <c r="U851">
        <f t="shared" si="169"/>
        <v>0.5</v>
      </c>
      <c r="V851">
        <f t="shared" si="169"/>
        <v>0.5</v>
      </c>
      <c r="W851">
        <f t="shared" si="169"/>
        <v>0.5</v>
      </c>
    </row>
    <row r="852" spans="1:23" x14ac:dyDescent="0.25">
      <c r="A852" t="s">
        <v>180</v>
      </c>
      <c r="B852" t="s">
        <v>5</v>
      </c>
      <c r="C852" t="s">
        <v>15</v>
      </c>
      <c r="D852" t="s">
        <v>16</v>
      </c>
      <c r="E852" t="s">
        <v>194</v>
      </c>
      <c r="G852" t="s">
        <v>63</v>
      </c>
      <c r="M852">
        <v>10</v>
      </c>
      <c r="N852">
        <f t="shared" si="169"/>
        <v>10</v>
      </c>
      <c r="O852">
        <f t="shared" si="169"/>
        <v>10</v>
      </c>
      <c r="P852">
        <f t="shared" si="169"/>
        <v>10</v>
      </c>
      <c r="Q852">
        <f t="shared" si="169"/>
        <v>10</v>
      </c>
      <c r="R852">
        <f t="shared" si="169"/>
        <v>10</v>
      </c>
      <c r="S852">
        <f t="shared" si="169"/>
        <v>10</v>
      </c>
      <c r="T852">
        <f t="shared" si="169"/>
        <v>10</v>
      </c>
      <c r="U852">
        <f t="shared" si="169"/>
        <v>10</v>
      </c>
      <c r="V852">
        <f t="shared" si="169"/>
        <v>10</v>
      </c>
      <c r="W852">
        <f t="shared" si="169"/>
        <v>10</v>
      </c>
    </row>
    <row r="853" spans="1:23" x14ac:dyDescent="0.25">
      <c r="A853" t="s">
        <v>180</v>
      </c>
      <c r="B853" t="s">
        <v>5</v>
      </c>
      <c r="C853" t="s">
        <v>15</v>
      </c>
      <c r="D853" t="s">
        <v>16</v>
      </c>
      <c r="E853" t="s">
        <v>194</v>
      </c>
      <c r="F853" t="s">
        <v>195</v>
      </c>
      <c r="G853" t="s">
        <v>6</v>
      </c>
    </row>
    <row r="854" spans="1:23" x14ac:dyDescent="0.25">
      <c r="A854" t="s">
        <v>180</v>
      </c>
      <c r="B854" t="s">
        <v>5</v>
      </c>
      <c r="C854" t="s">
        <v>15</v>
      </c>
      <c r="D854" t="s">
        <v>16</v>
      </c>
      <c r="E854" t="s">
        <v>194</v>
      </c>
      <c r="F854" t="s">
        <v>195</v>
      </c>
      <c r="G854" t="s">
        <v>65</v>
      </c>
      <c r="L854" t="s">
        <v>66</v>
      </c>
      <c r="M854">
        <v>1930</v>
      </c>
      <c r="N854">
        <f t="shared" ref="N854:W856" si="170">M854</f>
        <v>1930</v>
      </c>
      <c r="O854">
        <f t="shared" si="170"/>
        <v>1930</v>
      </c>
      <c r="P854">
        <f t="shared" si="170"/>
        <v>1930</v>
      </c>
      <c r="Q854">
        <f t="shared" si="170"/>
        <v>1930</v>
      </c>
      <c r="R854">
        <f t="shared" si="170"/>
        <v>1930</v>
      </c>
      <c r="S854">
        <f t="shared" si="170"/>
        <v>1930</v>
      </c>
      <c r="T854">
        <f t="shared" si="170"/>
        <v>1930</v>
      </c>
      <c r="U854">
        <f t="shared" si="170"/>
        <v>1930</v>
      </c>
      <c r="V854">
        <f t="shared" si="170"/>
        <v>1930</v>
      </c>
      <c r="W854">
        <f t="shared" si="170"/>
        <v>1930</v>
      </c>
    </row>
    <row r="855" spans="1:23" x14ac:dyDescent="0.25">
      <c r="A855" t="s">
        <v>180</v>
      </c>
      <c r="B855" t="s">
        <v>5</v>
      </c>
      <c r="C855" t="s">
        <v>15</v>
      </c>
      <c r="D855" t="s">
        <v>16</v>
      </c>
      <c r="E855" t="s">
        <v>194</v>
      </c>
      <c r="F855" t="s">
        <v>195</v>
      </c>
      <c r="G855" t="s">
        <v>67</v>
      </c>
      <c r="L855" t="s">
        <v>66</v>
      </c>
      <c r="M855">
        <v>2101</v>
      </c>
      <c r="N855">
        <f t="shared" si="170"/>
        <v>2101</v>
      </c>
      <c r="O855">
        <f t="shared" si="170"/>
        <v>2101</v>
      </c>
      <c r="P855">
        <f t="shared" si="170"/>
        <v>2101</v>
      </c>
      <c r="Q855">
        <f t="shared" si="170"/>
        <v>2101</v>
      </c>
      <c r="R855">
        <f t="shared" si="170"/>
        <v>2101</v>
      </c>
      <c r="S855">
        <f t="shared" si="170"/>
        <v>2101</v>
      </c>
      <c r="T855">
        <f t="shared" si="170"/>
        <v>2101</v>
      </c>
      <c r="U855">
        <f t="shared" si="170"/>
        <v>2101</v>
      </c>
      <c r="V855">
        <f t="shared" si="170"/>
        <v>2101</v>
      </c>
      <c r="W855">
        <f t="shared" si="170"/>
        <v>2101</v>
      </c>
    </row>
    <row r="856" spans="1:23" x14ac:dyDescent="0.25">
      <c r="A856" t="s">
        <v>180</v>
      </c>
      <c r="B856" t="s">
        <v>5</v>
      </c>
      <c r="C856" t="s">
        <v>15</v>
      </c>
      <c r="D856" t="s">
        <v>16</v>
      </c>
      <c r="E856" t="s">
        <v>194</v>
      </c>
      <c r="F856" t="s">
        <v>195</v>
      </c>
      <c r="G856" t="s">
        <v>68</v>
      </c>
      <c r="L856" t="s">
        <v>69</v>
      </c>
      <c r="M856">
        <v>25</v>
      </c>
      <c r="N856">
        <f t="shared" si="170"/>
        <v>25</v>
      </c>
      <c r="O856">
        <f t="shared" si="170"/>
        <v>25</v>
      </c>
      <c r="P856">
        <f t="shared" si="170"/>
        <v>25</v>
      </c>
      <c r="Q856">
        <f t="shared" si="170"/>
        <v>25</v>
      </c>
      <c r="R856">
        <f t="shared" si="170"/>
        <v>25</v>
      </c>
      <c r="S856">
        <f t="shared" si="170"/>
        <v>25</v>
      </c>
      <c r="T856">
        <f t="shared" si="170"/>
        <v>25</v>
      </c>
      <c r="U856">
        <f t="shared" si="170"/>
        <v>25</v>
      </c>
      <c r="V856">
        <f t="shared" si="170"/>
        <v>25</v>
      </c>
      <c r="W856">
        <f t="shared" si="170"/>
        <v>25</v>
      </c>
    </row>
    <row r="857" spans="1:23" x14ac:dyDescent="0.25">
      <c r="A857" t="s">
        <v>180</v>
      </c>
      <c r="B857" t="s">
        <v>5</v>
      </c>
      <c r="C857" t="s">
        <v>15</v>
      </c>
      <c r="D857" t="s">
        <v>16</v>
      </c>
      <c r="E857" t="s">
        <v>194</v>
      </c>
      <c r="F857" t="s">
        <v>195</v>
      </c>
      <c r="G857" t="s">
        <v>70</v>
      </c>
      <c r="L857" t="s">
        <v>62</v>
      </c>
      <c r="M857">
        <v>0.57499999999999996</v>
      </c>
    </row>
    <row r="858" spans="1:23" x14ac:dyDescent="0.25">
      <c r="A858" t="s">
        <v>180</v>
      </c>
      <c r="B858" t="s">
        <v>5</v>
      </c>
      <c r="C858" t="s">
        <v>15</v>
      </c>
      <c r="D858" t="s">
        <v>16</v>
      </c>
      <c r="E858" t="s">
        <v>194</v>
      </c>
      <c r="F858" t="s">
        <v>195</v>
      </c>
      <c r="G858" t="s">
        <v>71</v>
      </c>
      <c r="L858" t="s">
        <v>53</v>
      </c>
      <c r="M858">
        <v>11758.1976</v>
      </c>
      <c r="N858">
        <f t="shared" ref="N858:W861" si="171">M858</f>
        <v>11758.1976</v>
      </c>
      <c r="O858">
        <f t="shared" si="171"/>
        <v>11758.1976</v>
      </c>
      <c r="P858">
        <f t="shared" si="171"/>
        <v>11758.1976</v>
      </c>
      <c r="Q858">
        <f t="shared" si="171"/>
        <v>11758.1976</v>
      </c>
      <c r="R858">
        <f t="shared" si="171"/>
        <v>11758.1976</v>
      </c>
      <c r="S858">
        <f t="shared" si="171"/>
        <v>11758.1976</v>
      </c>
      <c r="T858">
        <f t="shared" si="171"/>
        <v>11758.1976</v>
      </c>
      <c r="U858">
        <f t="shared" si="171"/>
        <v>11758.1976</v>
      </c>
      <c r="V858">
        <f t="shared" si="171"/>
        <v>11758.1976</v>
      </c>
      <c r="W858">
        <f t="shared" si="171"/>
        <v>11758.1976</v>
      </c>
    </row>
    <row r="859" spans="1:23" x14ac:dyDescent="0.25">
      <c r="A859" t="s">
        <v>180</v>
      </c>
      <c r="B859" t="s">
        <v>5</v>
      </c>
      <c r="C859" t="s">
        <v>15</v>
      </c>
      <c r="D859" t="s">
        <v>16</v>
      </c>
      <c r="E859" t="s">
        <v>194</v>
      </c>
      <c r="F859" t="s">
        <v>195</v>
      </c>
      <c r="G859" t="s">
        <v>72</v>
      </c>
      <c r="L859" t="s">
        <v>73</v>
      </c>
      <c r="M859">
        <v>61144.554371545302</v>
      </c>
      <c r="N859">
        <f t="shared" si="171"/>
        <v>61144.554371545302</v>
      </c>
      <c r="O859">
        <f t="shared" si="171"/>
        <v>61144.554371545302</v>
      </c>
      <c r="P859">
        <f t="shared" si="171"/>
        <v>61144.554371545302</v>
      </c>
      <c r="Q859">
        <f t="shared" si="171"/>
        <v>61144.554371545302</v>
      </c>
      <c r="R859">
        <f t="shared" si="171"/>
        <v>61144.554371545302</v>
      </c>
      <c r="S859">
        <f t="shared" si="171"/>
        <v>61144.554371545302</v>
      </c>
      <c r="T859">
        <f t="shared" si="171"/>
        <v>61144.554371545302</v>
      </c>
      <c r="U859">
        <f t="shared" si="171"/>
        <v>61144.554371545302</v>
      </c>
      <c r="V859">
        <f t="shared" si="171"/>
        <v>61144.554371545302</v>
      </c>
      <c r="W859">
        <f t="shared" si="171"/>
        <v>61144.554371545302</v>
      </c>
    </row>
    <row r="860" spans="1:23" x14ac:dyDescent="0.25">
      <c r="A860" t="s">
        <v>180</v>
      </c>
      <c r="B860" t="s">
        <v>5</v>
      </c>
      <c r="C860" t="s">
        <v>15</v>
      </c>
      <c r="D860" t="s">
        <v>16</v>
      </c>
      <c r="E860" t="s">
        <v>194</v>
      </c>
      <c r="F860" t="s">
        <v>195</v>
      </c>
      <c r="G860" t="s">
        <v>74</v>
      </c>
      <c r="L860" t="s">
        <v>73</v>
      </c>
      <c r="M860">
        <v>5620.2169608086097</v>
      </c>
      <c r="N860">
        <f t="shared" si="171"/>
        <v>5620.2169608086097</v>
      </c>
      <c r="O860">
        <f t="shared" si="171"/>
        <v>5620.2169608086097</v>
      </c>
      <c r="P860">
        <f t="shared" si="171"/>
        <v>5620.2169608086097</v>
      </c>
      <c r="Q860">
        <f t="shared" si="171"/>
        <v>5620.2169608086097</v>
      </c>
      <c r="R860">
        <f t="shared" si="171"/>
        <v>5620.2169608086097</v>
      </c>
      <c r="S860">
        <f t="shared" si="171"/>
        <v>5620.2169608086097</v>
      </c>
      <c r="T860">
        <f t="shared" si="171"/>
        <v>5620.2169608086097</v>
      </c>
      <c r="U860">
        <f t="shared" si="171"/>
        <v>5620.2169608086097</v>
      </c>
      <c r="V860">
        <f t="shared" si="171"/>
        <v>5620.2169608086097</v>
      </c>
      <c r="W860">
        <f t="shared" si="171"/>
        <v>5620.2169608086097</v>
      </c>
    </row>
    <row r="861" spans="1:23" x14ac:dyDescent="0.25">
      <c r="A861" t="s">
        <v>180</v>
      </c>
      <c r="B861" t="s">
        <v>5</v>
      </c>
      <c r="C861" t="s">
        <v>15</v>
      </c>
      <c r="D861" t="s">
        <v>16</v>
      </c>
      <c r="E861" t="s">
        <v>194</v>
      </c>
      <c r="F861" t="s">
        <v>195</v>
      </c>
      <c r="G861" t="s">
        <v>17</v>
      </c>
      <c r="J861" t="s">
        <v>31</v>
      </c>
      <c r="L861" t="s">
        <v>53</v>
      </c>
      <c r="M861">
        <v>1.0651442205274599</v>
      </c>
      <c r="N861">
        <f t="shared" si="171"/>
        <v>1.0651442205274599</v>
      </c>
      <c r="O861">
        <f t="shared" si="171"/>
        <v>1.0651442205274599</v>
      </c>
      <c r="P861">
        <f t="shared" si="171"/>
        <v>1.0651442205274599</v>
      </c>
      <c r="Q861">
        <f t="shared" si="171"/>
        <v>1.0651442205274599</v>
      </c>
      <c r="R861">
        <f t="shared" si="171"/>
        <v>1.0651442205274599</v>
      </c>
      <c r="S861">
        <f t="shared" si="171"/>
        <v>1.0651442205274599</v>
      </c>
      <c r="T861">
        <f t="shared" si="171"/>
        <v>1.0651442205274599</v>
      </c>
      <c r="U861">
        <f t="shared" si="171"/>
        <v>1.0651442205274599</v>
      </c>
      <c r="V861">
        <f t="shared" si="171"/>
        <v>1.0651442205274599</v>
      </c>
      <c r="W861">
        <f t="shared" si="171"/>
        <v>1.0651442205274599</v>
      </c>
    </row>
    <row r="862" spans="1:23" x14ac:dyDescent="0.25">
      <c r="A862" t="s">
        <v>180</v>
      </c>
      <c r="B862" t="s">
        <v>5</v>
      </c>
      <c r="C862" t="s">
        <v>15</v>
      </c>
      <c r="D862" t="s">
        <v>16</v>
      </c>
      <c r="E862" t="s">
        <v>194</v>
      </c>
      <c r="F862" t="s">
        <v>196</v>
      </c>
      <c r="G862" t="s">
        <v>6</v>
      </c>
    </row>
    <row r="863" spans="1:23" x14ac:dyDescent="0.25">
      <c r="A863" t="s">
        <v>180</v>
      </c>
      <c r="B863" t="s">
        <v>5</v>
      </c>
      <c r="C863" t="s">
        <v>15</v>
      </c>
      <c r="D863" t="s">
        <v>16</v>
      </c>
      <c r="E863" t="s">
        <v>194</v>
      </c>
      <c r="F863" t="s">
        <v>196</v>
      </c>
      <c r="G863" t="s">
        <v>65</v>
      </c>
      <c r="L863" t="s">
        <v>66</v>
      </c>
      <c r="M863">
        <v>1980</v>
      </c>
      <c r="N863">
        <f t="shared" ref="N863:W865" si="172">M863</f>
        <v>1980</v>
      </c>
      <c r="O863">
        <f t="shared" si="172"/>
        <v>1980</v>
      </c>
      <c r="P863">
        <f t="shared" si="172"/>
        <v>1980</v>
      </c>
      <c r="Q863">
        <f t="shared" si="172"/>
        <v>1980</v>
      </c>
      <c r="R863">
        <f t="shared" si="172"/>
        <v>1980</v>
      </c>
      <c r="S863">
        <f t="shared" si="172"/>
        <v>1980</v>
      </c>
      <c r="T863">
        <f t="shared" si="172"/>
        <v>1980</v>
      </c>
      <c r="U863">
        <f t="shared" si="172"/>
        <v>1980</v>
      </c>
      <c r="V863">
        <f t="shared" si="172"/>
        <v>1980</v>
      </c>
      <c r="W863">
        <f t="shared" si="172"/>
        <v>1980</v>
      </c>
    </row>
    <row r="864" spans="1:23" x14ac:dyDescent="0.25">
      <c r="A864" t="s">
        <v>180</v>
      </c>
      <c r="B864" t="s">
        <v>5</v>
      </c>
      <c r="C864" t="s">
        <v>15</v>
      </c>
      <c r="D864" t="s">
        <v>16</v>
      </c>
      <c r="E864" t="s">
        <v>194</v>
      </c>
      <c r="F864" t="s">
        <v>196</v>
      </c>
      <c r="G864" t="s">
        <v>67</v>
      </c>
      <c r="L864" t="s">
        <v>66</v>
      </c>
      <c r="M864">
        <v>2101</v>
      </c>
      <c r="N864">
        <f t="shared" si="172"/>
        <v>2101</v>
      </c>
      <c r="O864">
        <f t="shared" si="172"/>
        <v>2101</v>
      </c>
      <c r="P864">
        <f t="shared" si="172"/>
        <v>2101</v>
      </c>
      <c r="Q864">
        <f t="shared" si="172"/>
        <v>2101</v>
      </c>
      <c r="R864">
        <f t="shared" si="172"/>
        <v>2101</v>
      </c>
      <c r="S864">
        <f t="shared" si="172"/>
        <v>2101</v>
      </c>
      <c r="T864">
        <f t="shared" si="172"/>
        <v>2101</v>
      </c>
      <c r="U864">
        <f t="shared" si="172"/>
        <v>2101</v>
      </c>
      <c r="V864">
        <f t="shared" si="172"/>
        <v>2101</v>
      </c>
      <c r="W864">
        <f t="shared" si="172"/>
        <v>2101</v>
      </c>
    </row>
    <row r="865" spans="1:23" x14ac:dyDescent="0.25">
      <c r="A865" t="s">
        <v>180</v>
      </c>
      <c r="B865" t="s">
        <v>5</v>
      </c>
      <c r="C865" t="s">
        <v>15</v>
      </c>
      <c r="D865" t="s">
        <v>16</v>
      </c>
      <c r="E865" t="s">
        <v>194</v>
      </c>
      <c r="F865" t="s">
        <v>196</v>
      </c>
      <c r="G865" t="s">
        <v>68</v>
      </c>
      <c r="L865" t="s">
        <v>69</v>
      </c>
      <c r="M865">
        <v>25</v>
      </c>
      <c r="N865">
        <f t="shared" si="172"/>
        <v>25</v>
      </c>
      <c r="O865">
        <f t="shared" si="172"/>
        <v>25</v>
      </c>
      <c r="P865">
        <f t="shared" si="172"/>
        <v>25</v>
      </c>
      <c r="Q865">
        <f t="shared" si="172"/>
        <v>25</v>
      </c>
      <c r="R865">
        <f t="shared" si="172"/>
        <v>25</v>
      </c>
      <c r="S865">
        <f t="shared" si="172"/>
        <v>25</v>
      </c>
      <c r="T865">
        <f t="shared" si="172"/>
        <v>25</v>
      </c>
      <c r="U865">
        <f t="shared" si="172"/>
        <v>25</v>
      </c>
      <c r="V865">
        <f t="shared" si="172"/>
        <v>25</v>
      </c>
      <c r="W865">
        <f t="shared" si="172"/>
        <v>25</v>
      </c>
    </row>
    <row r="866" spans="1:23" x14ac:dyDescent="0.25">
      <c r="A866" t="s">
        <v>180</v>
      </c>
      <c r="B866" t="s">
        <v>5</v>
      </c>
      <c r="C866" t="s">
        <v>15</v>
      </c>
      <c r="D866" t="s">
        <v>16</v>
      </c>
      <c r="E866" t="s">
        <v>194</v>
      </c>
      <c r="F866" t="s">
        <v>196</v>
      </c>
      <c r="G866" t="s">
        <v>70</v>
      </c>
      <c r="L866" t="s">
        <v>62</v>
      </c>
      <c r="M866">
        <v>0.247</v>
      </c>
    </row>
    <row r="867" spans="1:23" x14ac:dyDescent="0.25">
      <c r="A867" t="s">
        <v>180</v>
      </c>
      <c r="B867" t="s">
        <v>5</v>
      </c>
      <c r="C867" t="s">
        <v>15</v>
      </c>
      <c r="D867" t="s">
        <v>16</v>
      </c>
      <c r="E867" t="s">
        <v>194</v>
      </c>
      <c r="F867" t="s">
        <v>196</v>
      </c>
      <c r="G867" t="s">
        <v>71</v>
      </c>
      <c r="L867" t="s">
        <v>53</v>
      </c>
      <c r="M867">
        <v>11758.1976</v>
      </c>
      <c r="N867">
        <f t="shared" ref="N867:W870" si="173">M867</f>
        <v>11758.1976</v>
      </c>
      <c r="O867">
        <f t="shared" si="173"/>
        <v>11758.1976</v>
      </c>
      <c r="P867">
        <f t="shared" si="173"/>
        <v>11758.1976</v>
      </c>
      <c r="Q867">
        <f t="shared" si="173"/>
        <v>11758.1976</v>
      </c>
      <c r="R867">
        <f t="shared" si="173"/>
        <v>11758.1976</v>
      </c>
      <c r="S867">
        <f t="shared" si="173"/>
        <v>11758.1976</v>
      </c>
      <c r="T867">
        <f t="shared" si="173"/>
        <v>11758.1976</v>
      </c>
      <c r="U867">
        <f t="shared" si="173"/>
        <v>11758.1976</v>
      </c>
      <c r="V867">
        <f t="shared" si="173"/>
        <v>11758.1976</v>
      </c>
      <c r="W867">
        <f t="shared" si="173"/>
        <v>11758.1976</v>
      </c>
    </row>
    <row r="868" spans="1:23" x14ac:dyDescent="0.25">
      <c r="A868" t="s">
        <v>180</v>
      </c>
      <c r="B868" t="s">
        <v>5</v>
      </c>
      <c r="C868" t="s">
        <v>15</v>
      </c>
      <c r="D868" t="s">
        <v>16</v>
      </c>
      <c r="E868" t="s">
        <v>194</v>
      </c>
      <c r="F868" t="s">
        <v>196</v>
      </c>
      <c r="G868" t="s">
        <v>72</v>
      </c>
      <c r="L868" t="s">
        <v>73</v>
      </c>
      <c r="M868">
        <v>66729.929780319493</v>
      </c>
      <c r="N868">
        <f t="shared" si="173"/>
        <v>66729.929780319493</v>
      </c>
      <c r="O868">
        <f t="shared" si="173"/>
        <v>66729.929780319493</v>
      </c>
      <c r="P868">
        <f t="shared" si="173"/>
        <v>66729.929780319493</v>
      </c>
      <c r="Q868">
        <f t="shared" si="173"/>
        <v>66729.929780319493</v>
      </c>
      <c r="R868">
        <f t="shared" si="173"/>
        <v>66729.929780319493</v>
      </c>
      <c r="S868">
        <f t="shared" si="173"/>
        <v>66729.929780319493</v>
      </c>
      <c r="T868">
        <f t="shared" si="173"/>
        <v>66729.929780319493</v>
      </c>
      <c r="U868">
        <f t="shared" si="173"/>
        <v>66729.929780319493</v>
      </c>
      <c r="V868">
        <f t="shared" si="173"/>
        <v>66729.929780319493</v>
      </c>
      <c r="W868">
        <f t="shared" si="173"/>
        <v>66729.929780319493</v>
      </c>
    </row>
    <row r="869" spans="1:23" x14ac:dyDescent="0.25">
      <c r="A869" t="s">
        <v>180</v>
      </c>
      <c r="B869" t="s">
        <v>5</v>
      </c>
      <c r="C869" t="s">
        <v>15</v>
      </c>
      <c r="D869" t="s">
        <v>16</v>
      </c>
      <c r="E869" t="s">
        <v>194</v>
      </c>
      <c r="F869" t="s">
        <v>196</v>
      </c>
      <c r="G869" t="s">
        <v>74</v>
      </c>
      <c r="L869" t="s">
        <v>73</v>
      </c>
      <c r="M869">
        <v>5620.2169608086097</v>
      </c>
      <c r="N869">
        <f t="shared" si="173"/>
        <v>5620.2169608086097</v>
      </c>
      <c r="O869">
        <f t="shared" si="173"/>
        <v>5620.2169608086097</v>
      </c>
      <c r="P869">
        <f t="shared" si="173"/>
        <v>5620.2169608086097</v>
      </c>
      <c r="Q869">
        <f t="shared" si="173"/>
        <v>5620.2169608086097</v>
      </c>
      <c r="R869">
        <f t="shared" si="173"/>
        <v>5620.2169608086097</v>
      </c>
      <c r="S869">
        <f t="shared" si="173"/>
        <v>5620.2169608086097</v>
      </c>
      <c r="T869">
        <f t="shared" si="173"/>
        <v>5620.2169608086097</v>
      </c>
      <c r="U869">
        <f t="shared" si="173"/>
        <v>5620.2169608086097</v>
      </c>
      <c r="V869">
        <f t="shared" si="173"/>
        <v>5620.2169608086097</v>
      </c>
      <c r="W869">
        <f t="shared" si="173"/>
        <v>5620.2169608086097</v>
      </c>
    </row>
    <row r="870" spans="1:23" x14ac:dyDescent="0.25">
      <c r="A870" t="s">
        <v>180</v>
      </c>
      <c r="B870" t="s">
        <v>5</v>
      </c>
      <c r="C870" t="s">
        <v>15</v>
      </c>
      <c r="D870" t="s">
        <v>16</v>
      </c>
      <c r="E870" t="s">
        <v>194</v>
      </c>
      <c r="F870" t="s">
        <v>196</v>
      </c>
      <c r="G870" t="s">
        <v>17</v>
      </c>
      <c r="J870" t="s">
        <v>31</v>
      </c>
      <c r="L870" t="s">
        <v>53</v>
      </c>
      <c r="M870">
        <v>1.0607153464296299</v>
      </c>
      <c r="N870">
        <f t="shared" si="173"/>
        <v>1.0607153464296299</v>
      </c>
      <c r="O870">
        <f t="shared" si="173"/>
        <v>1.0607153464296299</v>
      </c>
      <c r="P870">
        <f t="shared" si="173"/>
        <v>1.0607153464296299</v>
      </c>
      <c r="Q870">
        <f t="shared" si="173"/>
        <v>1.0607153464296299</v>
      </c>
      <c r="R870">
        <f t="shared" si="173"/>
        <v>1.0607153464296299</v>
      </c>
      <c r="S870">
        <f t="shared" si="173"/>
        <v>1.0607153464296299</v>
      </c>
      <c r="T870">
        <f t="shared" si="173"/>
        <v>1.0607153464296299</v>
      </c>
      <c r="U870">
        <f t="shared" si="173"/>
        <v>1.0607153464296299</v>
      </c>
      <c r="V870">
        <f t="shared" si="173"/>
        <v>1.0607153464296299</v>
      </c>
      <c r="W870">
        <f t="shared" si="173"/>
        <v>1.0607153464296299</v>
      </c>
    </row>
    <row r="871" spans="1:23" x14ac:dyDescent="0.25">
      <c r="A871" t="s">
        <v>180</v>
      </c>
      <c r="B871" t="s">
        <v>5</v>
      </c>
      <c r="C871" t="s">
        <v>15</v>
      </c>
      <c r="D871" t="s">
        <v>16</v>
      </c>
      <c r="E871" t="s">
        <v>194</v>
      </c>
      <c r="F871" t="s">
        <v>197</v>
      </c>
      <c r="G871" t="s">
        <v>6</v>
      </c>
    </row>
    <row r="872" spans="1:23" x14ac:dyDescent="0.25">
      <c r="A872" t="s">
        <v>180</v>
      </c>
      <c r="B872" t="s">
        <v>5</v>
      </c>
      <c r="C872" t="s">
        <v>15</v>
      </c>
      <c r="D872" t="s">
        <v>16</v>
      </c>
      <c r="E872" t="s">
        <v>194</v>
      </c>
      <c r="F872" t="s">
        <v>197</v>
      </c>
      <c r="G872" t="s">
        <v>65</v>
      </c>
      <c r="L872" t="s">
        <v>66</v>
      </c>
      <c r="M872">
        <v>1980</v>
      </c>
      <c r="N872">
        <f t="shared" ref="N872:W874" si="174">M872</f>
        <v>1980</v>
      </c>
      <c r="O872">
        <f t="shared" si="174"/>
        <v>1980</v>
      </c>
      <c r="P872">
        <f t="shared" si="174"/>
        <v>1980</v>
      </c>
      <c r="Q872">
        <f t="shared" si="174"/>
        <v>1980</v>
      </c>
      <c r="R872">
        <f t="shared" si="174"/>
        <v>1980</v>
      </c>
      <c r="S872">
        <f t="shared" si="174"/>
        <v>1980</v>
      </c>
      <c r="T872">
        <f t="shared" si="174"/>
        <v>1980</v>
      </c>
      <c r="U872">
        <f t="shared" si="174"/>
        <v>1980</v>
      </c>
      <c r="V872">
        <f t="shared" si="174"/>
        <v>1980</v>
      </c>
      <c r="W872">
        <f t="shared" si="174"/>
        <v>1980</v>
      </c>
    </row>
    <row r="873" spans="1:23" x14ac:dyDescent="0.25">
      <c r="A873" t="s">
        <v>180</v>
      </c>
      <c r="B873" t="s">
        <v>5</v>
      </c>
      <c r="C873" t="s">
        <v>15</v>
      </c>
      <c r="D873" t="s">
        <v>16</v>
      </c>
      <c r="E873" t="s">
        <v>194</v>
      </c>
      <c r="F873" t="s">
        <v>197</v>
      </c>
      <c r="G873" t="s">
        <v>67</v>
      </c>
      <c r="L873" t="s">
        <v>66</v>
      </c>
      <c r="M873">
        <v>2101</v>
      </c>
      <c r="N873">
        <f t="shared" si="174"/>
        <v>2101</v>
      </c>
      <c r="O873">
        <f t="shared" si="174"/>
        <v>2101</v>
      </c>
      <c r="P873">
        <f t="shared" si="174"/>
        <v>2101</v>
      </c>
      <c r="Q873">
        <f t="shared" si="174"/>
        <v>2101</v>
      </c>
      <c r="R873">
        <f t="shared" si="174"/>
        <v>2101</v>
      </c>
      <c r="S873">
        <f t="shared" si="174"/>
        <v>2101</v>
      </c>
      <c r="T873">
        <f t="shared" si="174"/>
        <v>2101</v>
      </c>
      <c r="U873">
        <f t="shared" si="174"/>
        <v>2101</v>
      </c>
      <c r="V873">
        <f t="shared" si="174"/>
        <v>2101</v>
      </c>
      <c r="W873">
        <f t="shared" si="174"/>
        <v>2101</v>
      </c>
    </row>
    <row r="874" spans="1:23" x14ac:dyDescent="0.25">
      <c r="A874" t="s">
        <v>180</v>
      </c>
      <c r="B874" t="s">
        <v>5</v>
      </c>
      <c r="C874" t="s">
        <v>15</v>
      </c>
      <c r="D874" t="s">
        <v>16</v>
      </c>
      <c r="E874" t="s">
        <v>194</v>
      </c>
      <c r="F874" t="s">
        <v>197</v>
      </c>
      <c r="G874" t="s">
        <v>68</v>
      </c>
      <c r="L874" t="s">
        <v>69</v>
      </c>
      <c r="M874">
        <v>25</v>
      </c>
      <c r="N874">
        <f t="shared" si="174"/>
        <v>25</v>
      </c>
      <c r="O874">
        <f t="shared" si="174"/>
        <v>25</v>
      </c>
      <c r="P874">
        <f t="shared" si="174"/>
        <v>25</v>
      </c>
      <c r="Q874">
        <f t="shared" si="174"/>
        <v>25</v>
      </c>
      <c r="R874">
        <f t="shared" si="174"/>
        <v>25</v>
      </c>
      <c r="S874">
        <f t="shared" si="174"/>
        <v>25</v>
      </c>
      <c r="T874">
        <f t="shared" si="174"/>
        <v>25</v>
      </c>
      <c r="U874">
        <f t="shared" si="174"/>
        <v>25</v>
      </c>
      <c r="V874">
        <f t="shared" si="174"/>
        <v>25</v>
      </c>
      <c r="W874">
        <f t="shared" si="174"/>
        <v>25</v>
      </c>
    </row>
    <row r="875" spans="1:23" x14ac:dyDescent="0.25">
      <c r="A875" t="s">
        <v>180</v>
      </c>
      <c r="B875" t="s">
        <v>5</v>
      </c>
      <c r="C875" t="s">
        <v>15</v>
      </c>
      <c r="D875" t="s">
        <v>16</v>
      </c>
      <c r="E875" t="s">
        <v>194</v>
      </c>
      <c r="F875" t="s">
        <v>197</v>
      </c>
      <c r="G875" t="s">
        <v>70</v>
      </c>
      <c r="L875" t="s">
        <v>62</v>
      </c>
      <c r="M875">
        <v>0.17799999999999999</v>
      </c>
    </row>
    <row r="876" spans="1:23" x14ac:dyDescent="0.25">
      <c r="A876" t="s">
        <v>180</v>
      </c>
      <c r="B876" t="s">
        <v>5</v>
      </c>
      <c r="C876" t="s">
        <v>15</v>
      </c>
      <c r="D876" t="s">
        <v>16</v>
      </c>
      <c r="E876" t="s">
        <v>194</v>
      </c>
      <c r="F876" t="s">
        <v>197</v>
      </c>
      <c r="G876" t="s">
        <v>71</v>
      </c>
      <c r="L876" t="s">
        <v>53</v>
      </c>
      <c r="M876">
        <v>11758.1976</v>
      </c>
      <c r="N876">
        <f t="shared" ref="N876:W879" si="175">M876</f>
        <v>11758.1976</v>
      </c>
      <c r="O876">
        <f t="shared" si="175"/>
        <v>11758.1976</v>
      </c>
      <c r="P876">
        <f t="shared" si="175"/>
        <v>11758.1976</v>
      </c>
      <c r="Q876">
        <f t="shared" si="175"/>
        <v>11758.1976</v>
      </c>
      <c r="R876">
        <f t="shared" si="175"/>
        <v>11758.1976</v>
      </c>
      <c r="S876">
        <f t="shared" si="175"/>
        <v>11758.1976</v>
      </c>
      <c r="T876">
        <f t="shared" si="175"/>
        <v>11758.1976</v>
      </c>
      <c r="U876">
        <f t="shared" si="175"/>
        <v>11758.1976</v>
      </c>
      <c r="V876">
        <f t="shared" si="175"/>
        <v>11758.1976</v>
      </c>
      <c r="W876">
        <f t="shared" si="175"/>
        <v>11758.1976</v>
      </c>
    </row>
    <row r="877" spans="1:23" x14ac:dyDescent="0.25">
      <c r="A877" t="s">
        <v>180</v>
      </c>
      <c r="B877" t="s">
        <v>5</v>
      </c>
      <c r="C877" t="s">
        <v>15</v>
      </c>
      <c r="D877" t="s">
        <v>16</v>
      </c>
      <c r="E877" t="s">
        <v>194</v>
      </c>
      <c r="F877" t="s">
        <v>197</v>
      </c>
      <c r="G877" t="s">
        <v>72</v>
      </c>
      <c r="L877" t="s">
        <v>73</v>
      </c>
      <c r="M877">
        <v>73984.910789569898</v>
      </c>
      <c r="N877">
        <f t="shared" si="175"/>
        <v>73984.910789569898</v>
      </c>
      <c r="O877">
        <f t="shared" si="175"/>
        <v>73984.910789569898</v>
      </c>
      <c r="P877">
        <f t="shared" si="175"/>
        <v>73984.910789569898</v>
      </c>
      <c r="Q877">
        <f t="shared" si="175"/>
        <v>73984.910789569898</v>
      </c>
      <c r="R877">
        <f t="shared" si="175"/>
        <v>73984.910789569898</v>
      </c>
      <c r="S877">
        <f t="shared" si="175"/>
        <v>73984.910789569898</v>
      </c>
      <c r="T877">
        <f t="shared" si="175"/>
        <v>73984.910789569898</v>
      </c>
      <c r="U877">
        <f t="shared" si="175"/>
        <v>73984.910789569898</v>
      </c>
      <c r="V877">
        <f t="shared" si="175"/>
        <v>73984.910789569898</v>
      </c>
      <c r="W877">
        <f t="shared" si="175"/>
        <v>73984.910789569898</v>
      </c>
    </row>
    <row r="878" spans="1:23" x14ac:dyDescent="0.25">
      <c r="A878" t="s">
        <v>180</v>
      </c>
      <c r="B878" t="s">
        <v>5</v>
      </c>
      <c r="C878" t="s">
        <v>15</v>
      </c>
      <c r="D878" t="s">
        <v>16</v>
      </c>
      <c r="E878" t="s">
        <v>194</v>
      </c>
      <c r="F878" t="s">
        <v>197</v>
      </c>
      <c r="G878" t="s">
        <v>74</v>
      </c>
      <c r="L878" t="s">
        <v>73</v>
      </c>
      <c r="M878">
        <v>17001.156306445999</v>
      </c>
      <c r="N878">
        <f t="shared" si="175"/>
        <v>17001.156306445999</v>
      </c>
      <c r="O878">
        <f t="shared" si="175"/>
        <v>17001.156306445999</v>
      </c>
      <c r="P878">
        <f t="shared" si="175"/>
        <v>17001.156306445999</v>
      </c>
      <c r="Q878">
        <f t="shared" si="175"/>
        <v>17001.156306445999</v>
      </c>
      <c r="R878">
        <f t="shared" si="175"/>
        <v>17001.156306445999</v>
      </c>
      <c r="S878">
        <f t="shared" si="175"/>
        <v>17001.156306445999</v>
      </c>
      <c r="T878">
        <f t="shared" si="175"/>
        <v>17001.156306445999</v>
      </c>
      <c r="U878">
        <f t="shared" si="175"/>
        <v>17001.156306445999</v>
      </c>
      <c r="V878">
        <f t="shared" si="175"/>
        <v>17001.156306445999</v>
      </c>
      <c r="W878">
        <f t="shared" si="175"/>
        <v>17001.156306445999</v>
      </c>
    </row>
    <row r="879" spans="1:23" x14ac:dyDescent="0.25">
      <c r="A879" t="s">
        <v>180</v>
      </c>
      <c r="B879" t="s">
        <v>5</v>
      </c>
      <c r="C879" t="s">
        <v>15</v>
      </c>
      <c r="D879" t="s">
        <v>16</v>
      </c>
      <c r="E879" t="s">
        <v>194</v>
      </c>
      <c r="F879" t="s">
        <v>197</v>
      </c>
      <c r="G879" t="s">
        <v>17</v>
      </c>
      <c r="J879" t="s">
        <v>31</v>
      </c>
      <c r="L879" t="s">
        <v>53</v>
      </c>
      <c r="M879">
        <v>1.0519671786240301</v>
      </c>
      <c r="N879">
        <f t="shared" si="175"/>
        <v>1.0519671786240301</v>
      </c>
      <c r="O879">
        <f t="shared" si="175"/>
        <v>1.0519671786240301</v>
      </c>
      <c r="P879">
        <f t="shared" si="175"/>
        <v>1.0519671786240301</v>
      </c>
      <c r="Q879">
        <f t="shared" si="175"/>
        <v>1.0519671786240301</v>
      </c>
      <c r="R879">
        <f t="shared" si="175"/>
        <v>1.0519671786240301</v>
      </c>
      <c r="S879">
        <f t="shared" si="175"/>
        <v>1.0519671786240301</v>
      </c>
      <c r="T879">
        <f t="shared" si="175"/>
        <v>1.0519671786240301</v>
      </c>
      <c r="U879">
        <f t="shared" si="175"/>
        <v>1.0519671786240301</v>
      </c>
      <c r="V879">
        <f t="shared" si="175"/>
        <v>1.0519671786240301</v>
      </c>
      <c r="W879">
        <f t="shared" si="175"/>
        <v>1.0519671786240301</v>
      </c>
    </row>
    <row r="880" spans="1:23" x14ac:dyDescent="0.25">
      <c r="A880" t="s">
        <v>180</v>
      </c>
      <c r="B880" t="s">
        <v>5</v>
      </c>
      <c r="C880" t="s">
        <v>15</v>
      </c>
      <c r="D880" t="s">
        <v>16</v>
      </c>
      <c r="E880" t="s">
        <v>194</v>
      </c>
      <c r="F880" t="s">
        <v>198</v>
      </c>
      <c r="G880" t="s">
        <v>6</v>
      </c>
    </row>
    <row r="881" spans="1:23" x14ac:dyDescent="0.25">
      <c r="A881" t="s">
        <v>180</v>
      </c>
      <c r="B881" t="s">
        <v>5</v>
      </c>
      <c r="C881" t="s">
        <v>15</v>
      </c>
      <c r="D881" t="s">
        <v>16</v>
      </c>
      <c r="E881" t="s">
        <v>194</v>
      </c>
      <c r="F881" t="s">
        <v>198</v>
      </c>
      <c r="G881" t="s">
        <v>65</v>
      </c>
      <c r="L881" t="s">
        <v>66</v>
      </c>
      <c r="M881">
        <v>1930</v>
      </c>
      <c r="N881">
        <f t="shared" ref="N881:W883" si="176">M881</f>
        <v>1930</v>
      </c>
      <c r="O881">
        <f t="shared" si="176"/>
        <v>1930</v>
      </c>
      <c r="P881">
        <f t="shared" si="176"/>
        <v>1930</v>
      </c>
      <c r="Q881">
        <f t="shared" si="176"/>
        <v>1930</v>
      </c>
      <c r="R881">
        <f t="shared" si="176"/>
        <v>1930</v>
      </c>
      <c r="S881">
        <f t="shared" si="176"/>
        <v>1930</v>
      </c>
      <c r="T881">
        <f t="shared" si="176"/>
        <v>1930</v>
      </c>
      <c r="U881">
        <f t="shared" si="176"/>
        <v>1930</v>
      </c>
      <c r="V881">
        <f t="shared" si="176"/>
        <v>1930</v>
      </c>
      <c r="W881">
        <f t="shared" si="176"/>
        <v>1930</v>
      </c>
    </row>
    <row r="882" spans="1:23" x14ac:dyDescent="0.25">
      <c r="A882" t="s">
        <v>180</v>
      </c>
      <c r="B882" t="s">
        <v>5</v>
      </c>
      <c r="C882" t="s">
        <v>15</v>
      </c>
      <c r="D882" t="s">
        <v>16</v>
      </c>
      <c r="E882" t="s">
        <v>194</v>
      </c>
      <c r="F882" t="s">
        <v>198</v>
      </c>
      <c r="G882" t="s">
        <v>67</v>
      </c>
      <c r="L882" t="s">
        <v>66</v>
      </c>
      <c r="M882">
        <v>2101</v>
      </c>
      <c r="N882">
        <f t="shared" si="176"/>
        <v>2101</v>
      </c>
      <c r="O882">
        <f t="shared" si="176"/>
        <v>2101</v>
      </c>
      <c r="P882">
        <f t="shared" si="176"/>
        <v>2101</v>
      </c>
      <c r="Q882">
        <f t="shared" si="176"/>
        <v>2101</v>
      </c>
      <c r="R882">
        <f t="shared" si="176"/>
        <v>2101</v>
      </c>
      <c r="S882">
        <f t="shared" si="176"/>
        <v>2101</v>
      </c>
      <c r="T882">
        <f t="shared" si="176"/>
        <v>2101</v>
      </c>
      <c r="U882">
        <f t="shared" si="176"/>
        <v>2101</v>
      </c>
      <c r="V882">
        <f t="shared" si="176"/>
        <v>2101</v>
      </c>
      <c r="W882">
        <f t="shared" si="176"/>
        <v>2101</v>
      </c>
    </row>
    <row r="883" spans="1:23" x14ac:dyDescent="0.25">
      <c r="A883" t="s">
        <v>180</v>
      </c>
      <c r="B883" t="s">
        <v>5</v>
      </c>
      <c r="C883" t="s">
        <v>15</v>
      </c>
      <c r="D883" t="s">
        <v>16</v>
      </c>
      <c r="E883" t="s">
        <v>194</v>
      </c>
      <c r="F883" t="s">
        <v>198</v>
      </c>
      <c r="G883" t="s">
        <v>68</v>
      </c>
      <c r="L883" t="s">
        <v>69</v>
      </c>
      <c r="M883">
        <v>25</v>
      </c>
      <c r="N883">
        <f t="shared" si="176"/>
        <v>25</v>
      </c>
      <c r="O883">
        <f t="shared" si="176"/>
        <v>25</v>
      </c>
      <c r="P883">
        <f t="shared" si="176"/>
        <v>25</v>
      </c>
      <c r="Q883">
        <f t="shared" si="176"/>
        <v>25</v>
      </c>
      <c r="R883">
        <f t="shared" si="176"/>
        <v>25</v>
      </c>
      <c r="S883">
        <f t="shared" si="176"/>
        <v>25</v>
      </c>
      <c r="T883">
        <f t="shared" si="176"/>
        <v>25</v>
      </c>
      <c r="U883">
        <f t="shared" si="176"/>
        <v>25</v>
      </c>
      <c r="V883">
        <f t="shared" si="176"/>
        <v>25</v>
      </c>
      <c r="W883">
        <f t="shared" si="176"/>
        <v>25</v>
      </c>
    </row>
    <row r="884" spans="1:23" x14ac:dyDescent="0.25">
      <c r="A884" t="s">
        <v>180</v>
      </c>
      <c r="B884" t="s">
        <v>5</v>
      </c>
      <c r="C884" t="s">
        <v>15</v>
      </c>
      <c r="D884" t="s">
        <v>16</v>
      </c>
      <c r="E884" t="s">
        <v>194</v>
      </c>
      <c r="F884" t="s">
        <v>198</v>
      </c>
      <c r="G884" t="s">
        <v>70</v>
      </c>
      <c r="L884" t="s">
        <v>62</v>
      </c>
      <c r="M884">
        <v>0</v>
      </c>
    </row>
    <row r="885" spans="1:23" x14ac:dyDescent="0.25">
      <c r="A885" t="s">
        <v>180</v>
      </c>
      <c r="B885" t="s">
        <v>5</v>
      </c>
      <c r="C885" t="s">
        <v>15</v>
      </c>
      <c r="D885" t="s">
        <v>16</v>
      </c>
      <c r="E885" t="s">
        <v>194</v>
      </c>
      <c r="F885" t="s">
        <v>198</v>
      </c>
      <c r="G885" t="s">
        <v>71</v>
      </c>
      <c r="L885" t="s">
        <v>53</v>
      </c>
      <c r="M885">
        <v>11758.1976</v>
      </c>
      <c r="N885">
        <f t="shared" ref="N885:W888" si="177">M885</f>
        <v>11758.1976</v>
      </c>
      <c r="O885">
        <f t="shared" si="177"/>
        <v>11758.1976</v>
      </c>
      <c r="P885">
        <f t="shared" si="177"/>
        <v>11758.1976</v>
      </c>
      <c r="Q885">
        <f t="shared" si="177"/>
        <v>11758.1976</v>
      </c>
      <c r="R885">
        <f t="shared" si="177"/>
        <v>11758.1976</v>
      </c>
      <c r="S885">
        <f t="shared" si="177"/>
        <v>11758.1976</v>
      </c>
      <c r="T885">
        <f t="shared" si="177"/>
        <v>11758.1976</v>
      </c>
      <c r="U885">
        <f t="shared" si="177"/>
        <v>11758.1976</v>
      </c>
      <c r="V885">
        <f t="shared" si="177"/>
        <v>11758.1976</v>
      </c>
      <c r="W885">
        <f t="shared" si="177"/>
        <v>11758.1976</v>
      </c>
    </row>
    <row r="886" spans="1:23" x14ac:dyDescent="0.25">
      <c r="A886" t="s">
        <v>180</v>
      </c>
      <c r="B886" t="s">
        <v>5</v>
      </c>
      <c r="C886" t="s">
        <v>15</v>
      </c>
      <c r="D886" t="s">
        <v>16</v>
      </c>
      <c r="E886" t="s">
        <v>194</v>
      </c>
      <c r="F886" t="s">
        <v>198</v>
      </c>
      <c r="G886" t="s">
        <v>72</v>
      </c>
      <c r="L886" t="s">
        <v>73</v>
      </c>
      <c r="M886">
        <v>88083.507310021902</v>
      </c>
      <c r="N886">
        <f t="shared" si="177"/>
        <v>88083.507310021902</v>
      </c>
      <c r="O886">
        <f t="shared" si="177"/>
        <v>88083.507310021902</v>
      </c>
      <c r="P886">
        <f t="shared" si="177"/>
        <v>88083.507310021902</v>
      </c>
      <c r="Q886">
        <f t="shared" si="177"/>
        <v>88083.507310021902</v>
      </c>
      <c r="R886">
        <f t="shared" si="177"/>
        <v>88083.507310021902</v>
      </c>
      <c r="S886">
        <f t="shared" si="177"/>
        <v>88083.507310021902</v>
      </c>
      <c r="T886">
        <f t="shared" si="177"/>
        <v>88083.507310021902</v>
      </c>
      <c r="U886">
        <f t="shared" si="177"/>
        <v>88083.507310021902</v>
      </c>
      <c r="V886">
        <f t="shared" si="177"/>
        <v>88083.507310021902</v>
      </c>
      <c r="W886">
        <f t="shared" si="177"/>
        <v>88083.507310021902</v>
      </c>
    </row>
    <row r="887" spans="1:23" x14ac:dyDescent="0.25">
      <c r="A887" t="s">
        <v>180</v>
      </c>
      <c r="B887" t="s">
        <v>5</v>
      </c>
      <c r="C887" t="s">
        <v>15</v>
      </c>
      <c r="D887" t="s">
        <v>16</v>
      </c>
      <c r="E887" t="s">
        <v>194</v>
      </c>
      <c r="F887" t="s">
        <v>198</v>
      </c>
      <c r="G887" t="s">
        <v>74</v>
      </c>
      <c r="L887" t="s">
        <v>73</v>
      </c>
      <c r="M887">
        <v>18546.7159706684</v>
      </c>
      <c r="N887">
        <f t="shared" si="177"/>
        <v>18546.7159706684</v>
      </c>
      <c r="O887">
        <f t="shared" si="177"/>
        <v>18546.7159706684</v>
      </c>
      <c r="P887">
        <f t="shared" si="177"/>
        <v>18546.7159706684</v>
      </c>
      <c r="Q887">
        <f t="shared" si="177"/>
        <v>18546.7159706684</v>
      </c>
      <c r="R887">
        <f t="shared" si="177"/>
        <v>18546.7159706684</v>
      </c>
      <c r="S887">
        <f t="shared" si="177"/>
        <v>18546.7159706684</v>
      </c>
      <c r="T887">
        <f t="shared" si="177"/>
        <v>18546.7159706684</v>
      </c>
      <c r="U887">
        <f t="shared" si="177"/>
        <v>18546.7159706684</v>
      </c>
      <c r="V887">
        <f t="shared" si="177"/>
        <v>18546.7159706684</v>
      </c>
      <c r="W887">
        <f t="shared" si="177"/>
        <v>18546.7159706684</v>
      </c>
    </row>
    <row r="888" spans="1:23" x14ac:dyDescent="0.25">
      <c r="A888" t="s">
        <v>180</v>
      </c>
      <c r="B888" t="s">
        <v>5</v>
      </c>
      <c r="C888" t="s">
        <v>15</v>
      </c>
      <c r="D888" t="s">
        <v>16</v>
      </c>
      <c r="E888" t="s">
        <v>194</v>
      </c>
      <c r="F888" t="s">
        <v>198</v>
      </c>
      <c r="G888" t="s">
        <v>17</v>
      </c>
      <c r="J888" t="s">
        <v>31</v>
      </c>
      <c r="L888" t="s">
        <v>53</v>
      </c>
      <c r="M888">
        <v>1.5698587127158601</v>
      </c>
      <c r="N888">
        <f t="shared" si="177"/>
        <v>1.5698587127158601</v>
      </c>
      <c r="O888">
        <f t="shared" si="177"/>
        <v>1.5698587127158601</v>
      </c>
      <c r="P888">
        <f t="shared" si="177"/>
        <v>1.5698587127158601</v>
      </c>
      <c r="Q888">
        <f t="shared" si="177"/>
        <v>1.5698587127158601</v>
      </c>
      <c r="R888">
        <f t="shared" si="177"/>
        <v>1.5698587127158601</v>
      </c>
      <c r="S888">
        <f t="shared" si="177"/>
        <v>1.5698587127158601</v>
      </c>
      <c r="T888">
        <f t="shared" si="177"/>
        <v>1.5698587127158601</v>
      </c>
      <c r="U888">
        <f t="shared" si="177"/>
        <v>1.5698587127158601</v>
      </c>
      <c r="V888">
        <f t="shared" si="177"/>
        <v>1.5698587127158601</v>
      </c>
      <c r="W888">
        <f t="shared" si="177"/>
        <v>1.5698587127158601</v>
      </c>
    </row>
    <row r="889" spans="1:23" x14ac:dyDescent="0.25">
      <c r="A889" t="s">
        <v>180</v>
      </c>
      <c r="B889" t="s">
        <v>5</v>
      </c>
      <c r="C889" t="s">
        <v>15</v>
      </c>
      <c r="D889" t="s">
        <v>16</v>
      </c>
      <c r="E889" t="s">
        <v>194</v>
      </c>
      <c r="F889" t="s">
        <v>199</v>
      </c>
      <c r="G889" t="s">
        <v>6</v>
      </c>
    </row>
    <row r="890" spans="1:23" x14ac:dyDescent="0.25">
      <c r="A890" t="s">
        <v>180</v>
      </c>
      <c r="B890" t="s">
        <v>5</v>
      </c>
      <c r="C890" t="s">
        <v>15</v>
      </c>
      <c r="D890" t="s">
        <v>16</v>
      </c>
      <c r="E890" t="s">
        <v>194</v>
      </c>
      <c r="F890" t="s">
        <v>199</v>
      </c>
      <c r="G890" t="s">
        <v>65</v>
      </c>
      <c r="L890" t="s">
        <v>66</v>
      </c>
      <c r="M890">
        <v>1930</v>
      </c>
      <c r="N890">
        <f t="shared" ref="N890:W892" si="178">M890</f>
        <v>1930</v>
      </c>
      <c r="O890">
        <f t="shared" si="178"/>
        <v>1930</v>
      </c>
      <c r="P890">
        <f t="shared" si="178"/>
        <v>1930</v>
      </c>
      <c r="Q890">
        <f t="shared" si="178"/>
        <v>1930</v>
      </c>
      <c r="R890">
        <f t="shared" si="178"/>
        <v>1930</v>
      </c>
      <c r="S890">
        <f t="shared" si="178"/>
        <v>1930</v>
      </c>
      <c r="T890">
        <f t="shared" si="178"/>
        <v>1930</v>
      </c>
      <c r="U890">
        <f t="shared" si="178"/>
        <v>1930</v>
      </c>
      <c r="V890">
        <f t="shared" si="178"/>
        <v>1930</v>
      </c>
      <c r="W890">
        <f t="shared" si="178"/>
        <v>1930</v>
      </c>
    </row>
    <row r="891" spans="1:23" x14ac:dyDescent="0.25">
      <c r="A891" t="s">
        <v>180</v>
      </c>
      <c r="B891" t="s">
        <v>5</v>
      </c>
      <c r="C891" t="s">
        <v>15</v>
      </c>
      <c r="D891" t="s">
        <v>16</v>
      </c>
      <c r="E891" t="s">
        <v>194</v>
      </c>
      <c r="F891" t="s">
        <v>199</v>
      </c>
      <c r="G891" t="s">
        <v>67</v>
      </c>
      <c r="L891" t="s">
        <v>66</v>
      </c>
      <c r="M891">
        <v>2101</v>
      </c>
      <c r="N891">
        <f t="shared" si="178"/>
        <v>2101</v>
      </c>
      <c r="O891">
        <f t="shared" si="178"/>
        <v>2101</v>
      </c>
      <c r="P891">
        <f t="shared" si="178"/>
        <v>2101</v>
      </c>
      <c r="Q891">
        <f t="shared" si="178"/>
        <v>2101</v>
      </c>
      <c r="R891">
        <f t="shared" si="178"/>
        <v>2101</v>
      </c>
      <c r="S891">
        <f t="shared" si="178"/>
        <v>2101</v>
      </c>
      <c r="T891">
        <f t="shared" si="178"/>
        <v>2101</v>
      </c>
      <c r="U891">
        <f t="shared" si="178"/>
        <v>2101</v>
      </c>
      <c r="V891">
        <f t="shared" si="178"/>
        <v>2101</v>
      </c>
      <c r="W891">
        <f t="shared" si="178"/>
        <v>2101</v>
      </c>
    </row>
    <row r="892" spans="1:23" x14ac:dyDescent="0.25">
      <c r="A892" t="s">
        <v>180</v>
      </c>
      <c r="B892" t="s">
        <v>5</v>
      </c>
      <c r="C892" t="s">
        <v>15</v>
      </c>
      <c r="D892" t="s">
        <v>16</v>
      </c>
      <c r="E892" t="s">
        <v>194</v>
      </c>
      <c r="F892" t="s">
        <v>199</v>
      </c>
      <c r="G892" t="s">
        <v>68</v>
      </c>
      <c r="L892" t="s">
        <v>69</v>
      </c>
      <c r="M892">
        <v>25</v>
      </c>
      <c r="N892">
        <f t="shared" si="178"/>
        <v>25</v>
      </c>
      <c r="O892">
        <f t="shared" si="178"/>
        <v>25</v>
      </c>
      <c r="P892">
        <f t="shared" si="178"/>
        <v>25</v>
      </c>
      <c r="Q892">
        <f t="shared" si="178"/>
        <v>25</v>
      </c>
      <c r="R892">
        <f t="shared" si="178"/>
        <v>25</v>
      </c>
      <c r="S892">
        <f t="shared" si="178"/>
        <v>25</v>
      </c>
      <c r="T892">
        <f t="shared" si="178"/>
        <v>25</v>
      </c>
      <c r="U892">
        <f t="shared" si="178"/>
        <v>25</v>
      </c>
      <c r="V892">
        <f t="shared" si="178"/>
        <v>25</v>
      </c>
      <c r="W892">
        <f t="shared" si="178"/>
        <v>25</v>
      </c>
    </row>
    <row r="893" spans="1:23" x14ac:dyDescent="0.25">
      <c r="A893" t="s">
        <v>180</v>
      </c>
      <c r="B893" t="s">
        <v>5</v>
      </c>
      <c r="C893" t="s">
        <v>15</v>
      </c>
      <c r="D893" t="s">
        <v>16</v>
      </c>
      <c r="E893" t="s">
        <v>194</v>
      </c>
      <c r="F893" t="s">
        <v>199</v>
      </c>
      <c r="G893" t="s">
        <v>70</v>
      </c>
      <c r="L893" t="s">
        <v>62</v>
      </c>
      <c r="M893">
        <v>0</v>
      </c>
    </row>
    <row r="894" spans="1:23" x14ac:dyDescent="0.25">
      <c r="A894" t="s">
        <v>180</v>
      </c>
      <c r="B894" t="s">
        <v>5</v>
      </c>
      <c r="C894" t="s">
        <v>15</v>
      </c>
      <c r="D894" t="s">
        <v>16</v>
      </c>
      <c r="E894" t="s">
        <v>194</v>
      </c>
      <c r="F894" t="s">
        <v>199</v>
      </c>
      <c r="G894" t="s">
        <v>71</v>
      </c>
      <c r="L894" t="s">
        <v>53</v>
      </c>
      <c r="M894">
        <v>11758.1976</v>
      </c>
      <c r="N894">
        <f t="shared" ref="N894:W897" si="179">M894</f>
        <v>11758.1976</v>
      </c>
      <c r="O894">
        <f t="shared" si="179"/>
        <v>11758.1976</v>
      </c>
      <c r="P894">
        <f t="shared" si="179"/>
        <v>11758.1976</v>
      </c>
      <c r="Q894">
        <f t="shared" si="179"/>
        <v>11758.1976</v>
      </c>
      <c r="R894">
        <f t="shared" si="179"/>
        <v>11758.1976</v>
      </c>
      <c r="S894">
        <f t="shared" si="179"/>
        <v>11758.1976</v>
      </c>
      <c r="T894">
        <f t="shared" si="179"/>
        <v>11758.1976</v>
      </c>
      <c r="U894">
        <f t="shared" si="179"/>
        <v>11758.1976</v>
      </c>
      <c r="V894">
        <f t="shared" si="179"/>
        <v>11758.1976</v>
      </c>
      <c r="W894">
        <f t="shared" si="179"/>
        <v>11758.1976</v>
      </c>
    </row>
    <row r="895" spans="1:23" x14ac:dyDescent="0.25">
      <c r="A895" t="s">
        <v>180</v>
      </c>
      <c r="B895" t="s">
        <v>5</v>
      </c>
      <c r="C895" t="s">
        <v>15</v>
      </c>
      <c r="D895" t="s">
        <v>16</v>
      </c>
      <c r="E895" t="s">
        <v>194</v>
      </c>
      <c r="F895" t="s">
        <v>199</v>
      </c>
      <c r="G895" t="s">
        <v>72</v>
      </c>
      <c r="L895" t="s">
        <v>73</v>
      </c>
      <c r="M895">
        <v>101729.252335659</v>
      </c>
      <c r="N895">
        <f t="shared" si="179"/>
        <v>101729.252335659</v>
      </c>
      <c r="O895">
        <f t="shared" si="179"/>
        <v>101729.252335659</v>
      </c>
      <c r="P895">
        <f t="shared" si="179"/>
        <v>101729.252335659</v>
      </c>
      <c r="Q895">
        <f t="shared" si="179"/>
        <v>101729.252335659</v>
      </c>
      <c r="R895">
        <f t="shared" si="179"/>
        <v>101729.252335659</v>
      </c>
      <c r="S895">
        <f t="shared" si="179"/>
        <v>101729.252335659</v>
      </c>
      <c r="T895">
        <f t="shared" si="179"/>
        <v>101729.252335659</v>
      </c>
      <c r="U895">
        <f t="shared" si="179"/>
        <v>101729.252335659</v>
      </c>
      <c r="V895">
        <f t="shared" si="179"/>
        <v>101729.252335659</v>
      </c>
      <c r="W895">
        <f t="shared" si="179"/>
        <v>101729.252335659</v>
      </c>
    </row>
    <row r="896" spans="1:23" x14ac:dyDescent="0.25">
      <c r="A896" t="s">
        <v>180</v>
      </c>
      <c r="B896" t="s">
        <v>5</v>
      </c>
      <c r="C896" t="s">
        <v>15</v>
      </c>
      <c r="D896" t="s">
        <v>16</v>
      </c>
      <c r="E896" t="s">
        <v>194</v>
      </c>
      <c r="F896" t="s">
        <v>199</v>
      </c>
      <c r="G896" t="s">
        <v>74</v>
      </c>
      <c r="L896" t="s">
        <v>73</v>
      </c>
      <c r="M896">
        <v>18546.7159706684</v>
      </c>
      <c r="N896">
        <f t="shared" si="179"/>
        <v>18546.7159706684</v>
      </c>
      <c r="O896">
        <f t="shared" si="179"/>
        <v>18546.7159706684</v>
      </c>
      <c r="P896">
        <f t="shared" si="179"/>
        <v>18546.7159706684</v>
      </c>
      <c r="Q896">
        <f t="shared" si="179"/>
        <v>18546.7159706684</v>
      </c>
      <c r="R896">
        <f t="shared" si="179"/>
        <v>18546.7159706684</v>
      </c>
      <c r="S896">
        <f t="shared" si="179"/>
        <v>18546.7159706684</v>
      </c>
      <c r="T896">
        <f t="shared" si="179"/>
        <v>18546.7159706684</v>
      </c>
      <c r="U896">
        <f t="shared" si="179"/>
        <v>18546.7159706684</v>
      </c>
      <c r="V896">
        <f t="shared" si="179"/>
        <v>18546.7159706684</v>
      </c>
      <c r="W896">
        <f t="shared" si="179"/>
        <v>18546.7159706684</v>
      </c>
    </row>
    <row r="897" spans="1:23" x14ac:dyDescent="0.25">
      <c r="A897" t="s">
        <v>180</v>
      </c>
      <c r="B897" t="s">
        <v>5</v>
      </c>
      <c r="C897" t="s">
        <v>15</v>
      </c>
      <c r="D897" t="s">
        <v>16</v>
      </c>
      <c r="E897" t="s">
        <v>194</v>
      </c>
      <c r="F897" t="s">
        <v>199</v>
      </c>
      <c r="G897" t="s">
        <v>17</v>
      </c>
      <c r="J897" t="s">
        <v>31</v>
      </c>
      <c r="L897" t="s">
        <v>53</v>
      </c>
      <c r="M897">
        <v>1.20048019207683</v>
      </c>
      <c r="N897">
        <f t="shared" si="179"/>
        <v>1.20048019207683</v>
      </c>
      <c r="O897">
        <f t="shared" si="179"/>
        <v>1.20048019207683</v>
      </c>
      <c r="P897">
        <f t="shared" si="179"/>
        <v>1.20048019207683</v>
      </c>
      <c r="Q897">
        <f t="shared" si="179"/>
        <v>1.20048019207683</v>
      </c>
      <c r="R897">
        <f t="shared" si="179"/>
        <v>1.20048019207683</v>
      </c>
      <c r="S897">
        <f t="shared" si="179"/>
        <v>1.20048019207683</v>
      </c>
      <c r="T897">
        <f t="shared" si="179"/>
        <v>1.20048019207683</v>
      </c>
      <c r="U897">
        <f t="shared" si="179"/>
        <v>1.20048019207683</v>
      </c>
      <c r="V897">
        <f t="shared" si="179"/>
        <v>1.20048019207683</v>
      </c>
      <c r="W897">
        <f t="shared" si="179"/>
        <v>1.20048019207683</v>
      </c>
    </row>
    <row r="898" spans="1:23" x14ac:dyDescent="0.25">
      <c r="A898" t="s">
        <v>181</v>
      </c>
      <c r="B898" t="s">
        <v>5</v>
      </c>
      <c r="C898" t="s">
        <v>15</v>
      </c>
      <c r="D898" t="s">
        <v>16</v>
      </c>
      <c r="E898" t="s">
        <v>200</v>
      </c>
      <c r="G898" t="s">
        <v>20</v>
      </c>
      <c r="L898" t="s">
        <v>53</v>
      </c>
    </row>
    <row r="899" spans="1:23" x14ac:dyDescent="0.25">
      <c r="A899" t="s">
        <v>181</v>
      </c>
      <c r="B899" t="s">
        <v>5</v>
      </c>
      <c r="C899" t="s">
        <v>15</v>
      </c>
      <c r="D899" t="s">
        <v>16</v>
      </c>
      <c r="E899" t="s">
        <v>200</v>
      </c>
      <c r="G899" t="s">
        <v>22</v>
      </c>
      <c r="H899" t="s">
        <v>60</v>
      </c>
    </row>
    <row r="900" spans="1:23" x14ac:dyDescent="0.25">
      <c r="A900" t="s">
        <v>181</v>
      </c>
      <c r="B900" t="s">
        <v>5</v>
      </c>
      <c r="C900" t="s">
        <v>15</v>
      </c>
      <c r="D900" t="s">
        <v>16</v>
      </c>
      <c r="E900" t="s">
        <v>200</v>
      </c>
      <c r="G900" t="s">
        <v>61</v>
      </c>
      <c r="L900" t="s">
        <v>62</v>
      </c>
      <c r="M900">
        <v>0.5</v>
      </c>
      <c r="N900">
        <f t="shared" ref="N900:W901" si="180">M900</f>
        <v>0.5</v>
      </c>
      <c r="O900">
        <f t="shared" si="180"/>
        <v>0.5</v>
      </c>
      <c r="P900">
        <f t="shared" si="180"/>
        <v>0.5</v>
      </c>
      <c r="Q900">
        <f t="shared" si="180"/>
        <v>0.5</v>
      </c>
      <c r="R900">
        <f t="shared" si="180"/>
        <v>0.5</v>
      </c>
      <c r="S900">
        <f t="shared" si="180"/>
        <v>0.5</v>
      </c>
      <c r="T900">
        <f t="shared" si="180"/>
        <v>0.5</v>
      </c>
      <c r="U900">
        <f t="shared" si="180"/>
        <v>0.5</v>
      </c>
      <c r="V900">
        <f t="shared" si="180"/>
        <v>0.5</v>
      </c>
      <c r="W900">
        <f t="shared" si="180"/>
        <v>0.5</v>
      </c>
    </row>
    <row r="901" spans="1:23" x14ac:dyDescent="0.25">
      <c r="A901" t="s">
        <v>181</v>
      </c>
      <c r="B901" t="s">
        <v>5</v>
      </c>
      <c r="C901" t="s">
        <v>15</v>
      </c>
      <c r="D901" t="s">
        <v>16</v>
      </c>
      <c r="E901" t="s">
        <v>200</v>
      </c>
      <c r="G901" t="s">
        <v>63</v>
      </c>
      <c r="M901">
        <v>10</v>
      </c>
      <c r="N901">
        <f t="shared" si="180"/>
        <v>10</v>
      </c>
      <c r="O901">
        <f t="shared" si="180"/>
        <v>10</v>
      </c>
      <c r="P901">
        <f t="shared" si="180"/>
        <v>10</v>
      </c>
      <c r="Q901">
        <f t="shared" si="180"/>
        <v>10</v>
      </c>
      <c r="R901">
        <f t="shared" si="180"/>
        <v>10</v>
      </c>
      <c r="S901">
        <f t="shared" si="180"/>
        <v>10</v>
      </c>
      <c r="T901">
        <f t="shared" si="180"/>
        <v>10</v>
      </c>
      <c r="U901">
        <f t="shared" si="180"/>
        <v>10</v>
      </c>
      <c r="V901">
        <f t="shared" si="180"/>
        <v>10</v>
      </c>
      <c r="W901">
        <f t="shared" si="180"/>
        <v>10</v>
      </c>
    </row>
    <row r="902" spans="1:23" x14ac:dyDescent="0.25">
      <c r="A902" t="s">
        <v>181</v>
      </c>
      <c r="B902" t="s">
        <v>5</v>
      </c>
      <c r="C902" t="s">
        <v>15</v>
      </c>
      <c r="D902" t="s">
        <v>16</v>
      </c>
      <c r="E902" t="s">
        <v>200</v>
      </c>
      <c r="F902" t="s">
        <v>201</v>
      </c>
      <c r="G902" t="s">
        <v>6</v>
      </c>
    </row>
    <row r="903" spans="1:23" x14ac:dyDescent="0.25">
      <c r="A903" t="s">
        <v>181</v>
      </c>
      <c r="B903" t="s">
        <v>5</v>
      </c>
      <c r="C903" t="s">
        <v>15</v>
      </c>
      <c r="D903" t="s">
        <v>16</v>
      </c>
      <c r="E903" t="s">
        <v>200</v>
      </c>
      <c r="F903" t="s">
        <v>201</v>
      </c>
      <c r="G903" t="s">
        <v>65</v>
      </c>
      <c r="L903" t="s">
        <v>66</v>
      </c>
      <c r="M903">
        <v>1930</v>
      </c>
      <c r="N903">
        <f t="shared" ref="N903:W905" si="181">M903</f>
        <v>1930</v>
      </c>
      <c r="O903">
        <f t="shared" si="181"/>
        <v>1930</v>
      </c>
      <c r="P903">
        <f t="shared" si="181"/>
        <v>1930</v>
      </c>
      <c r="Q903">
        <f t="shared" si="181"/>
        <v>1930</v>
      </c>
      <c r="R903">
        <f t="shared" si="181"/>
        <v>1930</v>
      </c>
      <c r="S903">
        <f t="shared" si="181"/>
        <v>1930</v>
      </c>
      <c r="T903">
        <f t="shared" si="181"/>
        <v>1930</v>
      </c>
      <c r="U903">
        <f t="shared" si="181"/>
        <v>1930</v>
      </c>
      <c r="V903">
        <f t="shared" si="181"/>
        <v>1930</v>
      </c>
      <c r="W903">
        <f t="shared" si="181"/>
        <v>1930</v>
      </c>
    </row>
    <row r="904" spans="1:23" x14ac:dyDescent="0.25">
      <c r="A904" t="s">
        <v>181</v>
      </c>
      <c r="B904" t="s">
        <v>5</v>
      </c>
      <c r="C904" t="s">
        <v>15</v>
      </c>
      <c r="D904" t="s">
        <v>16</v>
      </c>
      <c r="E904" t="s">
        <v>200</v>
      </c>
      <c r="F904" t="s">
        <v>201</v>
      </c>
      <c r="G904" t="s">
        <v>67</v>
      </c>
      <c r="L904" t="s">
        <v>66</v>
      </c>
      <c r="M904">
        <v>2101</v>
      </c>
      <c r="N904">
        <f t="shared" si="181"/>
        <v>2101</v>
      </c>
      <c r="O904">
        <f t="shared" si="181"/>
        <v>2101</v>
      </c>
      <c r="P904">
        <f t="shared" si="181"/>
        <v>2101</v>
      </c>
      <c r="Q904">
        <f t="shared" si="181"/>
        <v>2101</v>
      </c>
      <c r="R904">
        <f t="shared" si="181"/>
        <v>2101</v>
      </c>
      <c r="S904">
        <f t="shared" si="181"/>
        <v>2101</v>
      </c>
      <c r="T904">
        <f t="shared" si="181"/>
        <v>2101</v>
      </c>
      <c r="U904">
        <f t="shared" si="181"/>
        <v>2101</v>
      </c>
      <c r="V904">
        <f t="shared" si="181"/>
        <v>2101</v>
      </c>
      <c r="W904">
        <f t="shared" si="181"/>
        <v>2101</v>
      </c>
    </row>
    <row r="905" spans="1:23" x14ac:dyDescent="0.25">
      <c r="A905" t="s">
        <v>181</v>
      </c>
      <c r="B905" t="s">
        <v>5</v>
      </c>
      <c r="C905" t="s">
        <v>15</v>
      </c>
      <c r="D905" t="s">
        <v>16</v>
      </c>
      <c r="E905" t="s">
        <v>200</v>
      </c>
      <c r="F905" t="s">
        <v>201</v>
      </c>
      <c r="G905" t="s">
        <v>68</v>
      </c>
      <c r="L905" t="s">
        <v>69</v>
      </c>
      <c r="M905">
        <v>25</v>
      </c>
      <c r="N905">
        <f t="shared" si="181"/>
        <v>25</v>
      </c>
      <c r="O905">
        <f t="shared" si="181"/>
        <v>25</v>
      </c>
      <c r="P905">
        <f t="shared" si="181"/>
        <v>25</v>
      </c>
      <c r="Q905">
        <f t="shared" si="181"/>
        <v>25</v>
      </c>
      <c r="R905">
        <f t="shared" si="181"/>
        <v>25</v>
      </c>
      <c r="S905">
        <f t="shared" si="181"/>
        <v>25</v>
      </c>
      <c r="T905">
        <f t="shared" si="181"/>
        <v>25</v>
      </c>
      <c r="U905">
        <f t="shared" si="181"/>
        <v>25</v>
      </c>
      <c r="V905">
        <f t="shared" si="181"/>
        <v>25</v>
      </c>
      <c r="W905">
        <f t="shared" si="181"/>
        <v>25</v>
      </c>
    </row>
    <row r="906" spans="1:23" x14ac:dyDescent="0.25">
      <c r="A906" t="s">
        <v>181</v>
      </c>
      <c r="B906" t="s">
        <v>5</v>
      </c>
      <c r="C906" t="s">
        <v>15</v>
      </c>
      <c r="D906" t="s">
        <v>16</v>
      </c>
      <c r="E906" t="s">
        <v>200</v>
      </c>
      <c r="F906" t="s">
        <v>201</v>
      </c>
      <c r="G906" t="s">
        <v>70</v>
      </c>
      <c r="L906" t="s">
        <v>62</v>
      </c>
      <c r="M906">
        <v>0.48199999999999998</v>
      </c>
    </row>
    <row r="907" spans="1:23" x14ac:dyDescent="0.25">
      <c r="A907" t="s">
        <v>181</v>
      </c>
      <c r="B907" t="s">
        <v>5</v>
      </c>
      <c r="C907" t="s">
        <v>15</v>
      </c>
      <c r="D907" t="s">
        <v>16</v>
      </c>
      <c r="E907" t="s">
        <v>200</v>
      </c>
      <c r="F907" t="s">
        <v>201</v>
      </c>
      <c r="G907" t="s">
        <v>71</v>
      </c>
      <c r="L907" t="s">
        <v>53</v>
      </c>
      <c r="M907">
        <v>23516.395199999999</v>
      </c>
      <c r="N907">
        <f t="shared" ref="N907:W910" si="182">M907</f>
        <v>23516.395199999999</v>
      </c>
      <c r="O907">
        <f t="shared" si="182"/>
        <v>23516.395199999999</v>
      </c>
      <c r="P907">
        <f t="shared" si="182"/>
        <v>23516.395199999999</v>
      </c>
      <c r="Q907">
        <f t="shared" si="182"/>
        <v>23516.395199999999</v>
      </c>
      <c r="R907">
        <f t="shared" si="182"/>
        <v>23516.395199999999</v>
      </c>
      <c r="S907">
        <f t="shared" si="182"/>
        <v>23516.395199999999</v>
      </c>
      <c r="T907">
        <f t="shared" si="182"/>
        <v>23516.395199999999</v>
      </c>
      <c r="U907">
        <f t="shared" si="182"/>
        <v>23516.395199999999</v>
      </c>
      <c r="V907">
        <f t="shared" si="182"/>
        <v>23516.395199999999</v>
      </c>
      <c r="W907">
        <f t="shared" si="182"/>
        <v>23516.395199999999</v>
      </c>
    </row>
    <row r="908" spans="1:23" x14ac:dyDescent="0.25">
      <c r="A908" t="s">
        <v>181</v>
      </c>
      <c r="B908" t="s">
        <v>5</v>
      </c>
      <c r="C908" t="s">
        <v>15</v>
      </c>
      <c r="D908" t="s">
        <v>16</v>
      </c>
      <c r="E908" t="s">
        <v>200</v>
      </c>
      <c r="F908" t="s">
        <v>201</v>
      </c>
      <c r="G908" t="s">
        <v>72</v>
      </c>
      <c r="L908" t="s">
        <v>73</v>
      </c>
      <c r="M908">
        <v>84299.217788851194</v>
      </c>
      <c r="N908">
        <f t="shared" si="182"/>
        <v>84299.217788851194</v>
      </c>
      <c r="O908">
        <f t="shared" si="182"/>
        <v>84299.217788851194</v>
      </c>
      <c r="P908">
        <f t="shared" si="182"/>
        <v>84299.217788851194</v>
      </c>
      <c r="Q908">
        <f t="shared" si="182"/>
        <v>84299.217788851194</v>
      </c>
      <c r="R908">
        <f t="shared" si="182"/>
        <v>84299.217788851194</v>
      </c>
      <c r="S908">
        <f t="shared" si="182"/>
        <v>84299.217788851194</v>
      </c>
      <c r="T908">
        <f t="shared" si="182"/>
        <v>84299.217788851194</v>
      </c>
      <c r="U908">
        <f t="shared" si="182"/>
        <v>84299.217788851194</v>
      </c>
      <c r="V908">
        <f t="shared" si="182"/>
        <v>84299.217788851194</v>
      </c>
      <c r="W908">
        <f t="shared" si="182"/>
        <v>84299.217788851194</v>
      </c>
    </row>
    <row r="909" spans="1:23" x14ac:dyDescent="0.25">
      <c r="A909" t="s">
        <v>181</v>
      </c>
      <c r="B909" t="s">
        <v>5</v>
      </c>
      <c r="C909" t="s">
        <v>15</v>
      </c>
      <c r="D909" t="s">
        <v>16</v>
      </c>
      <c r="E909" t="s">
        <v>200</v>
      </c>
      <c r="F909" t="s">
        <v>201</v>
      </c>
      <c r="G909" t="s">
        <v>74</v>
      </c>
      <c r="L909" t="s">
        <v>73</v>
      </c>
      <c r="M909">
        <v>12587.4583673569</v>
      </c>
      <c r="N909">
        <f t="shared" si="182"/>
        <v>12587.4583673569</v>
      </c>
      <c r="O909">
        <f t="shared" si="182"/>
        <v>12587.4583673569</v>
      </c>
      <c r="P909">
        <f t="shared" si="182"/>
        <v>12587.4583673569</v>
      </c>
      <c r="Q909">
        <f t="shared" si="182"/>
        <v>12587.4583673569</v>
      </c>
      <c r="R909">
        <f t="shared" si="182"/>
        <v>12587.4583673569</v>
      </c>
      <c r="S909">
        <f t="shared" si="182"/>
        <v>12587.4583673569</v>
      </c>
      <c r="T909">
        <f t="shared" si="182"/>
        <v>12587.4583673569</v>
      </c>
      <c r="U909">
        <f t="shared" si="182"/>
        <v>12587.4583673569</v>
      </c>
      <c r="V909">
        <f t="shared" si="182"/>
        <v>12587.4583673569</v>
      </c>
      <c r="W909">
        <f t="shared" si="182"/>
        <v>12587.4583673569</v>
      </c>
    </row>
    <row r="910" spans="1:23" x14ac:dyDescent="0.25">
      <c r="A910" t="s">
        <v>181</v>
      </c>
      <c r="B910" t="s">
        <v>5</v>
      </c>
      <c r="C910" t="s">
        <v>15</v>
      </c>
      <c r="D910" t="s">
        <v>16</v>
      </c>
      <c r="E910" t="s">
        <v>200</v>
      </c>
      <c r="F910" t="s">
        <v>201</v>
      </c>
      <c r="G910" t="s">
        <v>17</v>
      </c>
      <c r="J910" t="s">
        <v>31</v>
      </c>
      <c r="L910" t="s">
        <v>53</v>
      </c>
      <c r="M910">
        <v>1.08785518471781</v>
      </c>
      <c r="N910">
        <f t="shared" si="182"/>
        <v>1.08785518471781</v>
      </c>
      <c r="O910">
        <f t="shared" si="182"/>
        <v>1.08785518471781</v>
      </c>
      <c r="P910">
        <f t="shared" si="182"/>
        <v>1.08785518471781</v>
      </c>
      <c r="Q910">
        <f t="shared" si="182"/>
        <v>1.08785518471781</v>
      </c>
      <c r="R910">
        <f t="shared" si="182"/>
        <v>1.08785518471781</v>
      </c>
      <c r="S910">
        <f t="shared" si="182"/>
        <v>1.08785518471781</v>
      </c>
      <c r="T910">
        <f t="shared" si="182"/>
        <v>1.08785518471781</v>
      </c>
      <c r="U910">
        <f t="shared" si="182"/>
        <v>1.08785518471781</v>
      </c>
      <c r="V910">
        <f t="shared" si="182"/>
        <v>1.08785518471781</v>
      </c>
      <c r="W910">
        <f t="shared" si="182"/>
        <v>1.08785518471781</v>
      </c>
    </row>
    <row r="911" spans="1:23" x14ac:dyDescent="0.25">
      <c r="A911" t="s">
        <v>181</v>
      </c>
      <c r="B911" t="s">
        <v>5</v>
      </c>
      <c r="C911" t="s">
        <v>15</v>
      </c>
      <c r="D911" t="s">
        <v>16</v>
      </c>
      <c r="E911" t="s">
        <v>200</v>
      </c>
      <c r="F911" t="s">
        <v>202</v>
      </c>
      <c r="G911" t="s">
        <v>6</v>
      </c>
    </row>
    <row r="912" spans="1:23" x14ac:dyDescent="0.25">
      <c r="A912" t="s">
        <v>181</v>
      </c>
      <c r="B912" t="s">
        <v>5</v>
      </c>
      <c r="C912" t="s">
        <v>15</v>
      </c>
      <c r="D912" t="s">
        <v>16</v>
      </c>
      <c r="E912" t="s">
        <v>200</v>
      </c>
      <c r="F912" t="s">
        <v>202</v>
      </c>
      <c r="G912" t="s">
        <v>65</v>
      </c>
      <c r="L912" t="s">
        <v>66</v>
      </c>
      <c r="M912">
        <v>1930</v>
      </c>
      <c r="N912">
        <f t="shared" ref="N912:W914" si="183">M912</f>
        <v>1930</v>
      </c>
      <c r="O912">
        <f t="shared" si="183"/>
        <v>1930</v>
      </c>
      <c r="P912">
        <f t="shared" si="183"/>
        <v>1930</v>
      </c>
      <c r="Q912">
        <f t="shared" si="183"/>
        <v>1930</v>
      </c>
      <c r="R912">
        <f t="shared" si="183"/>
        <v>1930</v>
      </c>
      <c r="S912">
        <f t="shared" si="183"/>
        <v>1930</v>
      </c>
      <c r="T912">
        <f t="shared" si="183"/>
        <v>1930</v>
      </c>
      <c r="U912">
        <f t="shared" si="183"/>
        <v>1930</v>
      </c>
      <c r="V912">
        <f t="shared" si="183"/>
        <v>1930</v>
      </c>
      <c r="W912">
        <f t="shared" si="183"/>
        <v>1930</v>
      </c>
    </row>
    <row r="913" spans="1:23" x14ac:dyDescent="0.25">
      <c r="A913" t="s">
        <v>181</v>
      </c>
      <c r="B913" t="s">
        <v>5</v>
      </c>
      <c r="C913" t="s">
        <v>15</v>
      </c>
      <c r="D913" t="s">
        <v>16</v>
      </c>
      <c r="E913" t="s">
        <v>200</v>
      </c>
      <c r="F913" t="s">
        <v>202</v>
      </c>
      <c r="G913" t="s">
        <v>67</v>
      </c>
      <c r="L913" t="s">
        <v>66</v>
      </c>
      <c r="M913">
        <v>2101</v>
      </c>
      <c r="N913">
        <f t="shared" si="183"/>
        <v>2101</v>
      </c>
      <c r="O913">
        <f t="shared" si="183"/>
        <v>2101</v>
      </c>
      <c r="P913">
        <f t="shared" si="183"/>
        <v>2101</v>
      </c>
      <c r="Q913">
        <f t="shared" si="183"/>
        <v>2101</v>
      </c>
      <c r="R913">
        <f t="shared" si="183"/>
        <v>2101</v>
      </c>
      <c r="S913">
        <f t="shared" si="183"/>
        <v>2101</v>
      </c>
      <c r="T913">
        <f t="shared" si="183"/>
        <v>2101</v>
      </c>
      <c r="U913">
        <f t="shared" si="183"/>
        <v>2101</v>
      </c>
      <c r="V913">
        <f t="shared" si="183"/>
        <v>2101</v>
      </c>
      <c r="W913">
        <f t="shared" si="183"/>
        <v>2101</v>
      </c>
    </row>
    <row r="914" spans="1:23" x14ac:dyDescent="0.25">
      <c r="A914" t="s">
        <v>181</v>
      </c>
      <c r="B914" t="s">
        <v>5</v>
      </c>
      <c r="C914" t="s">
        <v>15</v>
      </c>
      <c r="D914" t="s">
        <v>16</v>
      </c>
      <c r="E914" t="s">
        <v>200</v>
      </c>
      <c r="F914" t="s">
        <v>202</v>
      </c>
      <c r="G914" t="s">
        <v>68</v>
      </c>
      <c r="L914" t="s">
        <v>69</v>
      </c>
      <c r="M914">
        <v>25</v>
      </c>
      <c r="N914">
        <f t="shared" si="183"/>
        <v>25</v>
      </c>
      <c r="O914">
        <f t="shared" si="183"/>
        <v>25</v>
      </c>
      <c r="P914">
        <f t="shared" si="183"/>
        <v>25</v>
      </c>
      <c r="Q914">
        <f t="shared" si="183"/>
        <v>25</v>
      </c>
      <c r="R914">
        <f t="shared" si="183"/>
        <v>25</v>
      </c>
      <c r="S914">
        <f t="shared" si="183"/>
        <v>25</v>
      </c>
      <c r="T914">
        <f t="shared" si="183"/>
        <v>25</v>
      </c>
      <c r="U914">
        <f t="shared" si="183"/>
        <v>25</v>
      </c>
      <c r="V914">
        <f t="shared" si="183"/>
        <v>25</v>
      </c>
      <c r="W914">
        <f t="shared" si="183"/>
        <v>25</v>
      </c>
    </row>
    <row r="915" spans="1:23" x14ac:dyDescent="0.25">
      <c r="A915" t="s">
        <v>181</v>
      </c>
      <c r="B915" t="s">
        <v>5</v>
      </c>
      <c r="C915" t="s">
        <v>15</v>
      </c>
      <c r="D915" t="s">
        <v>16</v>
      </c>
      <c r="E915" t="s">
        <v>200</v>
      </c>
      <c r="F915" t="s">
        <v>202</v>
      </c>
      <c r="G915" t="s">
        <v>70</v>
      </c>
      <c r="L915" t="s">
        <v>62</v>
      </c>
      <c r="M915">
        <v>0.20599999999999999</v>
      </c>
    </row>
    <row r="916" spans="1:23" x14ac:dyDescent="0.25">
      <c r="A916" t="s">
        <v>181</v>
      </c>
      <c r="B916" t="s">
        <v>5</v>
      </c>
      <c r="C916" t="s">
        <v>15</v>
      </c>
      <c r="D916" t="s">
        <v>16</v>
      </c>
      <c r="E916" t="s">
        <v>200</v>
      </c>
      <c r="F916" t="s">
        <v>202</v>
      </c>
      <c r="G916" t="s">
        <v>71</v>
      </c>
      <c r="L916" t="s">
        <v>53</v>
      </c>
      <c r="M916">
        <v>23516.395199999999</v>
      </c>
      <c r="N916">
        <f t="shared" ref="N916:W919" si="184">M916</f>
        <v>23516.395199999999</v>
      </c>
      <c r="O916">
        <f t="shared" si="184"/>
        <v>23516.395199999999</v>
      </c>
      <c r="P916">
        <f t="shared" si="184"/>
        <v>23516.395199999999</v>
      </c>
      <c r="Q916">
        <f t="shared" si="184"/>
        <v>23516.395199999999</v>
      </c>
      <c r="R916">
        <f t="shared" si="184"/>
        <v>23516.395199999999</v>
      </c>
      <c r="S916">
        <f t="shared" si="184"/>
        <v>23516.395199999999</v>
      </c>
      <c r="T916">
        <f t="shared" si="184"/>
        <v>23516.395199999999</v>
      </c>
      <c r="U916">
        <f t="shared" si="184"/>
        <v>23516.395199999999</v>
      </c>
      <c r="V916">
        <f t="shared" si="184"/>
        <v>23516.395199999999</v>
      </c>
      <c r="W916">
        <f t="shared" si="184"/>
        <v>23516.395199999999</v>
      </c>
    </row>
    <row r="917" spans="1:23" x14ac:dyDescent="0.25">
      <c r="A917" t="s">
        <v>181</v>
      </c>
      <c r="B917" t="s">
        <v>5</v>
      </c>
      <c r="C917" t="s">
        <v>15</v>
      </c>
      <c r="D917" t="s">
        <v>16</v>
      </c>
      <c r="E917" t="s">
        <v>200</v>
      </c>
      <c r="F917" t="s">
        <v>202</v>
      </c>
      <c r="G917" t="s">
        <v>72</v>
      </c>
      <c r="L917" t="s">
        <v>73</v>
      </c>
      <c r="M917">
        <v>90885.094178604893</v>
      </c>
      <c r="N917">
        <f t="shared" si="184"/>
        <v>90885.094178604893</v>
      </c>
      <c r="O917">
        <f t="shared" si="184"/>
        <v>90885.094178604893</v>
      </c>
      <c r="P917">
        <f t="shared" si="184"/>
        <v>90885.094178604893</v>
      </c>
      <c r="Q917">
        <f t="shared" si="184"/>
        <v>90885.094178604893</v>
      </c>
      <c r="R917">
        <f t="shared" si="184"/>
        <v>90885.094178604893</v>
      </c>
      <c r="S917">
        <f t="shared" si="184"/>
        <v>90885.094178604893</v>
      </c>
      <c r="T917">
        <f t="shared" si="184"/>
        <v>90885.094178604893</v>
      </c>
      <c r="U917">
        <f t="shared" si="184"/>
        <v>90885.094178604893</v>
      </c>
      <c r="V917">
        <f t="shared" si="184"/>
        <v>90885.094178604893</v>
      </c>
      <c r="W917">
        <f t="shared" si="184"/>
        <v>90885.094178604893</v>
      </c>
    </row>
    <row r="918" spans="1:23" x14ac:dyDescent="0.25">
      <c r="A918" t="s">
        <v>181</v>
      </c>
      <c r="B918" t="s">
        <v>5</v>
      </c>
      <c r="C918" t="s">
        <v>15</v>
      </c>
      <c r="D918" t="s">
        <v>16</v>
      </c>
      <c r="E918" t="s">
        <v>200</v>
      </c>
      <c r="F918" t="s">
        <v>202</v>
      </c>
      <c r="G918" t="s">
        <v>74</v>
      </c>
      <c r="L918" t="s">
        <v>73</v>
      </c>
      <c r="M918">
        <v>12587.4583673569</v>
      </c>
      <c r="N918">
        <f t="shared" si="184"/>
        <v>12587.4583673569</v>
      </c>
      <c r="O918">
        <f t="shared" si="184"/>
        <v>12587.4583673569</v>
      </c>
      <c r="P918">
        <f t="shared" si="184"/>
        <v>12587.4583673569</v>
      </c>
      <c r="Q918">
        <f t="shared" si="184"/>
        <v>12587.4583673569</v>
      </c>
      <c r="R918">
        <f t="shared" si="184"/>
        <v>12587.4583673569</v>
      </c>
      <c r="S918">
        <f t="shared" si="184"/>
        <v>12587.4583673569</v>
      </c>
      <c r="T918">
        <f t="shared" si="184"/>
        <v>12587.4583673569</v>
      </c>
      <c r="U918">
        <f t="shared" si="184"/>
        <v>12587.4583673569</v>
      </c>
      <c r="V918">
        <f t="shared" si="184"/>
        <v>12587.4583673569</v>
      </c>
      <c r="W918">
        <f t="shared" si="184"/>
        <v>12587.4583673569</v>
      </c>
    </row>
    <row r="919" spans="1:23" x14ac:dyDescent="0.25">
      <c r="A919" t="s">
        <v>181</v>
      </c>
      <c r="B919" t="s">
        <v>5</v>
      </c>
      <c r="C919" t="s">
        <v>15</v>
      </c>
      <c r="D919" t="s">
        <v>16</v>
      </c>
      <c r="E919" t="s">
        <v>200</v>
      </c>
      <c r="F919" t="s">
        <v>202</v>
      </c>
      <c r="G919" t="s">
        <v>17</v>
      </c>
      <c r="J919" t="s">
        <v>31</v>
      </c>
      <c r="L919" t="s">
        <v>53</v>
      </c>
      <c r="M919">
        <v>1.07411385606874</v>
      </c>
      <c r="N919">
        <f t="shared" si="184"/>
        <v>1.07411385606874</v>
      </c>
      <c r="O919">
        <f t="shared" si="184"/>
        <v>1.07411385606874</v>
      </c>
      <c r="P919">
        <f t="shared" si="184"/>
        <v>1.07411385606874</v>
      </c>
      <c r="Q919">
        <f t="shared" si="184"/>
        <v>1.07411385606874</v>
      </c>
      <c r="R919">
        <f t="shared" si="184"/>
        <v>1.07411385606874</v>
      </c>
      <c r="S919">
        <f t="shared" si="184"/>
        <v>1.07411385606874</v>
      </c>
      <c r="T919">
        <f t="shared" si="184"/>
        <v>1.07411385606874</v>
      </c>
      <c r="U919">
        <f t="shared" si="184"/>
        <v>1.07411385606874</v>
      </c>
      <c r="V919">
        <f t="shared" si="184"/>
        <v>1.07411385606874</v>
      </c>
      <c r="W919">
        <f t="shared" si="184"/>
        <v>1.07411385606874</v>
      </c>
    </row>
    <row r="920" spans="1:23" x14ac:dyDescent="0.25">
      <c r="A920" t="s">
        <v>181</v>
      </c>
      <c r="B920" t="s">
        <v>5</v>
      </c>
      <c r="C920" t="s">
        <v>15</v>
      </c>
      <c r="D920" t="s">
        <v>16</v>
      </c>
      <c r="E920" t="s">
        <v>200</v>
      </c>
      <c r="F920" t="s">
        <v>203</v>
      </c>
      <c r="G920" t="s">
        <v>6</v>
      </c>
    </row>
    <row r="921" spans="1:23" x14ac:dyDescent="0.25">
      <c r="A921" t="s">
        <v>181</v>
      </c>
      <c r="B921" t="s">
        <v>5</v>
      </c>
      <c r="C921" t="s">
        <v>15</v>
      </c>
      <c r="D921" t="s">
        <v>16</v>
      </c>
      <c r="E921" t="s">
        <v>200</v>
      </c>
      <c r="F921" t="s">
        <v>203</v>
      </c>
      <c r="G921" t="s">
        <v>65</v>
      </c>
      <c r="L921" t="s">
        <v>66</v>
      </c>
      <c r="M921">
        <v>1930</v>
      </c>
      <c r="N921">
        <f t="shared" ref="N921:W923" si="185">M921</f>
        <v>1930</v>
      </c>
      <c r="O921">
        <f t="shared" si="185"/>
        <v>1930</v>
      </c>
      <c r="P921">
        <f t="shared" si="185"/>
        <v>1930</v>
      </c>
      <c r="Q921">
        <f t="shared" si="185"/>
        <v>1930</v>
      </c>
      <c r="R921">
        <f t="shared" si="185"/>
        <v>1930</v>
      </c>
      <c r="S921">
        <f t="shared" si="185"/>
        <v>1930</v>
      </c>
      <c r="T921">
        <f t="shared" si="185"/>
        <v>1930</v>
      </c>
      <c r="U921">
        <f t="shared" si="185"/>
        <v>1930</v>
      </c>
      <c r="V921">
        <f t="shared" si="185"/>
        <v>1930</v>
      </c>
      <c r="W921">
        <f t="shared" si="185"/>
        <v>1930</v>
      </c>
    </row>
    <row r="922" spans="1:23" x14ac:dyDescent="0.25">
      <c r="A922" t="s">
        <v>181</v>
      </c>
      <c r="B922" t="s">
        <v>5</v>
      </c>
      <c r="C922" t="s">
        <v>15</v>
      </c>
      <c r="D922" t="s">
        <v>16</v>
      </c>
      <c r="E922" t="s">
        <v>200</v>
      </c>
      <c r="F922" t="s">
        <v>203</v>
      </c>
      <c r="G922" t="s">
        <v>67</v>
      </c>
      <c r="L922" t="s">
        <v>66</v>
      </c>
      <c r="M922">
        <v>2101</v>
      </c>
      <c r="N922">
        <f t="shared" si="185"/>
        <v>2101</v>
      </c>
      <c r="O922">
        <f t="shared" si="185"/>
        <v>2101</v>
      </c>
      <c r="P922">
        <f t="shared" si="185"/>
        <v>2101</v>
      </c>
      <c r="Q922">
        <f t="shared" si="185"/>
        <v>2101</v>
      </c>
      <c r="R922">
        <f t="shared" si="185"/>
        <v>2101</v>
      </c>
      <c r="S922">
        <f t="shared" si="185"/>
        <v>2101</v>
      </c>
      <c r="T922">
        <f t="shared" si="185"/>
        <v>2101</v>
      </c>
      <c r="U922">
        <f t="shared" si="185"/>
        <v>2101</v>
      </c>
      <c r="V922">
        <f t="shared" si="185"/>
        <v>2101</v>
      </c>
      <c r="W922">
        <f t="shared" si="185"/>
        <v>2101</v>
      </c>
    </row>
    <row r="923" spans="1:23" x14ac:dyDescent="0.25">
      <c r="A923" t="s">
        <v>181</v>
      </c>
      <c r="B923" t="s">
        <v>5</v>
      </c>
      <c r="C923" t="s">
        <v>15</v>
      </c>
      <c r="D923" t="s">
        <v>16</v>
      </c>
      <c r="E923" t="s">
        <v>200</v>
      </c>
      <c r="F923" t="s">
        <v>203</v>
      </c>
      <c r="G923" t="s">
        <v>68</v>
      </c>
      <c r="L923" t="s">
        <v>69</v>
      </c>
      <c r="M923">
        <v>25</v>
      </c>
      <c r="N923">
        <f t="shared" si="185"/>
        <v>25</v>
      </c>
      <c r="O923">
        <f t="shared" si="185"/>
        <v>25</v>
      </c>
      <c r="P923">
        <f t="shared" si="185"/>
        <v>25</v>
      </c>
      <c r="Q923">
        <f t="shared" si="185"/>
        <v>25</v>
      </c>
      <c r="R923">
        <f t="shared" si="185"/>
        <v>25</v>
      </c>
      <c r="S923">
        <f t="shared" si="185"/>
        <v>25</v>
      </c>
      <c r="T923">
        <f t="shared" si="185"/>
        <v>25</v>
      </c>
      <c r="U923">
        <f t="shared" si="185"/>
        <v>25</v>
      </c>
      <c r="V923">
        <f t="shared" si="185"/>
        <v>25</v>
      </c>
      <c r="W923">
        <f t="shared" si="185"/>
        <v>25</v>
      </c>
    </row>
    <row r="924" spans="1:23" x14ac:dyDescent="0.25">
      <c r="A924" t="s">
        <v>181</v>
      </c>
      <c r="B924" t="s">
        <v>5</v>
      </c>
      <c r="C924" t="s">
        <v>15</v>
      </c>
      <c r="D924" t="s">
        <v>16</v>
      </c>
      <c r="E924" t="s">
        <v>200</v>
      </c>
      <c r="F924" t="s">
        <v>203</v>
      </c>
      <c r="G924" t="s">
        <v>70</v>
      </c>
      <c r="L924" t="s">
        <v>62</v>
      </c>
      <c r="M924">
        <v>0</v>
      </c>
    </row>
    <row r="925" spans="1:23" x14ac:dyDescent="0.25">
      <c r="A925" t="s">
        <v>181</v>
      </c>
      <c r="B925" t="s">
        <v>5</v>
      </c>
      <c r="C925" t="s">
        <v>15</v>
      </c>
      <c r="D925" t="s">
        <v>16</v>
      </c>
      <c r="E925" t="s">
        <v>200</v>
      </c>
      <c r="F925" t="s">
        <v>203</v>
      </c>
      <c r="G925" t="s">
        <v>71</v>
      </c>
      <c r="L925" t="s">
        <v>53</v>
      </c>
      <c r="M925">
        <v>23516.395199999999</v>
      </c>
      <c r="N925">
        <f t="shared" ref="N925:W928" si="186">M925</f>
        <v>23516.395199999999</v>
      </c>
      <c r="O925">
        <f t="shared" si="186"/>
        <v>23516.395199999999</v>
      </c>
      <c r="P925">
        <f t="shared" si="186"/>
        <v>23516.395199999999</v>
      </c>
      <c r="Q925">
        <f t="shared" si="186"/>
        <v>23516.395199999999</v>
      </c>
      <c r="R925">
        <f t="shared" si="186"/>
        <v>23516.395199999999</v>
      </c>
      <c r="S925">
        <f t="shared" si="186"/>
        <v>23516.395199999999</v>
      </c>
      <c r="T925">
        <f t="shared" si="186"/>
        <v>23516.395199999999</v>
      </c>
      <c r="U925">
        <f t="shared" si="186"/>
        <v>23516.395199999999</v>
      </c>
      <c r="V925">
        <f t="shared" si="186"/>
        <v>23516.395199999999</v>
      </c>
      <c r="W925">
        <f t="shared" si="186"/>
        <v>23516.395199999999</v>
      </c>
    </row>
    <row r="926" spans="1:23" x14ac:dyDescent="0.25">
      <c r="A926" t="s">
        <v>181</v>
      </c>
      <c r="B926" t="s">
        <v>5</v>
      </c>
      <c r="C926" t="s">
        <v>15</v>
      </c>
      <c r="D926" t="s">
        <v>16</v>
      </c>
      <c r="E926" t="s">
        <v>200</v>
      </c>
      <c r="F926" t="s">
        <v>203</v>
      </c>
      <c r="G926" t="s">
        <v>72</v>
      </c>
      <c r="L926" t="s">
        <v>73</v>
      </c>
      <c r="M926">
        <v>107784.041377439</v>
      </c>
      <c r="N926">
        <f t="shared" si="186"/>
        <v>107784.041377439</v>
      </c>
      <c r="O926">
        <f t="shared" si="186"/>
        <v>107784.041377439</v>
      </c>
      <c r="P926">
        <f t="shared" si="186"/>
        <v>107784.041377439</v>
      </c>
      <c r="Q926">
        <f t="shared" si="186"/>
        <v>107784.041377439</v>
      </c>
      <c r="R926">
        <f t="shared" si="186"/>
        <v>107784.041377439</v>
      </c>
      <c r="S926">
        <f t="shared" si="186"/>
        <v>107784.041377439</v>
      </c>
      <c r="T926">
        <f t="shared" si="186"/>
        <v>107784.041377439</v>
      </c>
      <c r="U926">
        <f t="shared" si="186"/>
        <v>107784.041377439</v>
      </c>
      <c r="V926">
        <f t="shared" si="186"/>
        <v>107784.041377439</v>
      </c>
      <c r="W926">
        <f t="shared" si="186"/>
        <v>107784.041377439</v>
      </c>
    </row>
    <row r="927" spans="1:23" x14ac:dyDescent="0.25">
      <c r="A927" t="s">
        <v>181</v>
      </c>
      <c r="B927" t="s">
        <v>5</v>
      </c>
      <c r="C927" t="s">
        <v>15</v>
      </c>
      <c r="D927" t="s">
        <v>16</v>
      </c>
      <c r="E927" t="s">
        <v>200</v>
      </c>
      <c r="F927" t="s">
        <v>203</v>
      </c>
      <c r="G927" t="s">
        <v>74</v>
      </c>
      <c r="L927" t="s">
        <v>73</v>
      </c>
      <c r="M927">
        <v>37319.847268843398</v>
      </c>
      <c r="N927">
        <f t="shared" si="186"/>
        <v>37319.847268843398</v>
      </c>
      <c r="O927">
        <f t="shared" si="186"/>
        <v>37319.847268843398</v>
      </c>
      <c r="P927">
        <f t="shared" si="186"/>
        <v>37319.847268843398</v>
      </c>
      <c r="Q927">
        <f t="shared" si="186"/>
        <v>37319.847268843398</v>
      </c>
      <c r="R927">
        <f t="shared" si="186"/>
        <v>37319.847268843398</v>
      </c>
      <c r="S927">
        <f t="shared" si="186"/>
        <v>37319.847268843398</v>
      </c>
      <c r="T927">
        <f t="shared" si="186"/>
        <v>37319.847268843398</v>
      </c>
      <c r="U927">
        <f t="shared" si="186"/>
        <v>37319.847268843398</v>
      </c>
      <c r="V927">
        <f t="shared" si="186"/>
        <v>37319.847268843398</v>
      </c>
      <c r="W927">
        <f t="shared" si="186"/>
        <v>37319.847268843398</v>
      </c>
    </row>
    <row r="928" spans="1:23" x14ac:dyDescent="0.25">
      <c r="A928" t="s">
        <v>181</v>
      </c>
      <c r="B928" t="s">
        <v>5</v>
      </c>
      <c r="C928" t="s">
        <v>15</v>
      </c>
      <c r="D928" t="s">
        <v>16</v>
      </c>
      <c r="E928" t="s">
        <v>200</v>
      </c>
      <c r="F928" t="s">
        <v>203</v>
      </c>
      <c r="G928" t="s">
        <v>17</v>
      </c>
      <c r="J928" t="s">
        <v>31</v>
      </c>
      <c r="L928" t="s">
        <v>53</v>
      </c>
      <c r="M928">
        <v>1.0519671786240301</v>
      </c>
      <c r="N928">
        <f t="shared" si="186"/>
        <v>1.0519671786240301</v>
      </c>
      <c r="O928">
        <f t="shared" si="186"/>
        <v>1.0519671786240301</v>
      </c>
      <c r="P928">
        <f t="shared" si="186"/>
        <v>1.0519671786240301</v>
      </c>
      <c r="Q928">
        <f t="shared" si="186"/>
        <v>1.0519671786240301</v>
      </c>
      <c r="R928">
        <f t="shared" si="186"/>
        <v>1.0519671786240301</v>
      </c>
      <c r="S928">
        <f t="shared" si="186"/>
        <v>1.0519671786240301</v>
      </c>
      <c r="T928">
        <f t="shared" si="186"/>
        <v>1.0519671786240301</v>
      </c>
      <c r="U928">
        <f t="shared" si="186"/>
        <v>1.0519671786240301</v>
      </c>
      <c r="V928">
        <f t="shared" si="186"/>
        <v>1.0519671786240301</v>
      </c>
      <c r="W928">
        <f t="shared" si="186"/>
        <v>1.0519671786240301</v>
      </c>
    </row>
    <row r="929" spans="1:23" x14ac:dyDescent="0.25">
      <c r="A929" t="s">
        <v>181</v>
      </c>
      <c r="B929" t="s">
        <v>5</v>
      </c>
      <c r="C929" t="s">
        <v>15</v>
      </c>
      <c r="D929" t="s">
        <v>16</v>
      </c>
      <c r="E929" t="s">
        <v>200</v>
      </c>
      <c r="F929" t="s">
        <v>204</v>
      </c>
      <c r="G929" t="s">
        <v>6</v>
      </c>
    </row>
    <row r="930" spans="1:23" x14ac:dyDescent="0.25">
      <c r="A930" t="s">
        <v>181</v>
      </c>
      <c r="B930" t="s">
        <v>5</v>
      </c>
      <c r="C930" t="s">
        <v>15</v>
      </c>
      <c r="D930" t="s">
        <v>16</v>
      </c>
      <c r="E930" t="s">
        <v>200</v>
      </c>
      <c r="F930" t="s">
        <v>204</v>
      </c>
      <c r="G930" t="s">
        <v>65</v>
      </c>
      <c r="L930" t="s">
        <v>66</v>
      </c>
      <c r="M930">
        <v>1930</v>
      </c>
      <c r="N930">
        <f t="shared" ref="N930:W932" si="187">M930</f>
        <v>1930</v>
      </c>
      <c r="O930">
        <f t="shared" si="187"/>
        <v>1930</v>
      </c>
      <c r="P930">
        <f t="shared" si="187"/>
        <v>1930</v>
      </c>
      <c r="Q930">
        <f t="shared" si="187"/>
        <v>1930</v>
      </c>
      <c r="R930">
        <f t="shared" si="187"/>
        <v>1930</v>
      </c>
      <c r="S930">
        <f t="shared" si="187"/>
        <v>1930</v>
      </c>
      <c r="T930">
        <f t="shared" si="187"/>
        <v>1930</v>
      </c>
      <c r="U930">
        <f t="shared" si="187"/>
        <v>1930</v>
      </c>
      <c r="V930">
        <f t="shared" si="187"/>
        <v>1930</v>
      </c>
      <c r="W930">
        <f t="shared" si="187"/>
        <v>1930</v>
      </c>
    </row>
    <row r="931" spans="1:23" x14ac:dyDescent="0.25">
      <c r="A931" t="s">
        <v>181</v>
      </c>
      <c r="B931" t="s">
        <v>5</v>
      </c>
      <c r="C931" t="s">
        <v>15</v>
      </c>
      <c r="D931" t="s">
        <v>16</v>
      </c>
      <c r="E931" t="s">
        <v>200</v>
      </c>
      <c r="F931" t="s">
        <v>204</v>
      </c>
      <c r="G931" t="s">
        <v>67</v>
      </c>
      <c r="L931" t="s">
        <v>66</v>
      </c>
      <c r="M931">
        <v>2101</v>
      </c>
      <c r="N931">
        <f t="shared" si="187"/>
        <v>2101</v>
      </c>
      <c r="O931">
        <f t="shared" si="187"/>
        <v>2101</v>
      </c>
      <c r="P931">
        <f t="shared" si="187"/>
        <v>2101</v>
      </c>
      <c r="Q931">
        <f t="shared" si="187"/>
        <v>2101</v>
      </c>
      <c r="R931">
        <f t="shared" si="187"/>
        <v>2101</v>
      </c>
      <c r="S931">
        <f t="shared" si="187"/>
        <v>2101</v>
      </c>
      <c r="T931">
        <f t="shared" si="187"/>
        <v>2101</v>
      </c>
      <c r="U931">
        <f t="shared" si="187"/>
        <v>2101</v>
      </c>
      <c r="V931">
        <f t="shared" si="187"/>
        <v>2101</v>
      </c>
      <c r="W931">
        <f t="shared" si="187"/>
        <v>2101</v>
      </c>
    </row>
    <row r="932" spans="1:23" x14ac:dyDescent="0.25">
      <c r="A932" t="s">
        <v>181</v>
      </c>
      <c r="B932" t="s">
        <v>5</v>
      </c>
      <c r="C932" t="s">
        <v>15</v>
      </c>
      <c r="D932" t="s">
        <v>16</v>
      </c>
      <c r="E932" t="s">
        <v>200</v>
      </c>
      <c r="F932" t="s">
        <v>204</v>
      </c>
      <c r="G932" t="s">
        <v>68</v>
      </c>
      <c r="L932" t="s">
        <v>69</v>
      </c>
      <c r="M932">
        <v>25</v>
      </c>
      <c r="N932">
        <f t="shared" si="187"/>
        <v>25</v>
      </c>
      <c r="O932">
        <f t="shared" si="187"/>
        <v>25</v>
      </c>
      <c r="P932">
        <f t="shared" si="187"/>
        <v>25</v>
      </c>
      <c r="Q932">
        <f t="shared" si="187"/>
        <v>25</v>
      </c>
      <c r="R932">
        <f t="shared" si="187"/>
        <v>25</v>
      </c>
      <c r="S932">
        <f t="shared" si="187"/>
        <v>25</v>
      </c>
      <c r="T932">
        <f t="shared" si="187"/>
        <v>25</v>
      </c>
      <c r="U932">
        <f t="shared" si="187"/>
        <v>25</v>
      </c>
      <c r="V932">
        <f t="shared" si="187"/>
        <v>25</v>
      </c>
      <c r="W932">
        <f t="shared" si="187"/>
        <v>25</v>
      </c>
    </row>
    <row r="933" spans="1:23" x14ac:dyDescent="0.25">
      <c r="A933" t="s">
        <v>181</v>
      </c>
      <c r="B933" t="s">
        <v>5</v>
      </c>
      <c r="C933" t="s">
        <v>15</v>
      </c>
      <c r="D933" t="s">
        <v>16</v>
      </c>
      <c r="E933" t="s">
        <v>200</v>
      </c>
      <c r="F933" t="s">
        <v>204</v>
      </c>
      <c r="G933" t="s">
        <v>70</v>
      </c>
      <c r="L933" t="s">
        <v>62</v>
      </c>
      <c r="M933">
        <v>0.218</v>
      </c>
    </row>
    <row r="934" spans="1:23" x14ac:dyDescent="0.25">
      <c r="A934" t="s">
        <v>181</v>
      </c>
      <c r="B934" t="s">
        <v>5</v>
      </c>
      <c r="C934" t="s">
        <v>15</v>
      </c>
      <c r="D934" t="s">
        <v>16</v>
      </c>
      <c r="E934" t="s">
        <v>200</v>
      </c>
      <c r="F934" t="s">
        <v>204</v>
      </c>
      <c r="G934" t="s">
        <v>71</v>
      </c>
      <c r="L934" t="s">
        <v>53</v>
      </c>
      <c r="M934">
        <v>23516.395199999999</v>
      </c>
      <c r="N934">
        <f t="shared" ref="N934:W937" si="188">M934</f>
        <v>23516.395199999999</v>
      </c>
      <c r="O934">
        <f t="shared" si="188"/>
        <v>23516.395199999999</v>
      </c>
      <c r="P934">
        <f t="shared" si="188"/>
        <v>23516.395199999999</v>
      </c>
      <c r="Q934">
        <f t="shared" si="188"/>
        <v>23516.395199999999</v>
      </c>
      <c r="R934">
        <f t="shared" si="188"/>
        <v>23516.395199999999</v>
      </c>
      <c r="S934">
        <f t="shared" si="188"/>
        <v>23516.395199999999</v>
      </c>
      <c r="T934">
        <f t="shared" si="188"/>
        <v>23516.395199999999</v>
      </c>
      <c r="U934">
        <f t="shared" si="188"/>
        <v>23516.395199999999</v>
      </c>
      <c r="V934">
        <f t="shared" si="188"/>
        <v>23516.395199999999</v>
      </c>
      <c r="W934">
        <f t="shared" si="188"/>
        <v>23516.395199999999</v>
      </c>
    </row>
    <row r="935" spans="1:23" x14ac:dyDescent="0.25">
      <c r="A935" t="s">
        <v>181</v>
      </c>
      <c r="B935" t="s">
        <v>5</v>
      </c>
      <c r="C935" t="s">
        <v>15</v>
      </c>
      <c r="D935" t="s">
        <v>16</v>
      </c>
      <c r="E935" t="s">
        <v>200</v>
      </c>
      <c r="F935" t="s">
        <v>204</v>
      </c>
      <c r="G935" t="s">
        <v>72</v>
      </c>
      <c r="L935" t="s">
        <v>73</v>
      </c>
      <c r="M935">
        <v>139445.60353206101</v>
      </c>
      <c r="N935">
        <f t="shared" si="188"/>
        <v>139445.60353206101</v>
      </c>
      <c r="O935">
        <f t="shared" si="188"/>
        <v>139445.60353206101</v>
      </c>
      <c r="P935">
        <f t="shared" si="188"/>
        <v>139445.60353206101</v>
      </c>
      <c r="Q935">
        <f t="shared" si="188"/>
        <v>139445.60353206101</v>
      </c>
      <c r="R935">
        <f t="shared" si="188"/>
        <v>139445.60353206101</v>
      </c>
      <c r="S935">
        <f t="shared" si="188"/>
        <v>139445.60353206101</v>
      </c>
      <c r="T935">
        <f t="shared" si="188"/>
        <v>139445.60353206101</v>
      </c>
      <c r="U935">
        <f t="shared" si="188"/>
        <v>139445.60353206101</v>
      </c>
      <c r="V935">
        <f t="shared" si="188"/>
        <v>139445.60353206101</v>
      </c>
      <c r="W935">
        <f t="shared" si="188"/>
        <v>139445.60353206101</v>
      </c>
    </row>
    <row r="936" spans="1:23" x14ac:dyDescent="0.25">
      <c r="A936" t="s">
        <v>181</v>
      </c>
      <c r="B936" t="s">
        <v>5</v>
      </c>
      <c r="C936" t="s">
        <v>15</v>
      </c>
      <c r="D936" t="s">
        <v>16</v>
      </c>
      <c r="E936" t="s">
        <v>200</v>
      </c>
      <c r="F936" t="s">
        <v>204</v>
      </c>
      <c r="G936" t="s">
        <v>74</v>
      </c>
      <c r="L936" t="s">
        <v>73</v>
      </c>
      <c r="M936">
        <v>40712.560656920097</v>
      </c>
      <c r="N936">
        <f t="shared" si="188"/>
        <v>40712.560656920097</v>
      </c>
      <c r="O936">
        <f t="shared" si="188"/>
        <v>40712.560656920097</v>
      </c>
      <c r="P936">
        <f t="shared" si="188"/>
        <v>40712.560656920097</v>
      </c>
      <c r="Q936">
        <f t="shared" si="188"/>
        <v>40712.560656920097</v>
      </c>
      <c r="R936">
        <f t="shared" si="188"/>
        <v>40712.560656920097</v>
      </c>
      <c r="S936">
        <f t="shared" si="188"/>
        <v>40712.560656920097</v>
      </c>
      <c r="T936">
        <f t="shared" si="188"/>
        <v>40712.560656920097</v>
      </c>
      <c r="U936">
        <f t="shared" si="188"/>
        <v>40712.560656920097</v>
      </c>
      <c r="V936">
        <f t="shared" si="188"/>
        <v>40712.560656920097</v>
      </c>
      <c r="W936">
        <f t="shared" si="188"/>
        <v>40712.560656920097</v>
      </c>
    </row>
    <row r="937" spans="1:23" x14ac:dyDescent="0.25">
      <c r="A937" t="s">
        <v>181</v>
      </c>
      <c r="B937" t="s">
        <v>5</v>
      </c>
      <c r="C937" t="s">
        <v>15</v>
      </c>
      <c r="D937" t="s">
        <v>16</v>
      </c>
      <c r="E937" t="s">
        <v>200</v>
      </c>
      <c r="F937" t="s">
        <v>204</v>
      </c>
      <c r="G937" t="s">
        <v>17</v>
      </c>
      <c r="J937" t="s">
        <v>31</v>
      </c>
      <c r="L937" t="s">
        <v>53</v>
      </c>
      <c r="M937">
        <v>1.5698587127158601</v>
      </c>
      <c r="N937">
        <f t="shared" si="188"/>
        <v>1.5698587127158601</v>
      </c>
      <c r="O937">
        <f t="shared" si="188"/>
        <v>1.5698587127158601</v>
      </c>
      <c r="P937">
        <f t="shared" si="188"/>
        <v>1.5698587127158601</v>
      </c>
      <c r="Q937">
        <f t="shared" si="188"/>
        <v>1.5698587127158601</v>
      </c>
      <c r="R937">
        <f t="shared" si="188"/>
        <v>1.5698587127158601</v>
      </c>
      <c r="S937">
        <f t="shared" si="188"/>
        <v>1.5698587127158601</v>
      </c>
      <c r="T937">
        <f t="shared" si="188"/>
        <v>1.5698587127158601</v>
      </c>
      <c r="U937">
        <f t="shared" si="188"/>
        <v>1.5698587127158601</v>
      </c>
      <c r="V937">
        <f t="shared" si="188"/>
        <v>1.5698587127158601</v>
      </c>
      <c r="W937">
        <f t="shared" si="188"/>
        <v>1.5698587127158601</v>
      </c>
    </row>
    <row r="938" spans="1:23" x14ac:dyDescent="0.25">
      <c r="A938" t="s">
        <v>181</v>
      </c>
      <c r="B938" t="s">
        <v>5</v>
      </c>
      <c r="C938" t="s">
        <v>15</v>
      </c>
      <c r="D938" t="s">
        <v>16</v>
      </c>
      <c r="E938" t="s">
        <v>200</v>
      </c>
      <c r="F938" t="s">
        <v>205</v>
      </c>
      <c r="G938" t="s">
        <v>6</v>
      </c>
    </row>
    <row r="939" spans="1:23" x14ac:dyDescent="0.25">
      <c r="A939" t="s">
        <v>181</v>
      </c>
      <c r="B939" t="s">
        <v>5</v>
      </c>
      <c r="C939" t="s">
        <v>15</v>
      </c>
      <c r="D939" t="s">
        <v>16</v>
      </c>
      <c r="E939" t="s">
        <v>200</v>
      </c>
      <c r="F939" t="s">
        <v>205</v>
      </c>
      <c r="G939" t="s">
        <v>65</v>
      </c>
      <c r="L939" t="s">
        <v>66</v>
      </c>
      <c r="M939">
        <v>1930</v>
      </c>
      <c r="N939">
        <f t="shared" ref="N939:W941" si="189">M939</f>
        <v>1930</v>
      </c>
      <c r="O939">
        <f t="shared" si="189"/>
        <v>1930</v>
      </c>
      <c r="P939">
        <f t="shared" si="189"/>
        <v>1930</v>
      </c>
      <c r="Q939">
        <f t="shared" si="189"/>
        <v>1930</v>
      </c>
      <c r="R939">
        <f t="shared" si="189"/>
        <v>1930</v>
      </c>
      <c r="S939">
        <f t="shared" si="189"/>
        <v>1930</v>
      </c>
      <c r="T939">
        <f t="shared" si="189"/>
        <v>1930</v>
      </c>
      <c r="U939">
        <f t="shared" si="189"/>
        <v>1930</v>
      </c>
      <c r="V939">
        <f t="shared" si="189"/>
        <v>1930</v>
      </c>
      <c r="W939">
        <f t="shared" si="189"/>
        <v>1930</v>
      </c>
    </row>
    <row r="940" spans="1:23" x14ac:dyDescent="0.25">
      <c r="A940" t="s">
        <v>181</v>
      </c>
      <c r="B940" t="s">
        <v>5</v>
      </c>
      <c r="C940" t="s">
        <v>15</v>
      </c>
      <c r="D940" t="s">
        <v>16</v>
      </c>
      <c r="E940" t="s">
        <v>200</v>
      </c>
      <c r="F940" t="s">
        <v>205</v>
      </c>
      <c r="G940" t="s">
        <v>67</v>
      </c>
      <c r="L940" t="s">
        <v>66</v>
      </c>
      <c r="M940">
        <v>2101</v>
      </c>
      <c r="N940">
        <f t="shared" si="189"/>
        <v>2101</v>
      </c>
      <c r="O940">
        <f t="shared" si="189"/>
        <v>2101</v>
      </c>
      <c r="P940">
        <f t="shared" si="189"/>
        <v>2101</v>
      </c>
      <c r="Q940">
        <f t="shared" si="189"/>
        <v>2101</v>
      </c>
      <c r="R940">
        <f t="shared" si="189"/>
        <v>2101</v>
      </c>
      <c r="S940">
        <f t="shared" si="189"/>
        <v>2101</v>
      </c>
      <c r="T940">
        <f t="shared" si="189"/>
        <v>2101</v>
      </c>
      <c r="U940">
        <f t="shared" si="189"/>
        <v>2101</v>
      </c>
      <c r="V940">
        <f t="shared" si="189"/>
        <v>2101</v>
      </c>
      <c r="W940">
        <f t="shared" si="189"/>
        <v>2101</v>
      </c>
    </row>
    <row r="941" spans="1:23" x14ac:dyDescent="0.25">
      <c r="A941" t="s">
        <v>181</v>
      </c>
      <c r="B941" t="s">
        <v>5</v>
      </c>
      <c r="C941" t="s">
        <v>15</v>
      </c>
      <c r="D941" t="s">
        <v>16</v>
      </c>
      <c r="E941" t="s">
        <v>200</v>
      </c>
      <c r="F941" t="s">
        <v>205</v>
      </c>
      <c r="G941" t="s">
        <v>68</v>
      </c>
      <c r="L941" t="s">
        <v>69</v>
      </c>
      <c r="M941">
        <v>25</v>
      </c>
      <c r="N941">
        <f t="shared" si="189"/>
        <v>25</v>
      </c>
      <c r="O941">
        <f t="shared" si="189"/>
        <v>25</v>
      </c>
      <c r="P941">
        <f t="shared" si="189"/>
        <v>25</v>
      </c>
      <c r="Q941">
        <f t="shared" si="189"/>
        <v>25</v>
      </c>
      <c r="R941">
        <f t="shared" si="189"/>
        <v>25</v>
      </c>
      <c r="S941">
        <f t="shared" si="189"/>
        <v>25</v>
      </c>
      <c r="T941">
        <f t="shared" si="189"/>
        <v>25</v>
      </c>
      <c r="U941">
        <f t="shared" si="189"/>
        <v>25</v>
      </c>
      <c r="V941">
        <f t="shared" si="189"/>
        <v>25</v>
      </c>
      <c r="W941">
        <f t="shared" si="189"/>
        <v>25</v>
      </c>
    </row>
    <row r="942" spans="1:23" x14ac:dyDescent="0.25">
      <c r="A942" t="s">
        <v>181</v>
      </c>
      <c r="B942" t="s">
        <v>5</v>
      </c>
      <c r="C942" t="s">
        <v>15</v>
      </c>
      <c r="D942" t="s">
        <v>16</v>
      </c>
      <c r="E942" t="s">
        <v>200</v>
      </c>
      <c r="F942" t="s">
        <v>205</v>
      </c>
      <c r="G942" t="s">
        <v>70</v>
      </c>
      <c r="L942" t="s">
        <v>62</v>
      </c>
      <c r="M942">
        <v>9.4E-2</v>
      </c>
    </row>
    <row r="943" spans="1:23" x14ac:dyDescent="0.25">
      <c r="A943" t="s">
        <v>181</v>
      </c>
      <c r="B943" t="s">
        <v>5</v>
      </c>
      <c r="C943" t="s">
        <v>15</v>
      </c>
      <c r="D943" t="s">
        <v>16</v>
      </c>
      <c r="E943" t="s">
        <v>200</v>
      </c>
      <c r="F943" t="s">
        <v>205</v>
      </c>
      <c r="G943" t="s">
        <v>71</v>
      </c>
      <c r="L943" t="s">
        <v>53</v>
      </c>
      <c r="M943">
        <v>23516.395199999999</v>
      </c>
      <c r="N943">
        <f t="shared" ref="N943:W946" si="190">M943</f>
        <v>23516.395199999999</v>
      </c>
      <c r="O943">
        <f t="shared" si="190"/>
        <v>23516.395199999999</v>
      </c>
      <c r="P943">
        <f t="shared" si="190"/>
        <v>23516.395199999999</v>
      </c>
      <c r="Q943">
        <f t="shared" si="190"/>
        <v>23516.395199999999</v>
      </c>
      <c r="R943">
        <f t="shared" si="190"/>
        <v>23516.395199999999</v>
      </c>
      <c r="S943">
        <f t="shared" si="190"/>
        <v>23516.395199999999</v>
      </c>
      <c r="T943">
        <f t="shared" si="190"/>
        <v>23516.395199999999</v>
      </c>
      <c r="U943">
        <f t="shared" si="190"/>
        <v>23516.395199999999</v>
      </c>
      <c r="V943">
        <f t="shared" si="190"/>
        <v>23516.395199999999</v>
      </c>
      <c r="W943">
        <f t="shared" si="190"/>
        <v>23516.395199999999</v>
      </c>
    </row>
    <row r="944" spans="1:23" x14ac:dyDescent="0.25">
      <c r="A944" t="s">
        <v>181</v>
      </c>
      <c r="B944" t="s">
        <v>5</v>
      </c>
      <c r="C944" t="s">
        <v>15</v>
      </c>
      <c r="D944" t="s">
        <v>16</v>
      </c>
      <c r="E944" t="s">
        <v>200</v>
      </c>
      <c r="F944" t="s">
        <v>205</v>
      </c>
      <c r="G944" t="s">
        <v>72</v>
      </c>
      <c r="L944" t="s">
        <v>73</v>
      </c>
      <c r="M944">
        <v>187924.739135004</v>
      </c>
      <c r="N944">
        <f t="shared" si="190"/>
        <v>187924.739135004</v>
      </c>
      <c r="O944">
        <f t="shared" si="190"/>
        <v>187924.739135004</v>
      </c>
      <c r="P944">
        <f t="shared" si="190"/>
        <v>187924.739135004</v>
      </c>
      <c r="Q944">
        <f t="shared" si="190"/>
        <v>187924.739135004</v>
      </c>
      <c r="R944">
        <f t="shared" si="190"/>
        <v>187924.739135004</v>
      </c>
      <c r="S944">
        <f t="shared" si="190"/>
        <v>187924.739135004</v>
      </c>
      <c r="T944">
        <f t="shared" si="190"/>
        <v>187924.739135004</v>
      </c>
      <c r="U944">
        <f t="shared" si="190"/>
        <v>187924.739135004</v>
      </c>
      <c r="V944">
        <f t="shared" si="190"/>
        <v>187924.739135004</v>
      </c>
      <c r="W944">
        <f t="shared" si="190"/>
        <v>187924.739135004</v>
      </c>
    </row>
    <row r="945" spans="1:23" x14ac:dyDescent="0.25">
      <c r="A945" t="s">
        <v>181</v>
      </c>
      <c r="B945" t="s">
        <v>5</v>
      </c>
      <c r="C945" t="s">
        <v>15</v>
      </c>
      <c r="D945" t="s">
        <v>16</v>
      </c>
      <c r="E945" t="s">
        <v>200</v>
      </c>
      <c r="F945" t="s">
        <v>205</v>
      </c>
      <c r="G945" t="s">
        <v>74</v>
      </c>
      <c r="L945" t="s">
        <v>73</v>
      </c>
      <c r="M945">
        <v>40712.560656920097</v>
      </c>
      <c r="N945">
        <f t="shared" si="190"/>
        <v>40712.560656920097</v>
      </c>
      <c r="O945">
        <f t="shared" si="190"/>
        <v>40712.560656920097</v>
      </c>
      <c r="P945">
        <f t="shared" si="190"/>
        <v>40712.560656920097</v>
      </c>
      <c r="Q945">
        <f t="shared" si="190"/>
        <v>40712.560656920097</v>
      </c>
      <c r="R945">
        <f t="shared" si="190"/>
        <v>40712.560656920097</v>
      </c>
      <c r="S945">
        <f t="shared" si="190"/>
        <v>40712.560656920097</v>
      </c>
      <c r="T945">
        <f t="shared" si="190"/>
        <v>40712.560656920097</v>
      </c>
      <c r="U945">
        <f t="shared" si="190"/>
        <v>40712.560656920097</v>
      </c>
      <c r="V945">
        <f t="shared" si="190"/>
        <v>40712.560656920097</v>
      </c>
      <c r="W945">
        <f t="shared" si="190"/>
        <v>40712.560656920097</v>
      </c>
    </row>
    <row r="946" spans="1:23" x14ac:dyDescent="0.25">
      <c r="A946" t="s">
        <v>181</v>
      </c>
      <c r="B946" t="s">
        <v>5</v>
      </c>
      <c r="C946" t="s">
        <v>15</v>
      </c>
      <c r="D946" t="s">
        <v>16</v>
      </c>
      <c r="E946" t="s">
        <v>200</v>
      </c>
      <c r="F946" t="s">
        <v>205</v>
      </c>
      <c r="G946" t="s">
        <v>17</v>
      </c>
      <c r="J946" t="s">
        <v>31</v>
      </c>
      <c r="L946" t="s">
        <v>53</v>
      </c>
      <c r="M946">
        <v>1.20048019207683</v>
      </c>
      <c r="N946">
        <f t="shared" si="190"/>
        <v>1.20048019207683</v>
      </c>
      <c r="O946">
        <f t="shared" si="190"/>
        <v>1.20048019207683</v>
      </c>
      <c r="P946">
        <f t="shared" si="190"/>
        <v>1.20048019207683</v>
      </c>
      <c r="Q946">
        <f t="shared" si="190"/>
        <v>1.20048019207683</v>
      </c>
      <c r="R946">
        <f t="shared" si="190"/>
        <v>1.20048019207683</v>
      </c>
      <c r="S946">
        <f t="shared" si="190"/>
        <v>1.20048019207683</v>
      </c>
      <c r="T946">
        <f t="shared" si="190"/>
        <v>1.20048019207683</v>
      </c>
      <c r="U946">
        <f t="shared" si="190"/>
        <v>1.20048019207683</v>
      </c>
      <c r="V946">
        <f t="shared" si="190"/>
        <v>1.20048019207683</v>
      </c>
      <c r="W946">
        <f t="shared" si="190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2024-11-11T22:40:45Z</dcterms:created>
  <dcterms:modified xsi:type="dcterms:W3CDTF">2024-11-11T22:40:46Z</dcterms:modified>
</cp:coreProperties>
</file>