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P:\xCIMS\cims-models\csv\model\sector_commercial\"/>
    </mc:Choice>
  </mc:AlternateContent>
  <xr:revisionPtr revIDLastSave="0" documentId="8_{A7490A74-4917-4B46-ADA5-1C91C3E39A09}" xr6:coauthVersionLast="47" xr6:coauthVersionMax="47" xr10:uidLastSave="{00000000-0000-0000-0000-000000000000}"/>
  <bookViews>
    <workbookView xWindow="-120" yWindow="-120" windowWidth="29040" windowHeight="15720" xr2:uid="{8AF00769-030C-4CA6-A8F6-0871FEC68481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1110" i="1" l="1"/>
  <c r="O1110" i="1" s="1"/>
  <c r="P1110" i="1" s="1"/>
  <c r="Q1110" i="1" s="1"/>
  <c r="R1110" i="1" s="1"/>
  <c r="S1110" i="1" s="1"/>
  <c r="T1110" i="1" s="1"/>
  <c r="U1110" i="1" s="1"/>
  <c r="V1110" i="1" s="1"/>
  <c r="W1110" i="1" s="1"/>
  <c r="P1109" i="1"/>
  <c r="Q1109" i="1" s="1"/>
  <c r="R1109" i="1" s="1"/>
  <c r="S1109" i="1" s="1"/>
  <c r="T1109" i="1" s="1"/>
  <c r="U1109" i="1" s="1"/>
  <c r="V1109" i="1" s="1"/>
  <c r="W1109" i="1" s="1"/>
  <c r="O1109" i="1"/>
  <c r="N1109" i="1"/>
  <c r="N1108" i="1"/>
  <c r="O1108" i="1" s="1"/>
  <c r="P1108" i="1" s="1"/>
  <c r="Q1108" i="1" s="1"/>
  <c r="R1108" i="1" s="1"/>
  <c r="S1108" i="1" s="1"/>
  <c r="T1108" i="1" s="1"/>
  <c r="U1108" i="1" s="1"/>
  <c r="V1108" i="1" s="1"/>
  <c r="W1108" i="1" s="1"/>
  <c r="N1107" i="1"/>
  <c r="O1107" i="1" s="1"/>
  <c r="P1107" i="1" s="1"/>
  <c r="Q1107" i="1" s="1"/>
  <c r="R1107" i="1" s="1"/>
  <c r="S1107" i="1" s="1"/>
  <c r="T1107" i="1" s="1"/>
  <c r="U1107" i="1" s="1"/>
  <c r="V1107" i="1" s="1"/>
  <c r="W1107" i="1" s="1"/>
  <c r="N1105" i="1"/>
  <c r="O1105" i="1" s="1"/>
  <c r="P1105" i="1" s="1"/>
  <c r="Q1105" i="1" s="1"/>
  <c r="R1105" i="1" s="1"/>
  <c r="S1105" i="1" s="1"/>
  <c r="T1105" i="1" s="1"/>
  <c r="U1105" i="1" s="1"/>
  <c r="V1105" i="1" s="1"/>
  <c r="W1105" i="1" s="1"/>
  <c r="R1104" i="1"/>
  <c r="S1104" i="1" s="1"/>
  <c r="T1104" i="1" s="1"/>
  <c r="U1104" i="1" s="1"/>
  <c r="V1104" i="1" s="1"/>
  <c r="W1104" i="1" s="1"/>
  <c r="N1104" i="1"/>
  <c r="O1104" i="1" s="1"/>
  <c r="P1104" i="1" s="1"/>
  <c r="Q1104" i="1" s="1"/>
  <c r="N1103" i="1"/>
  <c r="O1103" i="1" s="1"/>
  <c r="P1103" i="1" s="1"/>
  <c r="Q1103" i="1" s="1"/>
  <c r="R1103" i="1" s="1"/>
  <c r="S1103" i="1" s="1"/>
  <c r="T1103" i="1" s="1"/>
  <c r="U1103" i="1" s="1"/>
  <c r="V1103" i="1" s="1"/>
  <c r="W1103" i="1" s="1"/>
  <c r="N1101" i="1"/>
  <c r="O1101" i="1" s="1"/>
  <c r="P1101" i="1" s="1"/>
  <c r="Q1101" i="1" s="1"/>
  <c r="R1101" i="1" s="1"/>
  <c r="S1101" i="1" s="1"/>
  <c r="T1101" i="1" s="1"/>
  <c r="U1101" i="1" s="1"/>
  <c r="V1101" i="1" s="1"/>
  <c r="W1101" i="1" s="1"/>
  <c r="S1100" i="1"/>
  <c r="T1100" i="1" s="1"/>
  <c r="U1100" i="1" s="1"/>
  <c r="V1100" i="1" s="1"/>
  <c r="W1100" i="1" s="1"/>
  <c r="N1100" i="1"/>
  <c r="O1100" i="1" s="1"/>
  <c r="P1100" i="1" s="1"/>
  <c r="Q1100" i="1" s="1"/>
  <c r="R1100" i="1" s="1"/>
  <c r="O1099" i="1"/>
  <c r="P1099" i="1" s="1"/>
  <c r="Q1099" i="1" s="1"/>
  <c r="R1099" i="1" s="1"/>
  <c r="S1099" i="1" s="1"/>
  <c r="T1099" i="1" s="1"/>
  <c r="U1099" i="1" s="1"/>
  <c r="V1099" i="1" s="1"/>
  <c r="W1099" i="1" s="1"/>
  <c r="N1099" i="1"/>
  <c r="N1098" i="1"/>
  <c r="O1098" i="1" s="1"/>
  <c r="P1098" i="1" s="1"/>
  <c r="Q1098" i="1" s="1"/>
  <c r="R1098" i="1" s="1"/>
  <c r="S1098" i="1" s="1"/>
  <c r="T1098" i="1" s="1"/>
  <c r="U1098" i="1" s="1"/>
  <c r="V1098" i="1" s="1"/>
  <c r="W1098" i="1" s="1"/>
  <c r="N1096" i="1"/>
  <c r="O1096" i="1" s="1"/>
  <c r="P1096" i="1" s="1"/>
  <c r="Q1096" i="1" s="1"/>
  <c r="R1096" i="1" s="1"/>
  <c r="S1096" i="1" s="1"/>
  <c r="T1096" i="1" s="1"/>
  <c r="U1096" i="1" s="1"/>
  <c r="V1096" i="1" s="1"/>
  <c r="W1096" i="1" s="1"/>
  <c r="N1095" i="1"/>
  <c r="O1095" i="1" s="1"/>
  <c r="P1095" i="1" s="1"/>
  <c r="Q1095" i="1" s="1"/>
  <c r="R1095" i="1" s="1"/>
  <c r="S1095" i="1" s="1"/>
  <c r="T1095" i="1" s="1"/>
  <c r="U1095" i="1" s="1"/>
  <c r="V1095" i="1" s="1"/>
  <c r="W1095" i="1" s="1"/>
  <c r="N1094" i="1"/>
  <c r="O1094" i="1" s="1"/>
  <c r="P1094" i="1" s="1"/>
  <c r="Q1094" i="1" s="1"/>
  <c r="R1094" i="1" s="1"/>
  <c r="S1094" i="1" s="1"/>
  <c r="T1094" i="1" s="1"/>
  <c r="U1094" i="1" s="1"/>
  <c r="V1094" i="1" s="1"/>
  <c r="W1094" i="1" s="1"/>
  <c r="N1092" i="1"/>
  <c r="O1092" i="1" s="1"/>
  <c r="P1092" i="1" s="1"/>
  <c r="Q1092" i="1" s="1"/>
  <c r="R1092" i="1" s="1"/>
  <c r="S1092" i="1" s="1"/>
  <c r="T1092" i="1" s="1"/>
  <c r="U1092" i="1" s="1"/>
  <c r="V1092" i="1" s="1"/>
  <c r="W1092" i="1" s="1"/>
  <c r="N1091" i="1"/>
  <c r="O1091" i="1" s="1"/>
  <c r="P1091" i="1" s="1"/>
  <c r="Q1091" i="1" s="1"/>
  <c r="R1091" i="1" s="1"/>
  <c r="S1091" i="1" s="1"/>
  <c r="T1091" i="1" s="1"/>
  <c r="U1091" i="1" s="1"/>
  <c r="V1091" i="1" s="1"/>
  <c r="W1091" i="1" s="1"/>
  <c r="Q1088" i="1"/>
  <c r="R1088" i="1" s="1"/>
  <c r="S1088" i="1" s="1"/>
  <c r="T1088" i="1" s="1"/>
  <c r="U1088" i="1" s="1"/>
  <c r="V1088" i="1" s="1"/>
  <c r="W1088" i="1" s="1"/>
  <c r="P1088" i="1"/>
  <c r="N1088" i="1"/>
  <c r="O1088" i="1" s="1"/>
  <c r="N1087" i="1"/>
  <c r="O1087" i="1" s="1"/>
  <c r="P1087" i="1" s="1"/>
  <c r="Q1087" i="1" s="1"/>
  <c r="R1087" i="1" s="1"/>
  <c r="S1087" i="1" s="1"/>
  <c r="T1087" i="1" s="1"/>
  <c r="U1087" i="1" s="1"/>
  <c r="V1087" i="1" s="1"/>
  <c r="W1087" i="1" s="1"/>
  <c r="O1086" i="1"/>
  <c r="P1086" i="1" s="1"/>
  <c r="Q1086" i="1" s="1"/>
  <c r="R1086" i="1" s="1"/>
  <c r="S1086" i="1" s="1"/>
  <c r="T1086" i="1" s="1"/>
  <c r="U1086" i="1" s="1"/>
  <c r="V1086" i="1" s="1"/>
  <c r="W1086" i="1" s="1"/>
  <c r="N1086" i="1"/>
  <c r="Q1085" i="1"/>
  <c r="R1085" i="1" s="1"/>
  <c r="S1085" i="1" s="1"/>
  <c r="T1085" i="1" s="1"/>
  <c r="U1085" i="1" s="1"/>
  <c r="V1085" i="1" s="1"/>
  <c r="W1085" i="1" s="1"/>
  <c r="N1085" i="1"/>
  <c r="O1085" i="1" s="1"/>
  <c r="P1085" i="1" s="1"/>
  <c r="N1084" i="1"/>
  <c r="O1084" i="1" s="1"/>
  <c r="P1084" i="1" s="1"/>
  <c r="Q1084" i="1" s="1"/>
  <c r="R1084" i="1" s="1"/>
  <c r="S1084" i="1" s="1"/>
  <c r="T1084" i="1" s="1"/>
  <c r="U1084" i="1" s="1"/>
  <c r="V1084" i="1" s="1"/>
  <c r="W1084" i="1" s="1"/>
  <c r="N1083" i="1"/>
  <c r="O1083" i="1" s="1"/>
  <c r="P1083" i="1" s="1"/>
  <c r="Q1083" i="1" s="1"/>
  <c r="R1083" i="1" s="1"/>
  <c r="S1083" i="1" s="1"/>
  <c r="T1083" i="1" s="1"/>
  <c r="U1083" i="1" s="1"/>
  <c r="V1083" i="1" s="1"/>
  <c r="W1083" i="1" s="1"/>
  <c r="N1081" i="1"/>
  <c r="O1081" i="1" s="1"/>
  <c r="P1081" i="1" s="1"/>
  <c r="Q1081" i="1" s="1"/>
  <c r="R1081" i="1" s="1"/>
  <c r="S1081" i="1" s="1"/>
  <c r="T1081" i="1" s="1"/>
  <c r="U1081" i="1" s="1"/>
  <c r="V1081" i="1" s="1"/>
  <c r="W1081" i="1" s="1"/>
  <c r="P1080" i="1"/>
  <c r="Q1080" i="1" s="1"/>
  <c r="R1080" i="1" s="1"/>
  <c r="S1080" i="1" s="1"/>
  <c r="T1080" i="1" s="1"/>
  <c r="U1080" i="1" s="1"/>
  <c r="V1080" i="1" s="1"/>
  <c r="W1080" i="1" s="1"/>
  <c r="N1080" i="1"/>
  <c r="O1080" i="1" s="1"/>
  <c r="W1079" i="1"/>
  <c r="N1079" i="1"/>
  <c r="O1079" i="1" s="1"/>
  <c r="P1079" i="1" s="1"/>
  <c r="Q1079" i="1" s="1"/>
  <c r="R1079" i="1" s="1"/>
  <c r="S1079" i="1" s="1"/>
  <c r="T1079" i="1" s="1"/>
  <c r="U1079" i="1" s="1"/>
  <c r="V1079" i="1" s="1"/>
  <c r="N1077" i="1"/>
  <c r="O1077" i="1" s="1"/>
  <c r="P1077" i="1" s="1"/>
  <c r="Q1077" i="1" s="1"/>
  <c r="R1077" i="1" s="1"/>
  <c r="S1077" i="1" s="1"/>
  <c r="T1077" i="1" s="1"/>
  <c r="U1077" i="1" s="1"/>
  <c r="V1077" i="1" s="1"/>
  <c r="W1077" i="1" s="1"/>
  <c r="N1076" i="1"/>
  <c r="O1076" i="1" s="1"/>
  <c r="P1076" i="1" s="1"/>
  <c r="Q1076" i="1" s="1"/>
  <c r="R1076" i="1" s="1"/>
  <c r="S1076" i="1" s="1"/>
  <c r="T1076" i="1" s="1"/>
  <c r="U1076" i="1" s="1"/>
  <c r="V1076" i="1" s="1"/>
  <c r="W1076" i="1" s="1"/>
  <c r="N1075" i="1"/>
  <c r="O1075" i="1" s="1"/>
  <c r="P1075" i="1" s="1"/>
  <c r="Q1075" i="1" s="1"/>
  <c r="R1075" i="1" s="1"/>
  <c r="S1075" i="1" s="1"/>
  <c r="T1075" i="1" s="1"/>
  <c r="U1075" i="1" s="1"/>
  <c r="V1075" i="1" s="1"/>
  <c r="W1075" i="1" s="1"/>
  <c r="P1074" i="1"/>
  <c r="Q1074" i="1" s="1"/>
  <c r="R1074" i="1" s="1"/>
  <c r="S1074" i="1" s="1"/>
  <c r="T1074" i="1" s="1"/>
  <c r="U1074" i="1" s="1"/>
  <c r="V1074" i="1" s="1"/>
  <c r="W1074" i="1" s="1"/>
  <c r="O1074" i="1"/>
  <c r="N1074" i="1"/>
  <c r="R1073" i="1"/>
  <c r="S1073" i="1" s="1"/>
  <c r="T1073" i="1" s="1"/>
  <c r="U1073" i="1" s="1"/>
  <c r="V1073" i="1" s="1"/>
  <c r="W1073" i="1" s="1"/>
  <c r="N1073" i="1"/>
  <c r="O1073" i="1" s="1"/>
  <c r="P1073" i="1" s="1"/>
  <c r="Q1073" i="1" s="1"/>
  <c r="P1072" i="1"/>
  <c r="Q1072" i="1" s="1"/>
  <c r="R1072" i="1" s="1"/>
  <c r="S1072" i="1" s="1"/>
  <c r="T1072" i="1" s="1"/>
  <c r="U1072" i="1" s="1"/>
  <c r="V1072" i="1" s="1"/>
  <c r="W1072" i="1" s="1"/>
  <c r="O1072" i="1"/>
  <c r="N1072" i="1"/>
  <c r="N1070" i="1"/>
  <c r="O1070" i="1" s="1"/>
  <c r="P1070" i="1" s="1"/>
  <c r="Q1070" i="1" s="1"/>
  <c r="R1070" i="1" s="1"/>
  <c r="S1070" i="1" s="1"/>
  <c r="T1070" i="1" s="1"/>
  <c r="U1070" i="1" s="1"/>
  <c r="V1070" i="1" s="1"/>
  <c r="W1070" i="1" s="1"/>
  <c r="P1069" i="1"/>
  <c r="Q1069" i="1" s="1"/>
  <c r="R1069" i="1" s="1"/>
  <c r="S1069" i="1" s="1"/>
  <c r="T1069" i="1" s="1"/>
  <c r="U1069" i="1" s="1"/>
  <c r="V1069" i="1" s="1"/>
  <c r="W1069" i="1" s="1"/>
  <c r="N1069" i="1"/>
  <c r="O1069" i="1" s="1"/>
  <c r="O1068" i="1"/>
  <c r="P1068" i="1" s="1"/>
  <c r="Q1068" i="1" s="1"/>
  <c r="R1068" i="1" s="1"/>
  <c r="S1068" i="1" s="1"/>
  <c r="T1068" i="1" s="1"/>
  <c r="U1068" i="1" s="1"/>
  <c r="V1068" i="1" s="1"/>
  <c r="W1068" i="1" s="1"/>
  <c r="N1068" i="1"/>
  <c r="N1066" i="1"/>
  <c r="O1066" i="1" s="1"/>
  <c r="P1066" i="1" s="1"/>
  <c r="Q1066" i="1" s="1"/>
  <c r="R1066" i="1" s="1"/>
  <c r="S1066" i="1" s="1"/>
  <c r="T1066" i="1" s="1"/>
  <c r="U1066" i="1" s="1"/>
  <c r="V1066" i="1" s="1"/>
  <c r="W1066" i="1" s="1"/>
  <c r="O1065" i="1"/>
  <c r="P1065" i="1" s="1"/>
  <c r="Q1065" i="1" s="1"/>
  <c r="R1065" i="1" s="1"/>
  <c r="S1065" i="1" s="1"/>
  <c r="T1065" i="1" s="1"/>
  <c r="U1065" i="1" s="1"/>
  <c r="V1065" i="1" s="1"/>
  <c r="W1065" i="1" s="1"/>
  <c r="N1065" i="1"/>
  <c r="R1064" i="1"/>
  <c r="S1064" i="1" s="1"/>
  <c r="T1064" i="1" s="1"/>
  <c r="U1064" i="1" s="1"/>
  <c r="V1064" i="1" s="1"/>
  <c r="W1064" i="1" s="1"/>
  <c r="N1064" i="1"/>
  <c r="O1064" i="1" s="1"/>
  <c r="P1064" i="1" s="1"/>
  <c r="Q1064" i="1" s="1"/>
  <c r="R1063" i="1"/>
  <c r="S1063" i="1" s="1"/>
  <c r="T1063" i="1" s="1"/>
  <c r="U1063" i="1" s="1"/>
  <c r="V1063" i="1" s="1"/>
  <c r="W1063" i="1" s="1"/>
  <c r="N1063" i="1"/>
  <c r="O1063" i="1" s="1"/>
  <c r="P1063" i="1" s="1"/>
  <c r="Q1063" i="1" s="1"/>
  <c r="N1062" i="1"/>
  <c r="O1062" i="1" s="1"/>
  <c r="P1062" i="1" s="1"/>
  <c r="Q1062" i="1" s="1"/>
  <c r="R1062" i="1" s="1"/>
  <c r="S1062" i="1" s="1"/>
  <c r="T1062" i="1" s="1"/>
  <c r="U1062" i="1" s="1"/>
  <c r="V1062" i="1" s="1"/>
  <c r="W1062" i="1" s="1"/>
  <c r="N1061" i="1"/>
  <c r="O1061" i="1" s="1"/>
  <c r="P1061" i="1" s="1"/>
  <c r="Q1061" i="1" s="1"/>
  <c r="R1061" i="1" s="1"/>
  <c r="S1061" i="1" s="1"/>
  <c r="T1061" i="1" s="1"/>
  <c r="U1061" i="1" s="1"/>
  <c r="V1061" i="1" s="1"/>
  <c r="W1061" i="1" s="1"/>
  <c r="N1059" i="1"/>
  <c r="O1059" i="1" s="1"/>
  <c r="P1059" i="1" s="1"/>
  <c r="Q1059" i="1" s="1"/>
  <c r="R1059" i="1" s="1"/>
  <c r="S1059" i="1" s="1"/>
  <c r="T1059" i="1" s="1"/>
  <c r="U1059" i="1" s="1"/>
  <c r="V1059" i="1" s="1"/>
  <c r="W1059" i="1" s="1"/>
  <c r="O1058" i="1"/>
  <c r="P1058" i="1" s="1"/>
  <c r="Q1058" i="1" s="1"/>
  <c r="R1058" i="1" s="1"/>
  <c r="S1058" i="1" s="1"/>
  <c r="T1058" i="1" s="1"/>
  <c r="U1058" i="1" s="1"/>
  <c r="V1058" i="1" s="1"/>
  <c r="W1058" i="1" s="1"/>
  <c r="N1058" i="1"/>
  <c r="O1057" i="1"/>
  <c r="P1057" i="1" s="1"/>
  <c r="Q1057" i="1" s="1"/>
  <c r="R1057" i="1" s="1"/>
  <c r="S1057" i="1" s="1"/>
  <c r="T1057" i="1" s="1"/>
  <c r="U1057" i="1" s="1"/>
  <c r="V1057" i="1" s="1"/>
  <c r="W1057" i="1" s="1"/>
  <c r="N1057" i="1"/>
  <c r="O1055" i="1"/>
  <c r="P1055" i="1" s="1"/>
  <c r="Q1055" i="1" s="1"/>
  <c r="R1055" i="1" s="1"/>
  <c r="S1055" i="1" s="1"/>
  <c r="T1055" i="1" s="1"/>
  <c r="U1055" i="1" s="1"/>
  <c r="V1055" i="1" s="1"/>
  <c r="W1055" i="1" s="1"/>
  <c r="N1055" i="1"/>
  <c r="P1054" i="1"/>
  <c r="Q1054" i="1" s="1"/>
  <c r="R1054" i="1" s="1"/>
  <c r="S1054" i="1" s="1"/>
  <c r="T1054" i="1" s="1"/>
  <c r="U1054" i="1" s="1"/>
  <c r="V1054" i="1" s="1"/>
  <c r="W1054" i="1" s="1"/>
  <c r="N1054" i="1"/>
  <c r="O1054" i="1" s="1"/>
  <c r="N1053" i="1"/>
  <c r="O1053" i="1" s="1"/>
  <c r="P1053" i="1" s="1"/>
  <c r="Q1053" i="1" s="1"/>
  <c r="R1053" i="1" s="1"/>
  <c r="S1053" i="1" s="1"/>
  <c r="T1053" i="1" s="1"/>
  <c r="U1053" i="1" s="1"/>
  <c r="V1053" i="1" s="1"/>
  <c r="W1053" i="1" s="1"/>
  <c r="N1052" i="1"/>
  <c r="O1052" i="1" s="1"/>
  <c r="P1052" i="1" s="1"/>
  <c r="Q1052" i="1" s="1"/>
  <c r="R1052" i="1" s="1"/>
  <c r="S1052" i="1" s="1"/>
  <c r="T1052" i="1" s="1"/>
  <c r="U1052" i="1" s="1"/>
  <c r="V1052" i="1" s="1"/>
  <c r="W1052" i="1" s="1"/>
  <c r="P1051" i="1"/>
  <c r="Q1051" i="1" s="1"/>
  <c r="R1051" i="1" s="1"/>
  <c r="S1051" i="1" s="1"/>
  <c r="T1051" i="1" s="1"/>
  <c r="U1051" i="1" s="1"/>
  <c r="V1051" i="1" s="1"/>
  <c r="W1051" i="1" s="1"/>
  <c r="N1051" i="1"/>
  <c r="O1051" i="1" s="1"/>
  <c r="N1050" i="1"/>
  <c r="O1050" i="1" s="1"/>
  <c r="P1050" i="1" s="1"/>
  <c r="Q1050" i="1" s="1"/>
  <c r="R1050" i="1" s="1"/>
  <c r="S1050" i="1" s="1"/>
  <c r="T1050" i="1" s="1"/>
  <c r="U1050" i="1" s="1"/>
  <c r="V1050" i="1" s="1"/>
  <c r="W1050" i="1" s="1"/>
  <c r="N1048" i="1"/>
  <c r="O1048" i="1" s="1"/>
  <c r="P1048" i="1" s="1"/>
  <c r="Q1048" i="1" s="1"/>
  <c r="R1048" i="1" s="1"/>
  <c r="S1048" i="1" s="1"/>
  <c r="T1048" i="1" s="1"/>
  <c r="U1048" i="1" s="1"/>
  <c r="V1048" i="1" s="1"/>
  <c r="W1048" i="1" s="1"/>
  <c r="O1047" i="1"/>
  <c r="P1047" i="1" s="1"/>
  <c r="Q1047" i="1" s="1"/>
  <c r="R1047" i="1" s="1"/>
  <c r="S1047" i="1" s="1"/>
  <c r="T1047" i="1" s="1"/>
  <c r="U1047" i="1" s="1"/>
  <c r="V1047" i="1" s="1"/>
  <c r="W1047" i="1" s="1"/>
  <c r="N1047" i="1"/>
  <c r="N1046" i="1"/>
  <c r="O1046" i="1" s="1"/>
  <c r="P1046" i="1" s="1"/>
  <c r="Q1046" i="1" s="1"/>
  <c r="R1046" i="1" s="1"/>
  <c r="S1046" i="1" s="1"/>
  <c r="T1046" i="1" s="1"/>
  <c r="U1046" i="1" s="1"/>
  <c r="V1046" i="1" s="1"/>
  <c r="W1046" i="1" s="1"/>
  <c r="P1044" i="1"/>
  <c r="Q1044" i="1" s="1"/>
  <c r="R1044" i="1" s="1"/>
  <c r="S1044" i="1" s="1"/>
  <c r="T1044" i="1" s="1"/>
  <c r="U1044" i="1" s="1"/>
  <c r="V1044" i="1" s="1"/>
  <c r="W1044" i="1" s="1"/>
  <c r="O1044" i="1"/>
  <c r="N1044" i="1"/>
  <c r="O1043" i="1"/>
  <c r="P1043" i="1" s="1"/>
  <c r="Q1043" i="1" s="1"/>
  <c r="R1043" i="1" s="1"/>
  <c r="S1043" i="1" s="1"/>
  <c r="T1043" i="1" s="1"/>
  <c r="U1043" i="1" s="1"/>
  <c r="V1043" i="1" s="1"/>
  <c r="W1043" i="1" s="1"/>
  <c r="N1043" i="1"/>
  <c r="N1042" i="1"/>
  <c r="O1042" i="1" s="1"/>
  <c r="P1042" i="1" s="1"/>
  <c r="Q1042" i="1" s="1"/>
  <c r="R1042" i="1" s="1"/>
  <c r="S1042" i="1" s="1"/>
  <c r="T1042" i="1" s="1"/>
  <c r="U1042" i="1" s="1"/>
  <c r="V1042" i="1" s="1"/>
  <c r="W1042" i="1" s="1"/>
  <c r="N1041" i="1"/>
  <c r="O1041" i="1" s="1"/>
  <c r="P1041" i="1" s="1"/>
  <c r="Q1041" i="1" s="1"/>
  <c r="R1041" i="1" s="1"/>
  <c r="S1041" i="1" s="1"/>
  <c r="T1041" i="1" s="1"/>
  <c r="U1041" i="1" s="1"/>
  <c r="V1041" i="1" s="1"/>
  <c r="W1041" i="1" s="1"/>
  <c r="N1040" i="1"/>
  <c r="O1040" i="1" s="1"/>
  <c r="P1040" i="1" s="1"/>
  <c r="Q1040" i="1" s="1"/>
  <c r="R1040" i="1" s="1"/>
  <c r="S1040" i="1" s="1"/>
  <c r="T1040" i="1" s="1"/>
  <c r="U1040" i="1" s="1"/>
  <c r="V1040" i="1" s="1"/>
  <c r="W1040" i="1" s="1"/>
  <c r="N1039" i="1"/>
  <c r="O1039" i="1" s="1"/>
  <c r="P1039" i="1" s="1"/>
  <c r="Q1039" i="1" s="1"/>
  <c r="R1039" i="1" s="1"/>
  <c r="S1039" i="1" s="1"/>
  <c r="T1039" i="1" s="1"/>
  <c r="U1039" i="1" s="1"/>
  <c r="V1039" i="1" s="1"/>
  <c r="W1039" i="1" s="1"/>
  <c r="P1037" i="1"/>
  <c r="Q1037" i="1" s="1"/>
  <c r="R1037" i="1" s="1"/>
  <c r="S1037" i="1" s="1"/>
  <c r="T1037" i="1" s="1"/>
  <c r="U1037" i="1" s="1"/>
  <c r="V1037" i="1" s="1"/>
  <c r="W1037" i="1" s="1"/>
  <c r="O1037" i="1"/>
  <c r="N1037" i="1"/>
  <c r="N1036" i="1"/>
  <c r="O1036" i="1" s="1"/>
  <c r="P1036" i="1" s="1"/>
  <c r="Q1036" i="1" s="1"/>
  <c r="R1036" i="1" s="1"/>
  <c r="S1036" i="1" s="1"/>
  <c r="T1036" i="1" s="1"/>
  <c r="U1036" i="1" s="1"/>
  <c r="V1036" i="1" s="1"/>
  <c r="W1036" i="1" s="1"/>
  <c r="N1035" i="1"/>
  <c r="O1035" i="1" s="1"/>
  <c r="P1035" i="1" s="1"/>
  <c r="Q1035" i="1" s="1"/>
  <c r="R1035" i="1" s="1"/>
  <c r="S1035" i="1" s="1"/>
  <c r="T1035" i="1" s="1"/>
  <c r="U1035" i="1" s="1"/>
  <c r="V1035" i="1" s="1"/>
  <c r="W1035" i="1" s="1"/>
  <c r="O1033" i="1"/>
  <c r="P1033" i="1" s="1"/>
  <c r="Q1033" i="1" s="1"/>
  <c r="R1033" i="1" s="1"/>
  <c r="S1033" i="1" s="1"/>
  <c r="T1033" i="1" s="1"/>
  <c r="U1033" i="1" s="1"/>
  <c r="V1033" i="1" s="1"/>
  <c r="W1033" i="1" s="1"/>
  <c r="N1033" i="1"/>
  <c r="N1032" i="1"/>
  <c r="O1032" i="1" s="1"/>
  <c r="P1032" i="1" s="1"/>
  <c r="Q1032" i="1" s="1"/>
  <c r="R1032" i="1" s="1"/>
  <c r="S1032" i="1" s="1"/>
  <c r="T1032" i="1" s="1"/>
  <c r="U1032" i="1" s="1"/>
  <c r="V1032" i="1" s="1"/>
  <c r="W1032" i="1" s="1"/>
  <c r="V1031" i="1"/>
  <c r="W1031" i="1" s="1"/>
  <c r="Q1031" i="1"/>
  <c r="R1031" i="1" s="1"/>
  <c r="S1031" i="1" s="1"/>
  <c r="T1031" i="1" s="1"/>
  <c r="U1031" i="1" s="1"/>
  <c r="P1031" i="1"/>
  <c r="N1031" i="1"/>
  <c r="O1031" i="1" s="1"/>
  <c r="P1030" i="1"/>
  <c r="Q1030" i="1" s="1"/>
  <c r="R1030" i="1" s="1"/>
  <c r="S1030" i="1" s="1"/>
  <c r="T1030" i="1" s="1"/>
  <c r="U1030" i="1" s="1"/>
  <c r="V1030" i="1" s="1"/>
  <c r="W1030" i="1" s="1"/>
  <c r="N1030" i="1"/>
  <c r="O1030" i="1" s="1"/>
  <c r="N1029" i="1"/>
  <c r="O1029" i="1" s="1"/>
  <c r="P1029" i="1" s="1"/>
  <c r="Q1029" i="1" s="1"/>
  <c r="R1029" i="1" s="1"/>
  <c r="S1029" i="1" s="1"/>
  <c r="T1029" i="1" s="1"/>
  <c r="U1029" i="1" s="1"/>
  <c r="V1029" i="1" s="1"/>
  <c r="W1029" i="1" s="1"/>
  <c r="O1028" i="1"/>
  <c r="P1028" i="1" s="1"/>
  <c r="Q1028" i="1" s="1"/>
  <c r="R1028" i="1" s="1"/>
  <c r="S1028" i="1" s="1"/>
  <c r="T1028" i="1" s="1"/>
  <c r="U1028" i="1" s="1"/>
  <c r="V1028" i="1" s="1"/>
  <c r="W1028" i="1" s="1"/>
  <c r="N1028" i="1"/>
  <c r="O1026" i="1"/>
  <c r="P1026" i="1" s="1"/>
  <c r="Q1026" i="1" s="1"/>
  <c r="R1026" i="1" s="1"/>
  <c r="S1026" i="1" s="1"/>
  <c r="T1026" i="1" s="1"/>
  <c r="U1026" i="1" s="1"/>
  <c r="V1026" i="1" s="1"/>
  <c r="W1026" i="1" s="1"/>
  <c r="N1026" i="1"/>
  <c r="N1025" i="1"/>
  <c r="O1025" i="1" s="1"/>
  <c r="P1025" i="1" s="1"/>
  <c r="Q1025" i="1" s="1"/>
  <c r="R1025" i="1" s="1"/>
  <c r="S1025" i="1" s="1"/>
  <c r="T1025" i="1" s="1"/>
  <c r="U1025" i="1" s="1"/>
  <c r="V1025" i="1" s="1"/>
  <c r="W1025" i="1" s="1"/>
  <c r="P1024" i="1"/>
  <c r="Q1024" i="1" s="1"/>
  <c r="R1024" i="1" s="1"/>
  <c r="S1024" i="1" s="1"/>
  <c r="T1024" i="1" s="1"/>
  <c r="U1024" i="1" s="1"/>
  <c r="V1024" i="1" s="1"/>
  <c r="W1024" i="1" s="1"/>
  <c r="O1024" i="1"/>
  <c r="N1024" i="1"/>
  <c r="N1022" i="1"/>
  <c r="O1022" i="1" s="1"/>
  <c r="P1022" i="1" s="1"/>
  <c r="Q1022" i="1" s="1"/>
  <c r="R1022" i="1" s="1"/>
  <c r="S1022" i="1" s="1"/>
  <c r="T1022" i="1" s="1"/>
  <c r="U1022" i="1" s="1"/>
  <c r="V1022" i="1" s="1"/>
  <c r="W1022" i="1" s="1"/>
  <c r="N1021" i="1"/>
  <c r="O1021" i="1" s="1"/>
  <c r="P1021" i="1" s="1"/>
  <c r="Q1021" i="1" s="1"/>
  <c r="R1021" i="1" s="1"/>
  <c r="S1021" i="1" s="1"/>
  <c r="T1021" i="1" s="1"/>
  <c r="U1021" i="1" s="1"/>
  <c r="V1021" i="1" s="1"/>
  <c r="W1021" i="1" s="1"/>
  <c r="P1020" i="1"/>
  <c r="Q1020" i="1" s="1"/>
  <c r="R1020" i="1" s="1"/>
  <c r="S1020" i="1" s="1"/>
  <c r="T1020" i="1" s="1"/>
  <c r="U1020" i="1" s="1"/>
  <c r="V1020" i="1" s="1"/>
  <c r="W1020" i="1" s="1"/>
  <c r="N1020" i="1"/>
  <c r="O1020" i="1" s="1"/>
  <c r="N1019" i="1"/>
  <c r="O1019" i="1" s="1"/>
  <c r="P1019" i="1" s="1"/>
  <c r="Q1019" i="1" s="1"/>
  <c r="R1019" i="1" s="1"/>
  <c r="S1019" i="1" s="1"/>
  <c r="T1019" i="1" s="1"/>
  <c r="U1019" i="1" s="1"/>
  <c r="V1019" i="1" s="1"/>
  <c r="W1019" i="1" s="1"/>
  <c r="N1018" i="1"/>
  <c r="O1018" i="1" s="1"/>
  <c r="P1018" i="1" s="1"/>
  <c r="Q1018" i="1" s="1"/>
  <c r="R1018" i="1" s="1"/>
  <c r="S1018" i="1" s="1"/>
  <c r="T1018" i="1" s="1"/>
  <c r="U1018" i="1" s="1"/>
  <c r="V1018" i="1" s="1"/>
  <c r="W1018" i="1" s="1"/>
  <c r="N1017" i="1"/>
  <c r="O1017" i="1" s="1"/>
  <c r="P1017" i="1" s="1"/>
  <c r="Q1017" i="1" s="1"/>
  <c r="R1017" i="1" s="1"/>
  <c r="S1017" i="1" s="1"/>
  <c r="T1017" i="1" s="1"/>
  <c r="U1017" i="1" s="1"/>
  <c r="V1017" i="1" s="1"/>
  <c r="W1017" i="1" s="1"/>
  <c r="N1015" i="1"/>
  <c r="O1015" i="1" s="1"/>
  <c r="P1015" i="1" s="1"/>
  <c r="Q1015" i="1" s="1"/>
  <c r="R1015" i="1" s="1"/>
  <c r="S1015" i="1" s="1"/>
  <c r="T1015" i="1" s="1"/>
  <c r="U1015" i="1" s="1"/>
  <c r="V1015" i="1" s="1"/>
  <c r="W1015" i="1" s="1"/>
  <c r="O1014" i="1"/>
  <c r="P1014" i="1" s="1"/>
  <c r="Q1014" i="1" s="1"/>
  <c r="R1014" i="1" s="1"/>
  <c r="S1014" i="1" s="1"/>
  <c r="T1014" i="1" s="1"/>
  <c r="U1014" i="1" s="1"/>
  <c r="V1014" i="1" s="1"/>
  <c r="W1014" i="1" s="1"/>
  <c r="N1014" i="1"/>
  <c r="O1013" i="1"/>
  <c r="P1013" i="1" s="1"/>
  <c r="Q1013" i="1" s="1"/>
  <c r="R1013" i="1" s="1"/>
  <c r="S1013" i="1" s="1"/>
  <c r="T1013" i="1" s="1"/>
  <c r="U1013" i="1" s="1"/>
  <c r="V1013" i="1" s="1"/>
  <c r="W1013" i="1" s="1"/>
  <c r="N1013" i="1"/>
  <c r="Q1011" i="1"/>
  <c r="R1011" i="1" s="1"/>
  <c r="S1011" i="1" s="1"/>
  <c r="T1011" i="1" s="1"/>
  <c r="U1011" i="1" s="1"/>
  <c r="V1011" i="1" s="1"/>
  <c r="W1011" i="1" s="1"/>
  <c r="N1011" i="1"/>
  <c r="O1011" i="1" s="1"/>
  <c r="P1011" i="1" s="1"/>
  <c r="Q1010" i="1"/>
  <c r="R1010" i="1" s="1"/>
  <c r="S1010" i="1" s="1"/>
  <c r="T1010" i="1" s="1"/>
  <c r="U1010" i="1" s="1"/>
  <c r="V1010" i="1" s="1"/>
  <c r="W1010" i="1" s="1"/>
  <c r="P1010" i="1"/>
  <c r="N1010" i="1"/>
  <c r="O1010" i="1" s="1"/>
  <c r="R1009" i="1"/>
  <c r="S1009" i="1" s="1"/>
  <c r="T1009" i="1" s="1"/>
  <c r="U1009" i="1" s="1"/>
  <c r="V1009" i="1" s="1"/>
  <c r="W1009" i="1" s="1"/>
  <c r="N1009" i="1"/>
  <c r="O1009" i="1" s="1"/>
  <c r="P1009" i="1" s="1"/>
  <c r="Q1009" i="1" s="1"/>
  <c r="O1008" i="1"/>
  <c r="P1008" i="1" s="1"/>
  <c r="Q1008" i="1" s="1"/>
  <c r="R1008" i="1" s="1"/>
  <c r="S1008" i="1" s="1"/>
  <c r="T1008" i="1" s="1"/>
  <c r="U1008" i="1" s="1"/>
  <c r="V1008" i="1" s="1"/>
  <c r="W1008" i="1" s="1"/>
  <c r="N1008" i="1"/>
  <c r="P1007" i="1"/>
  <c r="Q1007" i="1" s="1"/>
  <c r="R1007" i="1" s="1"/>
  <c r="S1007" i="1" s="1"/>
  <c r="T1007" i="1" s="1"/>
  <c r="U1007" i="1" s="1"/>
  <c r="V1007" i="1" s="1"/>
  <c r="W1007" i="1" s="1"/>
  <c r="O1007" i="1"/>
  <c r="N1007" i="1"/>
  <c r="N1006" i="1"/>
  <c r="O1006" i="1" s="1"/>
  <c r="P1006" i="1" s="1"/>
  <c r="Q1006" i="1" s="1"/>
  <c r="R1006" i="1" s="1"/>
  <c r="S1006" i="1" s="1"/>
  <c r="T1006" i="1" s="1"/>
  <c r="U1006" i="1" s="1"/>
  <c r="V1006" i="1" s="1"/>
  <c r="W1006" i="1" s="1"/>
  <c r="V1004" i="1"/>
  <c r="W1004" i="1" s="1"/>
  <c r="N1004" i="1"/>
  <c r="O1004" i="1" s="1"/>
  <c r="P1004" i="1" s="1"/>
  <c r="Q1004" i="1" s="1"/>
  <c r="R1004" i="1" s="1"/>
  <c r="S1004" i="1" s="1"/>
  <c r="T1004" i="1" s="1"/>
  <c r="U1004" i="1" s="1"/>
  <c r="N1003" i="1"/>
  <c r="O1003" i="1" s="1"/>
  <c r="P1003" i="1" s="1"/>
  <c r="Q1003" i="1" s="1"/>
  <c r="R1003" i="1" s="1"/>
  <c r="S1003" i="1" s="1"/>
  <c r="T1003" i="1" s="1"/>
  <c r="U1003" i="1" s="1"/>
  <c r="V1003" i="1" s="1"/>
  <c r="W1003" i="1" s="1"/>
  <c r="N1002" i="1"/>
  <c r="O1002" i="1" s="1"/>
  <c r="P1002" i="1" s="1"/>
  <c r="Q1002" i="1" s="1"/>
  <c r="R1002" i="1" s="1"/>
  <c r="S1002" i="1" s="1"/>
  <c r="T1002" i="1" s="1"/>
  <c r="U1002" i="1" s="1"/>
  <c r="V1002" i="1" s="1"/>
  <c r="W1002" i="1" s="1"/>
  <c r="P1000" i="1"/>
  <c r="Q1000" i="1" s="1"/>
  <c r="R1000" i="1" s="1"/>
  <c r="S1000" i="1" s="1"/>
  <c r="T1000" i="1" s="1"/>
  <c r="U1000" i="1" s="1"/>
  <c r="V1000" i="1" s="1"/>
  <c r="W1000" i="1" s="1"/>
  <c r="N1000" i="1"/>
  <c r="O1000" i="1" s="1"/>
  <c r="O999" i="1"/>
  <c r="P999" i="1" s="1"/>
  <c r="Q999" i="1" s="1"/>
  <c r="R999" i="1" s="1"/>
  <c r="S999" i="1" s="1"/>
  <c r="T999" i="1" s="1"/>
  <c r="U999" i="1" s="1"/>
  <c r="V999" i="1" s="1"/>
  <c r="W999" i="1" s="1"/>
  <c r="N999" i="1"/>
  <c r="N998" i="1"/>
  <c r="O998" i="1" s="1"/>
  <c r="P998" i="1" s="1"/>
  <c r="Q998" i="1" s="1"/>
  <c r="R998" i="1" s="1"/>
  <c r="S998" i="1" s="1"/>
  <c r="T998" i="1" s="1"/>
  <c r="U998" i="1" s="1"/>
  <c r="V998" i="1" s="1"/>
  <c r="W998" i="1" s="1"/>
  <c r="N997" i="1"/>
  <c r="O997" i="1" s="1"/>
  <c r="P997" i="1" s="1"/>
  <c r="Q997" i="1" s="1"/>
  <c r="R997" i="1" s="1"/>
  <c r="S997" i="1" s="1"/>
  <c r="T997" i="1" s="1"/>
  <c r="U997" i="1" s="1"/>
  <c r="V997" i="1" s="1"/>
  <c r="W997" i="1" s="1"/>
  <c r="N996" i="1"/>
  <c r="O996" i="1" s="1"/>
  <c r="P996" i="1" s="1"/>
  <c r="Q996" i="1" s="1"/>
  <c r="R996" i="1" s="1"/>
  <c r="S996" i="1" s="1"/>
  <c r="T996" i="1" s="1"/>
  <c r="U996" i="1" s="1"/>
  <c r="V996" i="1" s="1"/>
  <c r="W996" i="1" s="1"/>
  <c r="O995" i="1"/>
  <c r="P995" i="1" s="1"/>
  <c r="Q995" i="1" s="1"/>
  <c r="R995" i="1" s="1"/>
  <c r="S995" i="1" s="1"/>
  <c r="T995" i="1" s="1"/>
  <c r="U995" i="1" s="1"/>
  <c r="V995" i="1" s="1"/>
  <c r="W995" i="1" s="1"/>
  <c r="N995" i="1"/>
  <c r="T993" i="1"/>
  <c r="U993" i="1" s="1"/>
  <c r="V993" i="1" s="1"/>
  <c r="W993" i="1" s="1"/>
  <c r="P993" i="1"/>
  <c r="Q993" i="1" s="1"/>
  <c r="R993" i="1" s="1"/>
  <c r="S993" i="1" s="1"/>
  <c r="O993" i="1"/>
  <c r="N993" i="1"/>
  <c r="N992" i="1"/>
  <c r="O992" i="1" s="1"/>
  <c r="P992" i="1" s="1"/>
  <c r="Q992" i="1" s="1"/>
  <c r="R992" i="1" s="1"/>
  <c r="S992" i="1" s="1"/>
  <c r="T992" i="1" s="1"/>
  <c r="U992" i="1" s="1"/>
  <c r="V992" i="1" s="1"/>
  <c r="W992" i="1" s="1"/>
  <c r="V991" i="1"/>
  <c r="W991" i="1" s="1"/>
  <c r="N991" i="1"/>
  <c r="O991" i="1" s="1"/>
  <c r="P991" i="1" s="1"/>
  <c r="Q991" i="1" s="1"/>
  <c r="R991" i="1" s="1"/>
  <c r="S991" i="1" s="1"/>
  <c r="T991" i="1" s="1"/>
  <c r="U991" i="1" s="1"/>
  <c r="N989" i="1"/>
  <c r="O989" i="1" s="1"/>
  <c r="P989" i="1" s="1"/>
  <c r="Q989" i="1" s="1"/>
  <c r="R989" i="1" s="1"/>
  <c r="S989" i="1" s="1"/>
  <c r="T989" i="1" s="1"/>
  <c r="U989" i="1" s="1"/>
  <c r="V989" i="1" s="1"/>
  <c r="W989" i="1" s="1"/>
  <c r="N988" i="1"/>
  <c r="O988" i="1" s="1"/>
  <c r="P988" i="1" s="1"/>
  <c r="Q988" i="1" s="1"/>
  <c r="R988" i="1" s="1"/>
  <c r="S988" i="1" s="1"/>
  <c r="T988" i="1" s="1"/>
  <c r="U988" i="1" s="1"/>
  <c r="V988" i="1" s="1"/>
  <c r="W988" i="1" s="1"/>
  <c r="R987" i="1"/>
  <c r="S987" i="1" s="1"/>
  <c r="T987" i="1" s="1"/>
  <c r="U987" i="1" s="1"/>
  <c r="V987" i="1" s="1"/>
  <c r="W987" i="1" s="1"/>
  <c r="N987" i="1"/>
  <c r="O987" i="1" s="1"/>
  <c r="P987" i="1" s="1"/>
  <c r="Q987" i="1" s="1"/>
  <c r="O986" i="1"/>
  <c r="P986" i="1" s="1"/>
  <c r="Q986" i="1" s="1"/>
  <c r="R986" i="1" s="1"/>
  <c r="S986" i="1" s="1"/>
  <c r="T986" i="1" s="1"/>
  <c r="U986" i="1" s="1"/>
  <c r="V986" i="1" s="1"/>
  <c r="W986" i="1" s="1"/>
  <c r="N986" i="1"/>
  <c r="R985" i="1"/>
  <c r="S985" i="1" s="1"/>
  <c r="T985" i="1" s="1"/>
  <c r="U985" i="1" s="1"/>
  <c r="V985" i="1" s="1"/>
  <c r="W985" i="1" s="1"/>
  <c r="N985" i="1"/>
  <c r="O985" i="1" s="1"/>
  <c r="P985" i="1" s="1"/>
  <c r="Q985" i="1" s="1"/>
  <c r="N983" i="1"/>
  <c r="O983" i="1" s="1"/>
  <c r="P983" i="1" s="1"/>
  <c r="Q983" i="1" s="1"/>
  <c r="R983" i="1" s="1"/>
  <c r="S983" i="1" s="1"/>
  <c r="T983" i="1" s="1"/>
  <c r="U983" i="1" s="1"/>
  <c r="V983" i="1" s="1"/>
  <c r="W983" i="1" s="1"/>
  <c r="S982" i="1"/>
  <c r="T982" i="1" s="1"/>
  <c r="U982" i="1" s="1"/>
  <c r="V982" i="1" s="1"/>
  <c r="W982" i="1" s="1"/>
  <c r="N982" i="1"/>
  <c r="O982" i="1" s="1"/>
  <c r="P982" i="1" s="1"/>
  <c r="Q982" i="1" s="1"/>
  <c r="R982" i="1" s="1"/>
  <c r="P981" i="1"/>
  <c r="Q981" i="1" s="1"/>
  <c r="R981" i="1" s="1"/>
  <c r="S981" i="1" s="1"/>
  <c r="T981" i="1" s="1"/>
  <c r="U981" i="1" s="1"/>
  <c r="V981" i="1" s="1"/>
  <c r="W981" i="1" s="1"/>
  <c r="N981" i="1"/>
  <c r="O981" i="1" s="1"/>
  <c r="P979" i="1"/>
  <c r="Q979" i="1" s="1"/>
  <c r="R979" i="1" s="1"/>
  <c r="S979" i="1" s="1"/>
  <c r="T979" i="1" s="1"/>
  <c r="U979" i="1" s="1"/>
  <c r="V979" i="1" s="1"/>
  <c r="W979" i="1" s="1"/>
  <c r="O979" i="1"/>
  <c r="N979" i="1"/>
  <c r="O978" i="1"/>
  <c r="P978" i="1" s="1"/>
  <c r="Q978" i="1" s="1"/>
  <c r="R978" i="1" s="1"/>
  <c r="S978" i="1" s="1"/>
  <c r="T978" i="1" s="1"/>
  <c r="U978" i="1" s="1"/>
  <c r="V978" i="1" s="1"/>
  <c r="W978" i="1" s="1"/>
  <c r="N978" i="1"/>
  <c r="N977" i="1"/>
  <c r="O977" i="1" s="1"/>
  <c r="P977" i="1" s="1"/>
  <c r="Q977" i="1" s="1"/>
  <c r="R977" i="1" s="1"/>
  <c r="S977" i="1" s="1"/>
  <c r="T977" i="1" s="1"/>
  <c r="U977" i="1" s="1"/>
  <c r="V977" i="1" s="1"/>
  <c r="W977" i="1" s="1"/>
  <c r="N976" i="1"/>
  <c r="O976" i="1" s="1"/>
  <c r="P976" i="1" s="1"/>
  <c r="Q976" i="1" s="1"/>
  <c r="R976" i="1" s="1"/>
  <c r="S976" i="1" s="1"/>
  <c r="T976" i="1" s="1"/>
  <c r="U976" i="1" s="1"/>
  <c r="V976" i="1" s="1"/>
  <c r="W976" i="1" s="1"/>
  <c r="N975" i="1"/>
  <c r="O975" i="1" s="1"/>
  <c r="P975" i="1" s="1"/>
  <c r="Q975" i="1" s="1"/>
  <c r="R975" i="1" s="1"/>
  <c r="S975" i="1" s="1"/>
  <c r="T975" i="1" s="1"/>
  <c r="U975" i="1" s="1"/>
  <c r="V975" i="1" s="1"/>
  <c r="W975" i="1" s="1"/>
  <c r="R973" i="1"/>
  <c r="S973" i="1" s="1"/>
  <c r="T973" i="1" s="1"/>
  <c r="U973" i="1" s="1"/>
  <c r="V973" i="1" s="1"/>
  <c r="W973" i="1" s="1"/>
  <c r="P973" i="1"/>
  <c r="Q973" i="1" s="1"/>
  <c r="N973" i="1"/>
  <c r="O973" i="1" s="1"/>
  <c r="P972" i="1"/>
  <c r="Q972" i="1" s="1"/>
  <c r="R972" i="1" s="1"/>
  <c r="S972" i="1" s="1"/>
  <c r="T972" i="1" s="1"/>
  <c r="U972" i="1" s="1"/>
  <c r="V972" i="1" s="1"/>
  <c r="W972" i="1" s="1"/>
  <c r="N972" i="1"/>
  <c r="O972" i="1" s="1"/>
  <c r="R971" i="1"/>
  <c r="S971" i="1" s="1"/>
  <c r="T971" i="1" s="1"/>
  <c r="U971" i="1" s="1"/>
  <c r="V971" i="1" s="1"/>
  <c r="W971" i="1" s="1"/>
  <c r="N971" i="1"/>
  <c r="O971" i="1" s="1"/>
  <c r="P971" i="1" s="1"/>
  <c r="Q971" i="1" s="1"/>
  <c r="N969" i="1"/>
  <c r="O969" i="1" s="1"/>
  <c r="P969" i="1" s="1"/>
  <c r="Q969" i="1" s="1"/>
  <c r="R969" i="1" s="1"/>
  <c r="S969" i="1" s="1"/>
  <c r="T969" i="1" s="1"/>
  <c r="U969" i="1" s="1"/>
  <c r="V969" i="1" s="1"/>
  <c r="W969" i="1" s="1"/>
  <c r="O968" i="1"/>
  <c r="P968" i="1" s="1"/>
  <c r="Q968" i="1" s="1"/>
  <c r="R968" i="1" s="1"/>
  <c r="S968" i="1" s="1"/>
  <c r="T968" i="1" s="1"/>
  <c r="U968" i="1" s="1"/>
  <c r="V968" i="1" s="1"/>
  <c r="W968" i="1" s="1"/>
  <c r="N968" i="1"/>
  <c r="N967" i="1"/>
  <c r="O967" i="1" s="1"/>
  <c r="P967" i="1" s="1"/>
  <c r="Q967" i="1" s="1"/>
  <c r="R967" i="1" s="1"/>
  <c r="S967" i="1" s="1"/>
  <c r="T967" i="1" s="1"/>
  <c r="U967" i="1" s="1"/>
  <c r="V967" i="1" s="1"/>
  <c r="W967" i="1" s="1"/>
  <c r="P966" i="1"/>
  <c r="Q966" i="1" s="1"/>
  <c r="R966" i="1" s="1"/>
  <c r="S966" i="1" s="1"/>
  <c r="T966" i="1" s="1"/>
  <c r="U966" i="1" s="1"/>
  <c r="V966" i="1" s="1"/>
  <c r="W966" i="1" s="1"/>
  <c r="O966" i="1"/>
  <c r="N966" i="1"/>
  <c r="O965" i="1"/>
  <c r="P965" i="1" s="1"/>
  <c r="Q965" i="1" s="1"/>
  <c r="R965" i="1" s="1"/>
  <c r="S965" i="1" s="1"/>
  <c r="T965" i="1" s="1"/>
  <c r="U965" i="1" s="1"/>
  <c r="V965" i="1" s="1"/>
  <c r="W965" i="1" s="1"/>
  <c r="N965" i="1"/>
  <c r="N963" i="1"/>
  <c r="O963" i="1" s="1"/>
  <c r="P963" i="1" s="1"/>
  <c r="Q963" i="1" s="1"/>
  <c r="R963" i="1" s="1"/>
  <c r="S963" i="1" s="1"/>
  <c r="T963" i="1" s="1"/>
  <c r="U963" i="1" s="1"/>
  <c r="V963" i="1" s="1"/>
  <c r="W963" i="1" s="1"/>
  <c r="N962" i="1"/>
  <c r="O962" i="1" s="1"/>
  <c r="P962" i="1" s="1"/>
  <c r="Q962" i="1" s="1"/>
  <c r="R962" i="1" s="1"/>
  <c r="S962" i="1" s="1"/>
  <c r="T962" i="1" s="1"/>
  <c r="U962" i="1" s="1"/>
  <c r="V962" i="1" s="1"/>
  <c r="W962" i="1" s="1"/>
  <c r="T961" i="1"/>
  <c r="U961" i="1" s="1"/>
  <c r="V961" i="1" s="1"/>
  <c r="W961" i="1" s="1"/>
  <c r="N961" i="1"/>
  <c r="O961" i="1" s="1"/>
  <c r="P961" i="1" s="1"/>
  <c r="Q961" i="1" s="1"/>
  <c r="R961" i="1" s="1"/>
  <c r="S961" i="1" s="1"/>
  <c r="P959" i="1"/>
  <c r="Q959" i="1" s="1"/>
  <c r="R959" i="1" s="1"/>
  <c r="S959" i="1" s="1"/>
  <c r="T959" i="1" s="1"/>
  <c r="U959" i="1" s="1"/>
  <c r="V959" i="1" s="1"/>
  <c r="W959" i="1" s="1"/>
  <c r="N959" i="1"/>
  <c r="O959" i="1" s="1"/>
  <c r="P958" i="1"/>
  <c r="Q958" i="1" s="1"/>
  <c r="R958" i="1" s="1"/>
  <c r="S958" i="1" s="1"/>
  <c r="T958" i="1" s="1"/>
  <c r="U958" i="1" s="1"/>
  <c r="V958" i="1" s="1"/>
  <c r="W958" i="1" s="1"/>
  <c r="O958" i="1"/>
  <c r="N958" i="1"/>
  <c r="N957" i="1"/>
  <c r="O957" i="1" s="1"/>
  <c r="P957" i="1" s="1"/>
  <c r="Q957" i="1" s="1"/>
  <c r="R957" i="1" s="1"/>
  <c r="S957" i="1" s="1"/>
  <c r="T957" i="1" s="1"/>
  <c r="U957" i="1" s="1"/>
  <c r="V957" i="1" s="1"/>
  <c r="W957" i="1" s="1"/>
  <c r="N956" i="1"/>
  <c r="O956" i="1" s="1"/>
  <c r="P956" i="1" s="1"/>
  <c r="Q956" i="1" s="1"/>
  <c r="R956" i="1" s="1"/>
  <c r="S956" i="1" s="1"/>
  <c r="T956" i="1" s="1"/>
  <c r="U956" i="1" s="1"/>
  <c r="V956" i="1" s="1"/>
  <c r="W956" i="1" s="1"/>
  <c r="T955" i="1"/>
  <c r="U955" i="1" s="1"/>
  <c r="V955" i="1" s="1"/>
  <c r="W955" i="1" s="1"/>
  <c r="O955" i="1"/>
  <c r="P955" i="1" s="1"/>
  <c r="Q955" i="1" s="1"/>
  <c r="R955" i="1" s="1"/>
  <c r="S955" i="1" s="1"/>
  <c r="N955" i="1"/>
  <c r="N953" i="1"/>
  <c r="O953" i="1" s="1"/>
  <c r="P953" i="1" s="1"/>
  <c r="Q953" i="1" s="1"/>
  <c r="R953" i="1" s="1"/>
  <c r="S953" i="1" s="1"/>
  <c r="T953" i="1" s="1"/>
  <c r="U953" i="1" s="1"/>
  <c r="V953" i="1" s="1"/>
  <c r="W953" i="1" s="1"/>
  <c r="V952" i="1"/>
  <c r="W952" i="1" s="1"/>
  <c r="Q952" i="1"/>
  <c r="R952" i="1" s="1"/>
  <c r="S952" i="1" s="1"/>
  <c r="T952" i="1" s="1"/>
  <c r="U952" i="1" s="1"/>
  <c r="P952" i="1"/>
  <c r="N952" i="1"/>
  <c r="O952" i="1" s="1"/>
  <c r="R951" i="1"/>
  <c r="S951" i="1" s="1"/>
  <c r="T951" i="1" s="1"/>
  <c r="U951" i="1" s="1"/>
  <c r="V951" i="1" s="1"/>
  <c r="W951" i="1" s="1"/>
  <c r="P951" i="1"/>
  <c r="Q951" i="1" s="1"/>
  <c r="N951" i="1"/>
  <c r="O951" i="1" s="1"/>
  <c r="O949" i="1"/>
  <c r="P949" i="1" s="1"/>
  <c r="Q949" i="1" s="1"/>
  <c r="R949" i="1" s="1"/>
  <c r="S949" i="1" s="1"/>
  <c r="T949" i="1" s="1"/>
  <c r="U949" i="1" s="1"/>
  <c r="V949" i="1" s="1"/>
  <c r="W949" i="1" s="1"/>
  <c r="N949" i="1"/>
  <c r="T948" i="1"/>
  <c r="U948" i="1" s="1"/>
  <c r="V948" i="1" s="1"/>
  <c r="W948" i="1" s="1"/>
  <c r="Q948" i="1"/>
  <c r="R948" i="1" s="1"/>
  <c r="S948" i="1" s="1"/>
  <c r="O948" i="1"/>
  <c r="P948" i="1" s="1"/>
  <c r="N948" i="1"/>
  <c r="S947" i="1"/>
  <c r="T947" i="1" s="1"/>
  <c r="U947" i="1" s="1"/>
  <c r="V947" i="1" s="1"/>
  <c r="W947" i="1" s="1"/>
  <c r="O947" i="1"/>
  <c r="P947" i="1" s="1"/>
  <c r="Q947" i="1" s="1"/>
  <c r="R947" i="1" s="1"/>
  <c r="N947" i="1"/>
  <c r="N946" i="1"/>
  <c r="O946" i="1" s="1"/>
  <c r="P946" i="1" s="1"/>
  <c r="Q946" i="1" s="1"/>
  <c r="R946" i="1" s="1"/>
  <c r="S946" i="1" s="1"/>
  <c r="T946" i="1" s="1"/>
  <c r="U946" i="1" s="1"/>
  <c r="V946" i="1" s="1"/>
  <c r="W946" i="1" s="1"/>
  <c r="P945" i="1"/>
  <c r="Q945" i="1" s="1"/>
  <c r="R945" i="1" s="1"/>
  <c r="S945" i="1" s="1"/>
  <c r="T945" i="1" s="1"/>
  <c r="U945" i="1" s="1"/>
  <c r="V945" i="1" s="1"/>
  <c r="W945" i="1" s="1"/>
  <c r="O945" i="1"/>
  <c r="N945" i="1"/>
  <c r="N944" i="1"/>
  <c r="O944" i="1" s="1"/>
  <c r="P944" i="1" s="1"/>
  <c r="Q944" i="1" s="1"/>
  <c r="R944" i="1" s="1"/>
  <c r="S944" i="1" s="1"/>
  <c r="T944" i="1" s="1"/>
  <c r="U944" i="1" s="1"/>
  <c r="V944" i="1" s="1"/>
  <c r="W944" i="1" s="1"/>
  <c r="Q942" i="1"/>
  <c r="R942" i="1" s="1"/>
  <c r="S942" i="1" s="1"/>
  <c r="T942" i="1" s="1"/>
  <c r="U942" i="1" s="1"/>
  <c r="V942" i="1" s="1"/>
  <c r="W942" i="1" s="1"/>
  <c r="N942" i="1"/>
  <c r="O942" i="1" s="1"/>
  <c r="P942" i="1" s="1"/>
  <c r="O941" i="1"/>
  <c r="P941" i="1" s="1"/>
  <c r="Q941" i="1" s="1"/>
  <c r="R941" i="1" s="1"/>
  <c r="S941" i="1" s="1"/>
  <c r="T941" i="1" s="1"/>
  <c r="U941" i="1" s="1"/>
  <c r="V941" i="1" s="1"/>
  <c r="W941" i="1" s="1"/>
  <c r="N941" i="1"/>
  <c r="N940" i="1"/>
  <c r="O940" i="1" s="1"/>
  <c r="P940" i="1" s="1"/>
  <c r="Q940" i="1" s="1"/>
  <c r="R940" i="1" s="1"/>
  <c r="S940" i="1" s="1"/>
  <c r="T940" i="1" s="1"/>
  <c r="U940" i="1" s="1"/>
  <c r="V940" i="1" s="1"/>
  <c r="W940" i="1" s="1"/>
  <c r="O938" i="1"/>
  <c r="P938" i="1" s="1"/>
  <c r="Q938" i="1" s="1"/>
  <c r="R938" i="1" s="1"/>
  <c r="S938" i="1" s="1"/>
  <c r="T938" i="1" s="1"/>
  <c r="U938" i="1" s="1"/>
  <c r="V938" i="1" s="1"/>
  <c r="W938" i="1" s="1"/>
  <c r="N938" i="1"/>
  <c r="V937" i="1"/>
  <c r="W937" i="1" s="1"/>
  <c r="N937" i="1"/>
  <c r="O937" i="1" s="1"/>
  <c r="P937" i="1" s="1"/>
  <c r="Q937" i="1" s="1"/>
  <c r="R937" i="1" s="1"/>
  <c r="S937" i="1" s="1"/>
  <c r="T937" i="1" s="1"/>
  <c r="U937" i="1" s="1"/>
  <c r="R936" i="1"/>
  <c r="S936" i="1" s="1"/>
  <c r="T936" i="1" s="1"/>
  <c r="U936" i="1" s="1"/>
  <c r="V936" i="1" s="1"/>
  <c r="W936" i="1" s="1"/>
  <c r="P936" i="1"/>
  <c r="Q936" i="1" s="1"/>
  <c r="N936" i="1"/>
  <c r="O936" i="1" s="1"/>
  <c r="R935" i="1"/>
  <c r="S935" i="1" s="1"/>
  <c r="T935" i="1" s="1"/>
  <c r="U935" i="1" s="1"/>
  <c r="V935" i="1" s="1"/>
  <c r="W935" i="1" s="1"/>
  <c r="N935" i="1"/>
  <c r="O935" i="1" s="1"/>
  <c r="P935" i="1" s="1"/>
  <c r="Q935" i="1" s="1"/>
  <c r="P934" i="1"/>
  <c r="Q934" i="1" s="1"/>
  <c r="R934" i="1" s="1"/>
  <c r="S934" i="1" s="1"/>
  <c r="T934" i="1" s="1"/>
  <c r="U934" i="1" s="1"/>
  <c r="V934" i="1" s="1"/>
  <c r="W934" i="1" s="1"/>
  <c r="N934" i="1"/>
  <c r="O934" i="1" s="1"/>
  <c r="P933" i="1"/>
  <c r="Q933" i="1" s="1"/>
  <c r="R933" i="1" s="1"/>
  <c r="S933" i="1" s="1"/>
  <c r="T933" i="1" s="1"/>
  <c r="U933" i="1" s="1"/>
  <c r="V933" i="1" s="1"/>
  <c r="W933" i="1" s="1"/>
  <c r="N933" i="1"/>
  <c r="O933" i="1" s="1"/>
  <c r="P931" i="1"/>
  <c r="Q931" i="1" s="1"/>
  <c r="R931" i="1" s="1"/>
  <c r="S931" i="1" s="1"/>
  <c r="T931" i="1" s="1"/>
  <c r="U931" i="1" s="1"/>
  <c r="V931" i="1" s="1"/>
  <c r="W931" i="1" s="1"/>
  <c r="O931" i="1"/>
  <c r="N931" i="1"/>
  <c r="P930" i="1"/>
  <c r="Q930" i="1" s="1"/>
  <c r="R930" i="1" s="1"/>
  <c r="S930" i="1" s="1"/>
  <c r="T930" i="1" s="1"/>
  <c r="U930" i="1" s="1"/>
  <c r="V930" i="1" s="1"/>
  <c r="W930" i="1" s="1"/>
  <c r="N930" i="1"/>
  <c r="O930" i="1" s="1"/>
  <c r="V929" i="1"/>
  <c r="W929" i="1" s="1"/>
  <c r="O929" i="1"/>
  <c r="P929" i="1" s="1"/>
  <c r="Q929" i="1" s="1"/>
  <c r="R929" i="1" s="1"/>
  <c r="S929" i="1" s="1"/>
  <c r="T929" i="1" s="1"/>
  <c r="U929" i="1" s="1"/>
  <c r="N929" i="1"/>
  <c r="R927" i="1"/>
  <c r="S927" i="1" s="1"/>
  <c r="T927" i="1" s="1"/>
  <c r="U927" i="1" s="1"/>
  <c r="V927" i="1" s="1"/>
  <c r="W927" i="1" s="1"/>
  <c r="P927" i="1"/>
  <c r="Q927" i="1" s="1"/>
  <c r="O927" i="1"/>
  <c r="N927" i="1"/>
  <c r="P926" i="1"/>
  <c r="Q926" i="1" s="1"/>
  <c r="R926" i="1" s="1"/>
  <c r="S926" i="1" s="1"/>
  <c r="T926" i="1" s="1"/>
  <c r="U926" i="1" s="1"/>
  <c r="V926" i="1" s="1"/>
  <c r="W926" i="1" s="1"/>
  <c r="N926" i="1"/>
  <c r="O926" i="1" s="1"/>
  <c r="O925" i="1"/>
  <c r="P925" i="1" s="1"/>
  <c r="Q925" i="1" s="1"/>
  <c r="R925" i="1" s="1"/>
  <c r="S925" i="1" s="1"/>
  <c r="T925" i="1" s="1"/>
  <c r="U925" i="1" s="1"/>
  <c r="V925" i="1" s="1"/>
  <c r="W925" i="1" s="1"/>
  <c r="N925" i="1"/>
  <c r="P924" i="1"/>
  <c r="Q924" i="1" s="1"/>
  <c r="R924" i="1" s="1"/>
  <c r="S924" i="1" s="1"/>
  <c r="T924" i="1" s="1"/>
  <c r="U924" i="1" s="1"/>
  <c r="V924" i="1" s="1"/>
  <c r="W924" i="1" s="1"/>
  <c r="N924" i="1"/>
  <c r="O924" i="1" s="1"/>
  <c r="N923" i="1"/>
  <c r="O923" i="1" s="1"/>
  <c r="P923" i="1" s="1"/>
  <c r="Q923" i="1" s="1"/>
  <c r="R923" i="1" s="1"/>
  <c r="S923" i="1" s="1"/>
  <c r="T923" i="1" s="1"/>
  <c r="U923" i="1" s="1"/>
  <c r="V923" i="1" s="1"/>
  <c r="W923" i="1" s="1"/>
  <c r="P922" i="1"/>
  <c r="Q922" i="1" s="1"/>
  <c r="R922" i="1" s="1"/>
  <c r="S922" i="1" s="1"/>
  <c r="T922" i="1" s="1"/>
  <c r="U922" i="1" s="1"/>
  <c r="V922" i="1" s="1"/>
  <c r="W922" i="1" s="1"/>
  <c r="O922" i="1"/>
  <c r="N922" i="1"/>
  <c r="P920" i="1"/>
  <c r="Q920" i="1" s="1"/>
  <c r="R920" i="1" s="1"/>
  <c r="S920" i="1" s="1"/>
  <c r="T920" i="1" s="1"/>
  <c r="U920" i="1" s="1"/>
  <c r="V920" i="1" s="1"/>
  <c r="W920" i="1" s="1"/>
  <c r="N920" i="1"/>
  <c r="O920" i="1" s="1"/>
  <c r="N919" i="1"/>
  <c r="O919" i="1" s="1"/>
  <c r="P919" i="1" s="1"/>
  <c r="Q919" i="1" s="1"/>
  <c r="R919" i="1" s="1"/>
  <c r="S919" i="1" s="1"/>
  <c r="T919" i="1" s="1"/>
  <c r="U919" i="1" s="1"/>
  <c r="V919" i="1" s="1"/>
  <c r="W919" i="1" s="1"/>
  <c r="O918" i="1"/>
  <c r="P918" i="1" s="1"/>
  <c r="Q918" i="1" s="1"/>
  <c r="R918" i="1" s="1"/>
  <c r="S918" i="1" s="1"/>
  <c r="T918" i="1" s="1"/>
  <c r="U918" i="1" s="1"/>
  <c r="V918" i="1" s="1"/>
  <c r="W918" i="1" s="1"/>
  <c r="N918" i="1"/>
  <c r="R916" i="1"/>
  <c r="S916" i="1" s="1"/>
  <c r="T916" i="1" s="1"/>
  <c r="U916" i="1" s="1"/>
  <c r="V916" i="1" s="1"/>
  <c r="W916" i="1" s="1"/>
  <c r="O916" i="1"/>
  <c r="P916" i="1" s="1"/>
  <c r="Q916" i="1" s="1"/>
  <c r="N916" i="1"/>
  <c r="O915" i="1"/>
  <c r="P915" i="1" s="1"/>
  <c r="Q915" i="1" s="1"/>
  <c r="R915" i="1" s="1"/>
  <c r="S915" i="1" s="1"/>
  <c r="T915" i="1" s="1"/>
  <c r="U915" i="1" s="1"/>
  <c r="V915" i="1" s="1"/>
  <c r="W915" i="1" s="1"/>
  <c r="N915" i="1"/>
  <c r="N914" i="1"/>
  <c r="O914" i="1" s="1"/>
  <c r="P914" i="1" s="1"/>
  <c r="Q914" i="1" s="1"/>
  <c r="R914" i="1" s="1"/>
  <c r="S914" i="1" s="1"/>
  <c r="T914" i="1" s="1"/>
  <c r="U914" i="1" s="1"/>
  <c r="V914" i="1" s="1"/>
  <c r="W914" i="1" s="1"/>
  <c r="P913" i="1"/>
  <c r="Q913" i="1" s="1"/>
  <c r="R913" i="1" s="1"/>
  <c r="S913" i="1" s="1"/>
  <c r="T913" i="1" s="1"/>
  <c r="U913" i="1" s="1"/>
  <c r="V913" i="1" s="1"/>
  <c r="W913" i="1" s="1"/>
  <c r="O913" i="1"/>
  <c r="N913" i="1"/>
  <c r="O912" i="1"/>
  <c r="P912" i="1" s="1"/>
  <c r="Q912" i="1" s="1"/>
  <c r="R912" i="1" s="1"/>
  <c r="S912" i="1" s="1"/>
  <c r="T912" i="1" s="1"/>
  <c r="U912" i="1" s="1"/>
  <c r="V912" i="1" s="1"/>
  <c r="W912" i="1" s="1"/>
  <c r="N912" i="1"/>
  <c r="R911" i="1"/>
  <c r="S911" i="1" s="1"/>
  <c r="T911" i="1" s="1"/>
  <c r="U911" i="1" s="1"/>
  <c r="V911" i="1" s="1"/>
  <c r="W911" i="1" s="1"/>
  <c r="Q911" i="1"/>
  <c r="P911" i="1"/>
  <c r="N911" i="1"/>
  <c r="O911" i="1" s="1"/>
  <c r="N909" i="1"/>
  <c r="O909" i="1" s="1"/>
  <c r="P909" i="1" s="1"/>
  <c r="Q909" i="1" s="1"/>
  <c r="R909" i="1" s="1"/>
  <c r="S909" i="1" s="1"/>
  <c r="T909" i="1" s="1"/>
  <c r="U909" i="1" s="1"/>
  <c r="V909" i="1" s="1"/>
  <c r="W909" i="1" s="1"/>
  <c r="R908" i="1"/>
  <c r="S908" i="1" s="1"/>
  <c r="T908" i="1" s="1"/>
  <c r="U908" i="1" s="1"/>
  <c r="V908" i="1" s="1"/>
  <c r="W908" i="1" s="1"/>
  <c r="P908" i="1"/>
  <c r="Q908" i="1" s="1"/>
  <c r="O908" i="1"/>
  <c r="N908" i="1"/>
  <c r="N907" i="1"/>
  <c r="O907" i="1" s="1"/>
  <c r="P907" i="1" s="1"/>
  <c r="Q907" i="1" s="1"/>
  <c r="R907" i="1" s="1"/>
  <c r="S907" i="1" s="1"/>
  <c r="T907" i="1" s="1"/>
  <c r="U907" i="1" s="1"/>
  <c r="V907" i="1" s="1"/>
  <c r="W907" i="1" s="1"/>
  <c r="R905" i="1"/>
  <c r="S905" i="1" s="1"/>
  <c r="T905" i="1" s="1"/>
  <c r="U905" i="1" s="1"/>
  <c r="V905" i="1" s="1"/>
  <c r="W905" i="1" s="1"/>
  <c r="Q905" i="1"/>
  <c r="O905" i="1"/>
  <c r="P905" i="1" s="1"/>
  <c r="N905" i="1"/>
  <c r="U904" i="1"/>
  <c r="V904" i="1" s="1"/>
  <c r="W904" i="1" s="1"/>
  <c r="N904" i="1"/>
  <c r="O904" i="1" s="1"/>
  <c r="P904" i="1" s="1"/>
  <c r="Q904" i="1" s="1"/>
  <c r="R904" i="1" s="1"/>
  <c r="S904" i="1" s="1"/>
  <c r="T904" i="1" s="1"/>
  <c r="N903" i="1"/>
  <c r="O903" i="1" s="1"/>
  <c r="P903" i="1" s="1"/>
  <c r="Q903" i="1" s="1"/>
  <c r="R903" i="1" s="1"/>
  <c r="S903" i="1" s="1"/>
  <c r="T903" i="1" s="1"/>
  <c r="U903" i="1" s="1"/>
  <c r="V903" i="1" s="1"/>
  <c r="W903" i="1" s="1"/>
  <c r="V900" i="1"/>
  <c r="W900" i="1" s="1"/>
  <c r="O900" i="1"/>
  <c r="P900" i="1" s="1"/>
  <c r="Q900" i="1" s="1"/>
  <c r="R900" i="1" s="1"/>
  <c r="S900" i="1" s="1"/>
  <c r="T900" i="1" s="1"/>
  <c r="U900" i="1" s="1"/>
  <c r="N900" i="1"/>
  <c r="P899" i="1"/>
  <c r="Q899" i="1" s="1"/>
  <c r="R899" i="1" s="1"/>
  <c r="S899" i="1" s="1"/>
  <c r="T899" i="1" s="1"/>
  <c r="U899" i="1" s="1"/>
  <c r="V899" i="1" s="1"/>
  <c r="W899" i="1" s="1"/>
  <c r="N899" i="1"/>
  <c r="O899" i="1" s="1"/>
  <c r="N898" i="1"/>
  <c r="O898" i="1" s="1"/>
  <c r="P898" i="1" s="1"/>
  <c r="Q898" i="1" s="1"/>
  <c r="R898" i="1" s="1"/>
  <c r="S898" i="1" s="1"/>
  <c r="T898" i="1" s="1"/>
  <c r="U898" i="1" s="1"/>
  <c r="V898" i="1" s="1"/>
  <c r="W898" i="1" s="1"/>
  <c r="O896" i="1"/>
  <c r="P896" i="1" s="1"/>
  <c r="Q896" i="1" s="1"/>
  <c r="R896" i="1" s="1"/>
  <c r="S896" i="1" s="1"/>
  <c r="T896" i="1" s="1"/>
  <c r="U896" i="1" s="1"/>
  <c r="V896" i="1" s="1"/>
  <c r="W896" i="1" s="1"/>
  <c r="N896" i="1"/>
  <c r="O895" i="1"/>
  <c r="P895" i="1" s="1"/>
  <c r="Q895" i="1" s="1"/>
  <c r="R895" i="1" s="1"/>
  <c r="S895" i="1" s="1"/>
  <c r="T895" i="1" s="1"/>
  <c r="U895" i="1" s="1"/>
  <c r="V895" i="1" s="1"/>
  <c r="W895" i="1" s="1"/>
  <c r="N895" i="1"/>
  <c r="O894" i="1"/>
  <c r="P894" i="1" s="1"/>
  <c r="Q894" i="1" s="1"/>
  <c r="R894" i="1" s="1"/>
  <c r="S894" i="1" s="1"/>
  <c r="T894" i="1" s="1"/>
  <c r="U894" i="1" s="1"/>
  <c r="V894" i="1" s="1"/>
  <c r="W894" i="1" s="1"/>
  <c r="N894" i="1"/>
  <c r="R892" i="1"/>
  <c r="S892" i="1" s="1"/>
  <c r="T892" i="1" s="1"/>
  <c r="U892" i="1" s="1"/>
  <c r="V892" i="1" s="1"/>
  <c r="W892" i="1" s="1"/>
  <c r="P892" i="1"/>
  <c r="Q892" i="1" s="1"/>
  <c r="O892" i="1"/>
  <c r="N892" i="1"/>
  <c r="O891" i="1"/>
  <c r="P891" i="1" s="1"/>
  <c r="Q891" i="1" s="1"/>
  <c r="R891" i="1" s="1"/>
  <c r="S891" i="1" s="1"/>
  <c r="T891" i="1" s="1"/>
  <c r="U891" i="1" s="1"/>
  <c r="V891" i="1" s="1"/>
  <c r="W891" i="1" s="1"/>
  <c r="N891" i="1"/>
  <c r="N890" i="1"/>
  <c r="O890" i="1" s="1"/>
  <c r="P890" i="1" s="1"/>
  <c r="Q890" i="1" s="1"/>
  <c r="R890" i="1" s="1"/>
  <c r="S890" i="1" s="1"/>
  <c r="T890" i="1" s="1"/>
  <c r="U890" i="1" s="1"/>
  <c r="V890" i="1" s="1"/>
  <c r="W890" i="1" s="1"/>
  <c r="P888" i="1"/>
  <c r="Q888" i="1" s="1"/>
  <c r="R888" i="1" s="1"/>
  <c r="S888" i="1" s="1"/>
  <c r="T888" i="1" s="1"/>
  <c r="U888" i="1" s="1"/>
  <c r="V888" i="1" s="1"/>
  <c r="W888" i="1" s="1"/>
  <c r="N888" i="1"/>
  <c r="O888" i="1" s="1"/>
  <c r="Q887" i="1"/>
  <c r="R887" i="1" s="1"/>
  <c r="S887" i="1" s="1"/>
  <c r="T887" i="1" s="1"/>
  <c r="U887" i="1" s="1"/>
  <c r="V887" i="1" s="1"/>
  <c r="W887" i="1" s="1"/>
  <c r="N887" i="1"/>
  <c r="O887" i="1" s="1"/>
  <c r="P887" i="1" s="1"/>
  <c r="P886" i="1"/>
  <c r="Q886" i="1" s="1"/>
  <c r="R886" i="1" s="1"/>
  <c r="S886" i="1" s="1"/>
  <c r="T886" i="1" s="1"/>
  <c r="U886" i="1" s="1"/>
  <c r="V886" i="1" s="1"/>
  <c r="W886" i="1" s="1"/>
  <c r="O886" i="1"/>
  <c r="N886" i="1"/>
  <c r="T884" i="1"/>
  <c r="U884" i="1" s="1"/>
  <c r="V884" i="1" s="1"/>
  <c r="W884" i="1" s="1"/>
  <c r="N884" i="1"/>
  <c r="O884" i="1" s="1"/>
  <c r="P884" i="1" s="1"/>
  <c r="Q884" i="1" s="1"/>
  <c r="R884" i="1" s="1"/>
  <c r="S884" i="1" s="1"/>
  <c r="O883" i="1"/>
  <c r="P883" i="1" s="1"/>
  <c r="Q883" i="1" s="1"/>
  <c r="R883" i="1" s="1"/>
  <c r="S883" i="1" s="1"/>
  <c r="T883" i="1" s="1"/>
  <c r="U883" i="1" s="1"/>
  <c r="V883" i="1" s="1"/>
  <c r="W883" i="1" s="1"/>
  <c r="N883" i="1"/>
  <c r="N882" i="1"/>
  <c r="O882" i="1" s="1"/>
  <c r="P882" i="1" s="1"/>
  <c r="Q882" i="1" s="1"/>
  <c r="R882" i="1" s="1"/>
  <c r="S882" i="1" s="1"/>
  <c r="T882" i="1" s="1"/>
  <c r="U882" i="1" s="1"/>
  <c r="V882" i="1" s="1"/>
  <c r="W882" i="1" s="1"/>
  <c r="N879" i="1"/>
  <c r="O879" i="1" s="1"/>
  <c r="P879" i="1" s="1"/>
  <c r="Q879" i="1" s="1"/>
  <c r="R879" i="1" s="1"/>
  <c r="S879" i="1" s="1"/>
  <c r="T879" i="1" s="1"/>
  <c r="U879" i="1" s="1"/>
  <c r="V879" i="1" s="1"/>
  <c r="W879" i="1" s="1"/>
  <c r="O878" i="1"/>
  <c r="P878" i="1" s="1"/>
  <c r="Q878" i="1" s="1"/>
  <c r="R878" i="1" s="1"/>
  <c r="S878" i="1" s="1"/>
  <c r="T878" i="1" s="1"/>
  <c r="U878" i="1" s="1"/>
  <c r="V878" i="1" s="1"/>
  <c r="W878" i="1" s="1"/>
  <c r="N878" i="1"/>
  <c r="P877" i="1"/>
  <c r="Q877" i="1" s="1"/>
  <c r="R877" i="1" s="1"/>
  <c r="S877" i="1" s="1"/>
  <c r="T877" i="1" s="1"/>
  <c r="U877" i="1" s="1"/>
  <c r="V877" i="1" s="1"/>
  <c r="W877" i="1" s="1"/>
  <c r="N877" i="1"/>
  <c r="O877" i="1" s="1"/>
  <c r="N876" i="1"/>
  <c r="O876" i="1" s="1"/>
  <c r="P876" i="1" s="1"/>
  <c r="Q876" i="1" s="1"/>
  <c r="R876" i="1" s="1"/>
  <c r="S876" i="1" s="1"/>
  <c r="T876" i="1" s="1"/>
  <c r="U876" i="1" s="1"/>
  <c r="V876" i="1" s="1"/>
  <c r="W876" i="1" s="1"/>
  <c r="O875" i="1"/>
  <c r="P875" i="1" s="1"/>
  <c r="Q875" i="1" s="1"/>
  <c r="R875" i="1" s="1"/>
  <c r="S875" i="1" s="1"/>
  <c r="T875" i="1" s="1"/>
  <c r="U875" i="1" s="1"/>
  <c r="V875" i="1" s="1"/>
  <c r="W875" i="1" s="1"/>
  <c r="N875" i="1"/>
  <c r="O873" i="1"/>
  <c r="P873" i="1" s="1"/>
  <c r="Q873" i="1" s="1"/>
  <c r="R873" i="1" s="1"/>
  <c r="S873" i="1" s="1"/>
  <c r="T873" i="1" s="1"/>
  <c r="U873" i="1" s="1"/>
  <c r="V873" i="1" s="1"/>
  <c r="W873" i="1" s="1"/>
  <c r="N873" i="1"/>
  <c r="N872" i="1"/>
  <c r="O872" i="1" s="1"/>
  <c r="P872" i="1" s="1"/>
  <c r="Q872" i="1" s="1"/>
  <c r="R872" i="1" s="1"/>
  <c r="S872" i="1" s="1"/>
  <c r="T872" i="1" s="1"/>
  <c r="U872" i="1" s="1"/>
  <c r="V872" i="1" s="1"/>
  <c r="W872" i="1" s="1"/>
  <c r="N871" i="1"/>
  <c r="O871" i="1" s="1"/>
  <c r="P871" i="1" s="1"/>
  <c r="Q871" i="1" s="1"/>
  <c r="R871" i="1" s="1"/>
  <c r="S871" i="1" s="1"/>
  <c r="T871" i="1" s="1"/>
  <c r="U871" i="1" s="1"/>
  <c r="V871" i="1" s="1"/>
  <c r="W871" i="1" s="1"/>
  <c r="Q869" i="1"/>
  <c r="R869" i="1" s="1"/>
  <c r="S869" i="1" s="1"/>
  <c r="T869" i="1" s="1"/>
  <c r="U869" i="1" s="1"/>
  <c r="V869" i="1" s="1"/>
  <c r="W869" i="1" s="1"/>
  <c r="P869" i="1"/>
  <c r="O869" i="1"/>
  <c r="N869" i="1"/>
  <c r="N868" i="1"/>
  <c r="O868" i="1" s="1"/>
  <c r="P868" i="1" s="1"/>
  <c r="Q868" i="1" s="1"/>
  <c r="R868" i="1" s="1"/>
  <c r="S868" i="1" s="1"/>
  <c r="T868" i="1" s="1"/>
  <c r="U868" i="1" s="1"/>
  <c r="V868" i="1" s="1"/>
  <c r="W868" i="1" s="1"/>
  <c r="P867" i="1"/>
  <c r="Q867" i="1" s="1"/>
  <c r="R867" i="1" s="1"/>
  <c r="S867" i="1" s="1"/>
  <c r="T867" i="1" s="1"/>
  <c r="U867" i="1" s="1"/>
  <c r="V867" i="1" s="1"/>
  <c r="W867" i="1" s="1"/>
  <c r="N867" i="1"/>
  <c r="O867" i="1" s="1"/>
  <c r="O866" i="1"/>
  <c r="P866" i="1" s="1"/>
  <c r="Q866" i="1" s="1"/>
  <c r="R866" i="1" s="1"/>
  <c r="S866" i="1" s="1"/>
  <c r="T866" i="1" s="1"/>
  <c r="U866" i="1" s="1"/>
  <c r="V866" i="1" s="1"/>
  <c r="W866" i="1" s="1"/>
  <c r="N866" i="1"/>
  <c r="P865" i="1"/>
  <c r="Q865" i="1" s="1"/>
  <c r="R865" i="1" s="1"/>
  <c r="S865" i="1" s="1"/>
  <c r="T865" i="1" s="1"/>
  <c r="U865" i="1" s="1"/>
  <c r="V865" i="1" s="1"/>
  <c r="W865" i="1" s="1"/>
  <c r="N865" i="1"/>
  <c r="O865" i="1" s="1"/>
  <c r="P863" i="1"/>
  <c r="Q863" i="1" s="1"/>
  <c r="R863" i="1" s="1"/>
  <c r="S863" i="1" s="1"/>
  <c r="T863" i="1" s="1"/>
  <c r="U863" i="1" s="1"/>
  <c r="V863" i="1" s="1"/>
  <c r="W863" i="1" s="1"/>
  <c r="O863" i="1"/>
  <c r="N863" i="1"/>
  <c r="N862" i="1"/>
  <c r="O862" i="1" s="1"/>
  <c r="P862" i="1" s="1"/>
  <c r="Q862" i="1" s="1"/>
  <c r="R862" i="1" s="1"/>
  <c r="S862" i="1" s="1"/>
  <c r="T862" i="1" s="1"/>
  <c r="U862" i="1" s="1"/>
  <c r="V862" i="1" s="1"/>
  <c r="W862" i="1" s="1"/>
  <c r="N861" i="1"/>
  <c r="O861" i="1" s="1"/>
  <c r="P861" i="1" s="1"/>
  <c r="Q861" i="1" s="1"/>
  <c r="R861" i="1" s="1"/>
  <c r="S861" i="1" s="1"/>
  <c r="T861" i="1" s="1"/>
  <c r="U861" i="1" s="1"/>
  <c r="V861" i="1" s="1"/>
  <c r="W861" i="1" s="1"/>
  <c r="V859" i="1"/>
  <c r="W859" i="1" s="1"/>
  <c r="N859" i="1"/>
  <c r="O859" i="1" s="1"/>
  <c r="P859" i="1" s="1"/>
  <c r="Q859" i="1" s="1"/>
  <c r="R859" i="1" s="1"/>
  <c r="S859" i="1" s="1"/>
  <c r="T859" i="1" s="1"/>
  <c r="U859" i="1" s="1"/>
  <c r="O858" i="1"/>
  <c r="P858" i="1" s="1"/>
  <c r="Q858" i="1" s="1"/>
  <c r="R858" i="1" s="1"/>
  <c r="S858" i="1" s="1"/>
  <c r="T858" i="1" s="1"/>
  <c r="U858" i="1" s="1"/>
  <c r="V858" i="1" s="1"/>
  <c r="W858" i="1" s="1"/>
  <c r="N858" i="1"/>
  <c r="N857" i="1"/>
  <c r="O857" i="1" s="1"/>
  <c r="P857" i="1" s="1"/>
  <c r="Q857" i="1" s="1"/>
  <c r="R857" i="1" s="1"/>
  <c r="S857" i="1" s="1"/>
  <c r="T857" i="1" s="1"/>
  <c r="U857" i="1" s="1"/>
  <c r="V857" i="1" s="1"/>
  <c r="W857" i="1" s="1"/>
  <c r="O856" i="1"/>
  <c r="P856" i="1" s="1"/>
  <c r="Q856" i="1" s="1"/>
  <c r="R856" i="1" s="1"/>
  <c r="S856" i="1" s="1"/>
  <c r="T856" i="1" s="1"/>
  <c r="U856" i="1" s="1"/>
  <c r="V856" i="1" s="1"/>
  <c r="W856" i="1" s="1"/>
  <c r="N856" i="1"/>
  <c r="N855" i="1"/>
  <c r="O855" i="1" s="1"/>
  <c r="P855" i="1" s="1"/>
  <c r="Q855" i="1" s="1"/>
  <c r="R855" i="1" s="1"/>
  <c r="S855" i="1" s="1"/>
  <c r="T855" i="1" s="1"/>
  <c r="U855" i="1" s="1"/>
  <c r="V855" i="1" s="1"/>
  <c r="W855" i="1" s="1"/>
  <c r="N853" i="1"/>
  <c r="O853" i="1" s="1"/>
  <c r="P853" i="1" s="1"/>
  <c r="Q853" i="1" s="1"/>
  <c r="R853" i="1" s="1"/>
  <c r="S853" i="1" s="1"/>
  <c r="T853" i="1" s="1"/>
  <c r="U853" i="1" s="1"/>
  <c r="V853" i="1" s="1"/>
  <c r="W853" i="1" s="1"/>
  <c r="N852" i="1"/>
  <c r="O852" i="1" s="1"/>
  <c r="P852" i="1" s="1"/>
  <c r="Q852" i="1" s="1"/>
  <c r="R852" i="1" s="1"/>
  <c r="S852" i="1" s="1"/>
  <c r="T852" i="1" s="1"/>
  <c r="U852" i="1" s="1"/>
  <c r="V852" i="1" s="1"/>
  <c r="W852" i="1" s="1"/>
  <c r="P851" i="1"/>
  <c r="Q851" i="1" s="1"/>
  <c r="R851" i="1" s="1"/>
  <c r="S851" i="1" s="1"/>
  <c r="T851" i="1" s="1"/>
  <c r="U851" i="1" s="1"/>
  <c r="V851" i="1" s="1"/>
  <c r="W851" i="1" s="1"/>
  <c r="O851" i="1"/>
  <c r="N851" i="1"/>
  <c r="T849" i="1"/>
  <c r="U849" i="1" s="1"/>
  <c r="V849" i="1" s="1"/>
  <c r="W849" i="1" s="1"/>
  <c r="N849" i="1"/>
  <c r="O849" i="1" s="1"/>
  <c r="P849" i="1" s="1"/>
  <c r="Q849" i="1" s="1"/>
  <c r="R849" i="1" s="1"/>
  <c r="S849" i="1" s="1"/>
  <c r="T848" i="1"/>
  <c r="U848" i="1" s="1"/>
  <c r="V848" i="1" s="1"/>
  <c r="W848" i="1" s="1"/>
  <c r="N848" i="1"/>
  <c r="O848" i="1" s="1"/>
  <c r="P848" i="1" s="1"/>
  <c r="Q848" i="1" s="1"/>
  <c r="R848" i="1" s="1"/>
  <c r="S848" i="1" s="1"/>
  <c r="N847" i="1"/>
  <c r="O847" i="1" s="1"/>
  <c r="P847" i="1" s="1"/>
  <c r="Q847" i="1" s="1"/>
  <c r="R847" i="1" s="1"/>
  <c r="S847" i="1" s="1"/>
  <c r="T847" i="1" s="1"/>
  <c r="U847" i="1" s="1"/>
  <c r="V847" i="1" s="1"/>
  <c r="W847" i="1" s="1"/>
  <c r="O846" i="1"/>
  <c r="P846" i="1" s="1"/>
  <c r="Q846" i="1" s="1"/>
  <c r="R846" i="1" s="1"/>
  <c r="S846" i="1" s="1"/>
  <c r="T846" i="1" s="1"/>
  <c r="U846" i="1" s="1"/>
  <c r="V846" i="1" s="1"/>
  <c r="W846" i="1" s="1"/>
  <c r="N846" i="1"/>
  <c r="R845" i="1"/>
  <c r="S845" i="1" s="1"/>
  <c r="T845" i="1" s="1"/>
  <c r="U845" i="1" s="1"/>
  <c r="V845" i="1" s="1"/>
  <c r="W845" i="1" s="1"/>
  <c r="N845" i="1"/>
  <c r="O845" i="1" s="1"/>
  <c r="P845" i="1" s="1"/>
  <c r="Q845" i="1" s="1"/>
  <c r="V843" i="1"/>
  <c r="W843" i="1" s="1"/>
  <c r="N843" i="1"/>
  <c r="O843" i="1" s="1"/>
  <c r="P843" i="1" s="1"/>
  <c r="Q843" i="1" s="1"/>
  <c r="R843" i="1" s="1"/>
  <c r="S843" i="1" s="1"/>
  <c r="T843" i="1" s="1"/>
  <c r="U843" i="1" s="1"/>
  <c r="P842" i="1"/>
  <c r="Q842" i="1" s="1"/>
  <c r="R842" i="1" s="1"/>
  <c r="S842" i="1" s="1"/>
  <c r="T842" i="1" s="1"/>
  <c r="U842" i="1" s="1"/>
  <c r="V842" i="1" s="1"/>
  <c r="W842" i="1" s="1"/>
  <c r="N842" i="1"/>
  <c r="O842" i="1" s="1"/>
  <c r="P841" i="1"/>
  <c r="Q841" i="1" s="1"/>
  <c r="R841" i="1" s="1"/>
  <c r="S841" i="1" s="1"/>
  <c r="T841" i="1" s="1"/>
  <c r="U841" i="1" s="1"/>
  <c r="V841" i="1" s="1"/>
  <c r="W841" i="1" s="1"/>
  <c r="O841" i="1"/>
  <c r="N841" i="1"/>
  <c r="T839" i="1"/>
  <c r="U839" i="1" s="1"/>
  <c r="V839" i="1" s="1"/>
  <c r="W839" i="1" s="1"/>
  <c r="N839" i="1"/>
  <c r="O839" i="1" s="1"/>
  <c r="P839" i="1" s="1"/>
  <c r="Q839" i="1" s="1"/>
  <c r="R839" i="1" s="1"/>
  <c r="S839" i="1" s="1"/>
  <c r="T838" i="1"/>
  <c r="U838" i="1" s="1"/>
  <c r="V838" i="1" s="1"/>
  <c r="W838" i="1" s="1"/>
  <c r="N838" i="1"/>
  <c r="O838" i="1" s="1"/>
  <c r="P838" i="1" s="1"/>
  <c r="Q838" i="1" s="1"/>
  <c r="R838" i="1" s="1"/>
  <c r="S838" i="1" s="1"/>
  <c r="N837" i="1"/>
  <c r="O837" i="1" s="1"/>
  <c r="P837" i="1" s="1"/>
  <c r="Q837" i="1" s="1"/>
  <c r="R837" i="1" s="1"/>
  <c r="S837" i="1" s="1"/>
  <c r="T837" i="1" s="1"/>
  <c r="U837" i="1" s="1"/>
  <c r="V837" i="1" s="1"/>
  <c r="W837" i="1" s="1"/>
  <c r="O836" i="1"/>
  <c r="P836" i="1" s="1"/>
  <c r="Q836" i="1" s="1"/>
  <c r="R836" i="1" s="1"/>
  <c r="S836" i="1" s="1"/>
  <c r="T836" i="1" s="1"/>
  <c r="U836" i="1" s="1"/>
  <c r="V836" i="1" s="1"/>
  <c r="W836" i="1" s="1"/>
  <c r="N836" i="1"/>
  <c r="R835" i="1"/>
  <c r="S835" i="1" s="1"/>
  <c r="T835" i="1" s="1"/>
  <c r="U835" i="1" s="1"/>
  <c r="V835" i="1" s="1"/>
  <c r="W835" i="1" s="1"/>
  <c r="N835" i="1"/>
  <c r="O835" i="1" s="1"/>
  <c r="P835" i="1" s="1"/>
  <c r="Q835" i="1" s="1"/>
  <c r="P833" i="1"/>
  <c r="Q833" i="1" s="1"/>
  <c r="R833" i="1" s="1"/>
  <c r="S833" i="1" s="1"/>
  <c r="T833" i="1" s="1"/>
  <c r="U833" i="1" s="1"/>
  <c r="V833" i="1" s="1"/>
  <c r="W833" i="1" s="1"/>
  <c r="O833" i="1"/>
  <c r="N833" i="1"/>
  <c r="P832" i="1"/>
  <c r="Q832" i="1" s="1"/>
  <c r="R832" i="1" s="1"/>
  <c r="S832" i="1" s="1"/>
  <c r="T832" i="1" s="1"/>
  <c r="U832" i="1" s="1"/>
  <c r="V832" i="1" s="1"/>
  <c r="W832" i="1" s="1"/>
  <c r="N832" i="1"/>
  <c r="O832" i="1" s="1"/>
  <c r="P831" i="1"/>
  <c r="Q831" i="1" s="1"/>
  <c r="R831" i="1" s="1"/>
  <c r="S831" i="1" s="1"/>
  <c r="T831" i="1" s="1"/>
  <c r="U831" i="1" s="1"/>
  <c r="V831" i="1" s="1"/>
  <c r="W831" i="1" s="1"/>
  <c r="O831" i="1"/>
  <c r="N831" i="1"/>
  <c r="T829" i="1"/>
  <c r="U829" i="1" s="1"/>
  <c r="V829" i="1" s="1"/>
  <c r="W829" i="1" s="1"/>
  <c r="N829" i="1"/>
  <c r="O829" i="1" s="1"/>
  <c r="P829" i="1" s="1"/>
  <c r="Q829" i="1" s="1"/>
  <c r="R829" i="1" s="1"/>
  <c r="S829" i="1" s="1"/>
  <c r="N828" i="1"/>
  <c r="O828" i="1" s="1"/>
  <c r="P828" i="1" s="1"/>
  <c r="Q828" i="1" s="1"/>
  <c r="R828" i="1" s="1"/>
  <c r="S828" i="1" s="1"/>
  <c r="T828" i="1" s="1"/>
  <c r="U828" i="1" s="1"/>
  <c r="V828" i="1" s="1"/>
  <c r="W828" i="1" s="1"/>
  <c r="N827" i="1"/>
  <c r="O827" i="1" s="1"/>
  <c r="P827" i="1" s="1"/>
  <c r="Q827" i="1" s="1"/>
  <c r="R827" i="1" s="1"/>
  <c r="S827" i="1" s="1"/>
  <c r="T827" i="1" s="1"/>
  <c r="U827" i="1" s="1"/>
  <c r="V827" i="1" s="1"/>
  <c r="W827" i="1" s="1"/>
  <c r="R826" i="1"/>
  <c r="S826" i="1" s="1"/>
  <c r="T826" i="1" s="1"/>
  <c r="U826" i="1" s="1"/>
  <c r="V826" i="1" s="1"/>
  <c r="W826" i="1" s="1"/>
  <c r="O826" i="1"/>
  <c r="P826" i="1" s="1"/>
  <c r="Q826" i="1" s="1"/>
  <c r="N826" i="1"/>
  <c r="R825" i="1"/>
  <c r="S825" i="1" s="1"/>
  <c r="T825" i="1" s="1"/>
  <c r="U825" i="1" s="1"/>
  <c r="V825" i="1" s="1"/>
  <c r="W825" i="1" s="1"/>
  <c r="N825" i="1"/>
  <c r="O825" i="1" s="1"/>
  <c r="P825" i="1" s="1"/>
  <c r="Q825" i="1" s="1"/>
  <c r="N823" i="1"/>
  <c r="O823" i="1" s="1"/>
  <c r="P823" i="1" s="1"/>
  <c r="Q823" i="1" s="1"/>
  <c r="R823" i="1" s="1"/>
  <c r="S823" i="1" s="1"/>
  <c r="T823" i="1" s="1"/>
  <c r="U823" i="1" s="1"/>
  <c r="V823" i="1" s="1"/>
  <c r="W823" i="1" s="1"/>
  <c r="N822" i="1"/>
  <c r="O822" i="1" s="1"/>
  <c r="P822" i="1" s="1"/>
  <c r="Q822" i="1" s="1"/>
  <c r="R822" i="1" s="1"/>
  <c r="S822" i="1" s="1"/>
  <c r="T822" i="1" s="1"/>
  <c r="U822" i="1" s="1"/>
  <c r="V822" i="1" s="1"/>
  <c r="W822" i="1" s="1"/>
  <c r="P821" i="1"/>
  <c r="Q821" i="1" s="1"/>
  <c r="R821" i="1" s="1"/>
  <c r="S821" i="1" s="1"/>
  <c r="T821" i="1" s="1"/>
  <c r="U821" i="1" s="1"/>
  <c r="V821" i="1" s="1"/>
  <c r="W821" i="1" s="1"/>
  <c r="O821" i="1"/>
  <c r="N821" i="1"/>
  <c r="T819" i="1"/>
  <c r="U819" i="1" s="1"/>
  <c r="V819" i="1" s="1"/>
  <c r="W819" i="1" s="1"/>
  <c r="N819" i="1"/>
  <c r="O819" i="1" s="1"/>
  <c r="P819" i="1" s="1"/>
  <c r="Q819" i="1" s="1"/>
  <c r="R819" i="1" s="1"/>
  <c r="S819" i="1" s="1"/>
  <c r="N818" i="1"/>
  <c r="O818" i="1" s="1"/>
  <c r="P818" i="1" s="1"/>
  <c r="Q818" i="1" s="1"/>
  <c r="R818" i="1" s="1"/>
  <c r="S818" i="1" s="1"/>
  <c r="T818" i="1" s="1"/>
  <c r="U818" i="1" s="1"/>
  <c r="V818" i="1" s="1"/>
  <c r="W818" i="1" s="1"/>
  <c r="R817" i="1"/>
  <c r="S817" i="1" s="1"/>
  <c r="T817" i="1" s="1"/>
  <c r="U817" i="1" s="1"/>
  <c r="V817" i="1" s="1"/>
  <c r="W817" i="1" s="1"/>
  <c r="N817" i="1"/>
  <c r="O817" i="1" s="1"/>
  <c r="P817" i="1" s="1"/>
  <c r="Q817" i="1" s="1"/>
  <c r="O816" i="1"/>
  <c r="P816" i="1" s="1"/>
  <c r="Q816" i="1" s="1"/>
  <c r="R816" i="1" s="1"/>
  <c r="S816" i="1" s="1"/>
  <c r="T816" i="1" s="1"/>
  <c r="U816" i="1" s="1"/>
  <c r="V816" i="1" s="1"/>
  <c r="W816" i="1" s="1"/>
  <c r="N816" i="1"/>
  <c r="R815" i="1"/>
  <c r="S815" i="1" s="1"/>
  <c r="T815" i="1" s="1"/>
  <c r="U815" i="1" s="1"/>
  <c r="V815" i="1" s="1"/>
  <c r="W815" i="1" s="1"/>
  <c r="N815" i="1"/>
  <c r="O815" i="1" s="1"/>
  <c r="P815" i="1" s="1"/>
  <c r="Q815" i="1" s="1"/>
  <c r="W813" i="1"/>
  <c r="V813" i="1"/>
  <c r="P813" i="1"/>
  <c r="Q813" i="1" s="1"/>
  <c r="R813" i="1" s="1"/>
  <c r="S813" i="1" s="1"/>
  <c r="T813" i="1" s="1"/>
  <c r="U813" i="1" s="1"/>
  <c r="N813" i="1"/>
  <c r="O813" i="1" s="1"/>
  <c r="N812" i="1"/>
  <c r="O812" i="1" s="1"/>
  <c r="P812" i="1" s="1"/>
  <c r="Q812" i="1" s="1"/>
  <c r="R812" i="1" s="1"/>
  <c r="S812" i="1" s="1"/>
  <c r="T812" i="1" s="1"/>
  <c r="U812" i="1" s="1"/>
  <c r="V812" i="1" s="1"/>
  <c r="W812" i="1" s="1"/>
  <c r="P811" i="1"/>
  <c r="Q811" i="1" s="1"/>
  <c r="R811" i="1" s="1"/>
  <c r="S811" i="1" s="1"/>
  <c r="T811" i="1" s="1"/>
  <c r="U811" i="1" s="1"/>
  <c r="V811" i="1" s="1"/>
  <c r="W811" i="1" s="1"/>
  <c r="O811" i="1"/>
  <c r="N811" i="1"/>
  <c r="N809" i="1"/>
  <c r="O809" i="1" s="1"/>
  <c r="P809" i="1" s="1"/>
  <c r="Q809" i="1" s="1"/>
  <c r="R809" i="1" s="1"/>
  <c r="S809" i="1" s="1"/>
  <c r="T809" i="1" s="1"/>
  <c r="U809" i="1" s="1"/>
  <c r="V809" i="1" s="1"/>
  <c r="W809" i="1" s="1"/>
  <c r="N808" i="1"/>
  <c r="O808" i="1" s="1"/>
  <c r="P808" i="1" s="1"/>
  <c r="Q808" i="1" s="1"/>
  <c r="R808" i="1" s="1"/>
  <c r="S808" i="1" s="1"/>
  <c r="T808" i="1" s="1"/>
  <c r="U808" i="1" s="1"/>
  <c r="V808" i="1" s="1"/>
  <c r="W808" i="1" s="1"/>
  <c r="N807" i="1"/>
  <c r="O807" i="1" s="1"/>
  <c r="P807" i="1" s="1"/>
  <c r="Q807" i="1" s="1"/>
  <c r="R807" i="1" s="1"/>
  <c r="S807" i="1" s="1"/>
  <c r="T807" i="1" s="1"/>
  <c r="U807" i="1" s="1"/>
  <c r="V807" i="1" s="1"/>
  <c r="W807" i="1" s="1"/>
  <c r="O806" i="1"/>
  <c r="P806" i="1" s="1"/>
  <c r="Q806" i="1" s="1"/>
  <c r="R806" i="1" s="1"/>
  <c r="S806" i="1" s="1"/>
  <c r="T806" i="1" s="1"/>
  <c r="U806" i="1" s="1"/>
  <c r="V806" i="1" s="1"/>
  <c r="W806" i="1" s="1"/>
  <c r="N806" i="1"/>
  <c r="N805" i="1"/>
  <c r="O805" i="1" s="1"/>
  <c r="P805" i="1" s="1"/>
  <c r="Q805" i="1" s="1"/>
  <c r="R805" i="1" s="1"/>
  <c r="S805" i="1" s="1"/>
  <c r="T805" i="1" s="1"/>
  <c r="U805" i="1" s="1"/>
  <c r="V805" i="1" s="1"/>
  <c r="W805" i="1" s="1"/>
  <c r="V803" i="1"/>
  <c r="W803" i="1" s="1"/>
  <c r="P803" i="1"/>
  <c r="Q803" i="1" s="1"/>
  <c r="R803" i="1" s="1"/>
  <c r="S803" i="1" s="1"/>
  <c r="T803" i="1" s="1"/>
  <c r="U803" i="1" s="1"/>
  <c r="N803" i="1"/>
  <c r="O803" i="1" s="1"/>
  <c r="N802" i="1"/>
  <c r="O802" i="1" s="1"/>
  <c r="P802" i="1" s="1"/>
  <c r="Q802" i="1" s="1"/>
  <c r="R802" i="1" s="1"/>
  <c r="S802" i="1" s="1"/>
  <c r="T802" i="1" s="1"/>
  <c r="U802" i="1" s="1"/>
  <c r="V802" i="1" s="1"/>
  <c r="W802" i="1" s="1"/>
  <c r="O801" i="1"/>
  <c r="P801" i="1" s="1"/>
  <c r="Q801" i="1" s="1"/>
  <c r="R801" i="1" s="1"/>
  <c r="S801" i="1" s="1"/>
  <c r="T801" i="1" s="1"/>
  <c r="U801" i="1" s="1"/>
  <c r="V801" i="1" s="1"/>
  <c r="W801" i="1" s="1"/>
  <c r="N801" i="1"/>
  <c r="N799" i="1"/>
  <c r="O799" i="1" s="1"/>
  <c r="P799" i="1" s="1"/>
  <c r="Q799" i="1" s="1"/>
  <c r="R799" i="1" s="1"/>
  <c r="S799" i="1" s="1"/>
  <c r="T799" i="1" s="1"/>
  <c r="U799" i="1" s="1"/>
  <c r="V799" i="1" s="1"/>
  <c r="W799" i="1" s="1"/>
  <c r="N798" i="1"/>
  <c r="O798" i="1" s="1"/>
  <c r="P798" i="1" s="1"/>
  <c r="Q798" i="1" s="1"/>
  <c r="R798" i="1" s="1"/>
  <c r="S798" i="1" s="1"/>
  <c r="T798" i="1" s="1"/>
  <c r="U798" i="1" s="1"/>
  <c r="V798" i="1" s="1"/>
  <c r="W798" i="1" s="1"/>
  <c r="R797" i="1"/>
  <c r="S797" i="1" s="1"/>
  <c r="T797" i="1" s="1"/>
  <c r="U797" i="1" s="1"/>
  <c r="V797" i="1" s="1"/>
  <c r="W797" i="1" s="1"/>
  <c r="N797" i="1"/>
  <c r="O797" i="1" s="1"/>
  <c r="P797" i="1" s="1"/>
  <c r="Q797" i="1" s="1"/>
  <c r="O796" i="1"/>
  <c r="P796" i="1" s="1"/>
  <c r="Q796" i="1" s="1"/>
  <c r="R796" i="1" s="1"/>
  <c r="S796" i="1" s="1"/>
  <c r="T796" i="1" s="1"/>
  <c r="U796" i="1" s="1"/>
  <c r="V796" i="1" s="1"/>
  <c r="W796" i="1" s="1"/>
  <c r="N796" i="1"/>
  <c r="R795" i="1"/>
  <c r="S795" i="1" s="1"/>
  <c r="T795" i="1" s="1"/>
  <c r="U795" i="1" s="1"/>
  <c r="V795" i="1" s="1"/>
  <c r="W795" i="1" s="1"/>
  <c r="Q795" i="1"/>
  <c r="P795" i="1"/>
  <c r="N795" i="1"/>
  <c r="O795" i="1" s="1"/>
  <c r="P793" i="1"/>
  <c r="Q793" i="1" s="1"/>
  <c r="R793" i="1" s="1"/>
  <c r="S793" i="1" s="1"/>
  <c r="T793" i="1" s="1"/>
  <c r="U793" i="1" s="1"/>
  <c r="V793" i="1" s="1"/>
  <c r="W793" i="1" s="1"/>
  <c r="O793" i="1"/>
  <c r="N793" i="1"/>
  <c r="P792" i="1"/>
  <c r="Q792" i="1" s="1"/>
  <c r="R792" i="1" s="1"/>
  <c r="S792" i="1" s="1"/>
  <c r="T792" i="1" s="1"/>
  <c r="U792" i="1" s="1"/>
  <c r="V792" i="1" s="1"/>
  <c r="W792" i="1" s="1"/>
  <c r="N792" i="1"/>
  <c r="O792" i="1" s="1"/>
  <c r="N791" i="1"/>
  <c r="O791" i="1" s="1"/>
  <c r="P791" i="1" s="1"/>
  <c r="Q791" i="1" s="1"/>
  <c r="R791" i="1" s="1"/>
  <c r="S791" i="1" s="1"/>
  <c r="T791" i="1" s="1"/>
  <c r="U791" i="1" s="1"/>
  <c r="V791" i="1" s="1"/>
  <c r="W791" i="1" s="1"/>
  <c r="T789" i="1"/>
  <c r="U789" i="1" s="1"/>
  <c r="V789" i="1" s="1"/>
  <c r="W789" i="1" s="1"/>
  <c r="N789" i="1"/>
  <c r="O789" i="1" s="1"/>
  <c r="P789" i="1" s="1"/>
  <c r="Q789" i="1" s="1"/>
  <c r="R789" i="1" s="1"/>
  <c r="S789" i="1" s="1"/>
  <c r="O788" i="1"/>
  <c r="P788" i="1" s="1"/>
  <c r="Q788" i="1" s="1"/>
  <c r="R788" i="1" s="1"/>
  <c r="S788" i="1" s="1"/>
  <c r="T788" i="1" s="1"/>
  <c r="U788" i="1" s="1"/>
  <c r="V788" i="1" s="1"/>
  <c r="W788" i="1" s="1"/>
  <c r="N788" i="1"/>
  <c r="N787" i="1"/>
  <c r="O787" i="1" s="1"/>
  <c r="P787" i="1" s="1"/>
  <c r="Q787" i="1" s="1"/>
  <c r="R787" i="1" s="1"/>
  <c r="S787" i="1" s="1"/>
  <c r="T787" i="1" s="1"/>
  <c r="U787" i="1" s="1"/>
  <c r="V787" i="1" s="1"/>
  <c r="W787" i="1" s="1"/>
  <c r="O786" i="1"/>
  <c r="P786" i="1" s="1"/>
  <c r="Q786" i="1" s="1"/>
  <c r="R786" i="1" s="1"/>
  <c r="S786" i="1" s="1"/>
  <c r="T786" i="1" s="1"/>
  <c r="U786" i="1" s="1"/>
  <c r="V786" i="1" s="1"/>
  <c r="W786" i="1" s="1"/>
  <c r="N786" i="1"/>
  <c r="R785" i="1"/>
  <c r="S785" i="1" s="1"/>
  <c r="T785" i="1" s="1"/>
  <c r="U785" i="1" s="1"/>
  <c r="V785" i="1" s="1"/>
  <c r="W785" i="1" s="1"/>
  <c r="Q785" i="1"/>
  <c r="P785" i="1"/>
  <c r="N785" i="1"/>
  <c r="O785" i="1" s="1"/>
  <c r="N783" i="1"/>
  <c r="O783" i="1" s="1"/>
  <c r="P783" i="1" s="1"/>
  <c r="Q783" i="1" s="1"/>
  <c r="R783" i="1" s="1"/>
  <c r="S783" i="1" s="1"/>
  <c r="T783" i="1" s="1"/>
  <c r="U783" i="1" s="1"/>
  <c r="V783" i="1" s="1"/>
  <c r="W783" i="1" s="1"/>
  <c r="P782" i="1"/>
  <c r="Q782" i="1" s="1"/>
  <c r="R782" i="1" s="1"/>
  <c r="S782" i="1" s="1"/>
  <c r="T782" i="1" s="1"/>
  <c r="U782" i="1" s="1"/>
  <c r="V782" i="1" s="1"/>
  <c r="W782" i="1" s="1"/>
  <c r="N782" i="1"/>
  <c r="O782" i="1" s="1"/>
  <c r="N781" i="1"/>
  <c r="O781" i="1" s="1"/>
  <c r="P781" i="1" s="1"/>
  <c r="Q781" i="1" s="1"/>
  <c r="R781" i="1" s="1"/>
  <c r="S781" i="1" s="1"/>
  <c r="T781" i="1" s="1"/>
  <c r="U781" i="1" s="1"/>
  <c r="V781" i="1" s="1"/>
  <c r="W781" i="1" s="1"/>
  <c r="N779" i="1"/>
  <c r="O779" i="1" s="1"/>
  <c r="P779" i="1" s="1"/>
  <c r="Q779" i="1" s="1"/>
  <c r="R779" i="1" s="1"/>
  <c r="S779" i="1" s="1"/>
  <c r="T779" i="1" s="1"/>
  <c r="U779" i="1" s="1"/>
  <c r="V779" i="1" s="1"/>
  <c r="W779" i="1" s="1"/>
  <c r="Q778" i="1"/>
  <c r="R778" i="1" s="1"/>
  <c r="S778" i="1" s="1"/>
  <c r="T778" i="1" s="1"/>
  <c r="U778" i="1" s="1"/>
  <c r="V778" i="1" s="1"/>
  <c r="W778" i="1" s="1"/>
  <c r="P778" i="1"/>
  <c r="O778" i="1"/>
  <c r="N778" i="1"/>
  <c r="P777" i="1"/>
  <c r="Q777" i="1" s="1"/>
  <c r="R777" i="1" s="1"/>
  <c r="S777" i="1" s="1"/>
  <c r="T777" i="1" s="1"/>
  <c r="U777" i="1" s="1"/>
  <c r="V777" i="1" s="1"/>
  <c r="W777" i="1" s="1"/>
  <c r="N777" i="1"/>
  <c r="O777" i="1" s="1"/>
  <c r="O774" i="1"/>
  <c r="P774" i="1" s="1"/>
  <c r="Q774" i="1" s="1"/>
  <c r="R774" i="1" s="1"/>
  <c r="S774" i="1" s="1"/>
  <c r="T774" i="1" s="1"/>
  <c r="U774" i="1" s="1"/>
  <c r="V774" i="1" s="1"/>
  <c r="W774" i="1" s="1"/>
  <c r="N774" i="1"/>
  <c r="O773" i="1"/>
  <c r="P773" i="1" s="1"/>
  <c r="Q773" i="1" s="1"/>
  <c r="R773" i="1" s="1"/>
  <c r="S773" i="1" s="1"/>
  <c r="T773" i="1" s="1"/>
  <c r="U773" i="1" s="1"/>
  <c r="V773" i="1" s="1"/>
  <c r="W773" i="1" s="1"/>
  <c r="N773" i="1"/>
  <c r="N772" i="1"/>
  <c r="O772" i="1" s="1"/>
  <c r="P772" i="1" s="1"/>
  <c r="Q772" i="1" s="1"/>
  <c r="R772" i="1" s="1"/>
  <c r="S772" i="1" s="1"/>
  <c r="T772" i="1" s="1"/>
  <c r="U772" i="1" s="1"/>
  <c r="V772" i="1" s="1"/>
  <c r="W772" i="1" s="1"/>
  <c r="N771" i="1"/>
  <c r="O771" i="1" s="1"/>
  <c r="P771" i="1" s="1"/>
  <c r="Q771" i="1" s="1"/>
  <c r="R771" i="1" s="1"/>
  <c r="S771" i="1" s="1"/>
  <c r="T771" i="1" s="1"/>
  <c r="U771" i="1" s="1"/>
  <c r="V771" i="1" s="1"/>
  <c r="W771" i="1" s="1"/>
  <c r="O769" i="1"/>
  <c r="P769" i="1" s="1"/>
  <c r="Q769" i="1" s="1"/>
  <c r="R769" i="1" s="1"/>
  <c r="S769" i="1" s="1"/>
  <c r="T769" i="1" s="1"/>
  <c r="U769" i="1" s="1"/>
  <c r="V769" i="1" s="1"/>
  <c r="W769" i="1" s="1"/>
  <c r="N769" i="1"/>
  <c r="T768" i="1"/>
  <c r="U768" i="1" s="1"/>
  <c r="V768" i="1" s="1"/>
  <c r="W768" i="1" s="1"/>
  <c r="O768" i="1"/>
  <c r="P768" i="1" s="1"/>
  <c r="Q768" i="1" s="1"/>
  <c r="R768" i="1" s="1"/>
  <c r="S768" i="1" s="1"/>
  <c r="N768" i="1"/>
  <c r="N767" i="1"/>
  <c r="O767" i="1" s="1"/>
  <c r="P767" i="1" s="1"/>
  <c r="Q767" i="1" s="1"/>
  <c r="R767" i="1" s="1"/>
  <c r="S767" i="1" s="1"/>
  <c r="T767" i="1" s="1"/>
  <c r="U767" i="1" s="1"/>
  <c r="V767" i="1" s="1"/>
  <c r="W767" i="1" s="1"/>
  <c r="P765" i="1"/>
  <c r="Q765" i="1" s="1"/>
  <c r="R765" i="1" s="1"/>
  <c r="S765" i="1" s="1"/>
  <c r="T765" i="1" s="1"/>
  <c r="U765" i="1" s="1"/>
  <c r="V765" i="1" s="1"/>
  <c r="W765" i="1" s="1"/>
  <c r="N765" i="1"/>
  <c r="O765" i="1" s="1"/>
  <c r="O764" i="1"/>
  <c r="P764" i="1" s="1"/>
  <c r="Q764" i="1" s="1"/>
  <c r="R764" i="1" s="1"/>
  <c r="S764" i="1" s="1"/>
  <c r="T764" i="1" s="1"/>
  <c r="U764" i="1" s="1"/>
  <c r="V764" i="1" s="1"/>
  <c r="W764" i="1" s="1"/>
  <c r="N764" i="1"/>
  <c r="P763" i="1"/>
  <c r="Q763" i="1" s="1"/>
  <c r="R763" i="1" s="1"/>
  <c r="S763" i="1" s="1"/>
  <c r="T763" i="1" s="1"/>
  <c r="U763" i="1" s="1"/>
  <c r="V763" i="1" s="1"/>
  <c r="W763" i="1" s="1"/>
  <c r="O763" i="1"/>
  <c r="N763" i="1"/>
  <c r="O762" i="1"/>
  <c r="P762" i="1" s="1"/>
  <c r="Q762" i="1" s="1"/>
  <c r="R762" i="1" s="1"/>
  <c r="S762" i="1" s="1"/>
  <c r="T762" i="1" s="1"/>
  <c r="U762" i="1" s="1"/>
  <c r="V762" i="1" s="1"/>
  <c r="W762" i="1" s="1"/>
  <c r="N762" i="1"/>
  <c r="P760" i="1"/>
  <c r="Q760" i="1" s="1"/>
  <c r="R760" i="1" s="1"/>
  <c r="S760" i="1" s="1"/>
  <c r="T760" i="1" s="1"/>
  <c r="U760" i="1" s="1"/>
  <c r="V760" i="1" s="1"/>
  <c r="W760" i="1" s="1"/>
  <c r="N760" i="1"/>
  <c r="O760" i="1" s="1"/>
  <c r="O759" i="1"/>
  <c r="P759" i="1" s="1"/>
  <c r="Q759" i="1" s="1"/>
  <c r="R759" i="1" s="1"/>
  <c r="S759" i="1" s="1"/>
  <c r="T759" i="1" s="1"/>
  <c r="U759" i="1" s="1"/>
  <c r="V759" i="1" s="1"/>
  <c r="W759" i="1" s="1"/>
  <c r="N759" i="1"/>
  <c r="N758" i="1"/>
  <c r="O758" i="1" s="1"/>
  <c r="P758" i="1" s="1"/>
  <c r="Q758" i="1" s="1"/>
  <c r="R758" i="1" s="1"/>
  <c r="S758" i="1" s="1"/>
  <c r="T758" i="1" s="1"/>
  <c r="U758" i="1" s="1"/>
  <c r="V758" i="1" s="1"/>
  <c r="W758" i="1" s="1"/>
  <c r="O756" i="1"/>
  <c r="P756" i="1" s="1"/>
  <c r="Q756" i="1" s="1"/>
  <c r="R756" i="1" s="1"/>
  <c r="S756" i="1" s="1"/>
  <c r="T756" i="1" s="1"/>
  <c r="U756" i="1" s="1"/>
  <c r="V756" i="1" s="1"/>
  <c r="W756" i="1" s="1"/>
  <c r="N756" i="1"/>
  <c r="P755" i="1"/>
  <c r="Q755" i="1" s="1"/>
  <c r="R755" i="1" s="1"/>
  <c r="S755" i="1" s="1"/>
  <c r="T755" i="1" s="1"/>
  <c r="U755" i="1" s="1"/>
  <c r="V755" i="1" s="1"/>
  <c r="W755" i="1" s="1"/>
  <c r="N755" i="1"/>
  <c r="O755" i="1" s="1"/>
  <c r="O754" i="1"/>
  <c r="P754" i="1" s="1"/>
  <c r="Q754" i="1" s="1"/>
  <c r="R754" i="1" s="1"/>
  <c r="S754" i="1" s="1"/>
  <c r="T754" i="1" s="1"/>
  <c r="U754" i="1" s="1"/>
  <c r="V754" i="1" s="1"/>
  <c r="W754" i="1" s="1"/>
  <c r="N754" i="1"/>
  <c r="N753" i="1"/>
  <c r="O753" i="1" s="1"/>
  <c r="P753" i="1" s="1"/>
  <c r="Q753" i="1" s="1"/>
  <c r="R753" i="1" s="1"/>
  <c r="S753" i="1" s="1"/>
  <c r="T753" i="1" s="1"/>
  <c r="U753" i="1" s="1"/>
  <c r="V753" i="1" s="1"/>
  <c r="W753" i="1" s="1"/>
  <c r="N751" i="1"/>
  <c r="O751" i="1" s="1"/>
  <c r="P751" i="1" s="1"/>
  <c r="Q751" i="1" s="1"/>
  <c r="R751" i="1" s="1"/>
  <c r="S751" i="1" s="1"/>
  <c r="T751" i="1" s="1"/>
  <c r="U751" i="1" s="1"/>
  <c r="V751" i="1" s="1"/>
  <c r="W751" i="1" s="1"/>
  <c r="N750" i="1"/>
  <c r="O750" i="1" s="1"/>
  <c r="P750" i="1" s="1"/>
  <c r="Q750" i="1" s="1"/>
  <c r="R750" i="1" s="1"/>
  <c r="S750" i="1" s="1"/>
  <c r="T750" i="1" s="1"/>
  <c r="U750" i="1" s="1"/>
  <c r="V750" i="1" s="1"/>
  <c r="W750" i="1" s="1"/>
  <c r="O749" i="1"/>
  <c r="P749" i="1" s="1"/>
  <c r="Q749" i="1" s="1"/>
  <c r="R749" i="1" s="1"/>
  <c r="S749" i="1" s="1"/>
  <c r="T749" i="1" s="1"/>
  <c r="U749" i="1" s="1"/>
  <c r="V749" i="1" s="1"/>
  <c r="W749" i="1" s="1"/>
  <c r="N749" i="1"/>
  <c r="O747" i="1"/>
  <c r="P747" i="1" s="1"/>
  <c r="Q747" i="1" s="1"/>
  <c r="R747" i="1" s="1"/>
  <c r="S747" i="1" s="1"/>
  <c r="T747" i="1" s="1"/>
  <c r="U747" i="1" s="1"/>
  <c r="V747" i="1" s="1"/>
  <c r="W747" i="1" s="1"/>
  <c r="N747" i="1"/>
  <c r="N746" i="1"/>
  <c r="O746" i="1" s="1"/>
  <c r="P746" i="1" s="1"/>
  <c r="Q746" i="1" s="1"/>
  <c r="R746" i="1" s="1"/>
  <c r="S746" i="1" s="1"/>
  <c r="T746" i="1" s="1"/>
  <c r="U746" i="1" s="1"/>
  <c r="V746" i="1" s="1"/>
  <c r="W746" i="1" s="1"/>
  <c r="P745" i="1"/>
  <c r="Q745" i="1" s="1"/>
  <c r="R745" i="1" s="1"/>
  <c r="S745" i="1" s="1"/>
  <c r="T745" i="1" s="1"/>
  <c r="U745" i="1" s="1"/>
  <c r="V745" i="1" s="1"/>
  <c r="W745" i="1" s="1"/>
  <c r="N745" i="1"/>
  <c r="O745" i="1" s="1"/>
  <c r="N742" i="1"/>
  <c r="O742" i="1" s="1"/>
  <c r="P742" i="1" s="1"/>
  <c r="Q742" i="1" s="1"/>
  <c r="R742" i="1" s="1"/>
  <c r="S742" i="1" s="1"/>
  <c r="T742" i="1" s="1"/>
  <c r="U742" i="1" s="1"/>
  <c r="V742" i="1" s="1"/>
  <c r="W742" i="1" s="1"/>
  <c r="Q741" i="1"/>
  <c r="R741" i="1" s="1"/>
  <c r="S741" i="1" s="1"/>
  <c r="T741" i="1" s="1"/>
  <c r="U741" i="1" s="1"/>
  <c r="V741" i="1" s="1"/>
  <c r="W741" i="1" s="1"/>
  <c r="P741" i="1"/>
  <c r="O741" i="1"/>
  <c r="N741" i="1"/>
  <c r="O740" i="1"/>
  <c r="P740" i="1" s="1"/>
  <c r="Q740" i="1" s="1"/>
  <c r="R740" i="1" s="1"/>
  <c r="S740" i="1" s="1"/>
  <c r="T740" i="1" s="1"/>
  <c r="U740" i="1" s="1"/>
  <c r="V740" i="1" s="1"/>
  <c r="W740" i="1" s="1"/>
  <c r="N740" i="1"/>
  <c r="N739" i="1"/>
  <c r="O739" i="1" s="1"/>
  <c r="P739" i="1" s="1"/>
  <c r="Q739" i="1" s="1"/>
  <c r="R739" i="1" s="1"/>
  <c r="S739" i="1" s="1"/>
  <c r="T739" i="1" s="1"/>
  <c r="U739" i="1" s="1"/>
  <c r="V739" i="1" s="1"/>
  <c r="W739" i="1" s="1"/>
  <c r="N737" i="1"/>
  <c r="O737" i="1" s="1"/>
  <c r="P737" i="1" s="1"/>
  <c r="Q737" i="1" s="1"/>
  <c r="R737" i="1" s="1"/>
  <c r="S737" i="1" s="1"/>
  <c r="T737" i="1" s="1"/>
  <c r="U737" i="1" s="1"/>
  <c r="V737" i="1" s="1"/>
  <c r="W737" i="1" s="1"/>
  <c r="N736" i="1"/>
  <c r="O736" i="1" s="1"/>
  <c r="P736" i="1" s="1"/>
  <c r="Q736" i="1" s="1"/>
  <c r="R736" i="1" s="1"/>
  <c r="S736" i="1" s="1"/>
  <c r="T736" i="1" s="1"/>
  <c r="U736" i="1" s="1"/>
  <c r="V736" i="1" s="1"/>
  <c r="W736" i="1" s="1"/>
  <c r="O735" i="1"/>
  <c r="P735" i="1" s="1"/>
  <c r="Q735" i="1" s="1"/>
  <c r="R735" i="1" s="1"/>
  <c r="S735" i="1" s="1"/>
  <c r="T735" i="1" s="1"/>
  <c r="U735" i="1" s="1"/>
  <c r="V735" i="1" s="1"/>
  <c r="W735" i="1" s="1"/>
  <c r="N735" i="1"/>
  <c r="P733" i="1"/>
  <c r="Q733" i="1" s="1"/>
  <c r="R733" i="1" s="1"/>
  <c r="S733" i="1" s="1"/>
  <c r="T733" i="1" s="1"/>
  <c r="U733" i="1" s="1"/>
  <c r="V733" i="1" s="1"/>
  <c r="W733" i="1" s="1"/>
  <c r="N733" i="1"/>
  <c r="O733" i="1" s="1"/>
  <c r="N732" i="1"/>
  <c r="O732" i="1" s="1"/>
  <c r="P732" i="1" s="1"/>
  <c r="Q732" i="1" s="1"/>
  <c r="R732" i="1" s="1"/>
  <c r="S732" i="1" s="1"/>
  <c r="T732" i="1" s="1"/>
  <c r="U732" i="1" s="1"/>
  <c r="V732" i="1" s="1"/>
  <c r="W732" i="1" s="1"/>
  <c r="O731" i="1"/>
  <c r="P731" i="1" s="1"/>
  <c r="Q731" i="1" s="1"/>
  <c r="R731" i="1" s="1"/>
  <c r="S731" i="1" s="1"/>
  <c r="T731" i="1" s="1"/>
  <c r="U731" i="1" s="1"/>
  <c r="V731" i="1" s="1"/>
  <c r="W731" i="1" s="1"/>
  <c r="N731" i="1"/>
  <c r="P730" i="1"/>
  <c r="Q730" i="1" s="1"/>
  <c r="R730" i="1" s="1"/>
  <c r="S730" i="1" s="1"/>
  <c r="T730" i="1" s="1"/>
  <c r="U730" i="1" s="1"/>
  <c r="V730" i="1" s="1"/>
  <c r="W730" i="1" s="1"/>
  <c r="O730" i="1"/>
  <c r="N730" i="1"/>
  <c r="N728" i="1"/>
  <c r="O728" i="1" s="1"/>
  <c r="P728" i="1" s="1"/>
  <c r="Q728" i="1" s="1"/>
  <c r="R728" i="1" s="1"/>
  <c r="S728" i="1" s="1"/>
  <c r="T728" i="1" s="1"/>
  <c r="U728" i="1" s="1"/>
  <c r="V728" i="1" s="1"/>
  <c r="W728" i="1" s="1"/>
  <c r="R727" i="1"/>
  <c r="S727" i="1" s="1"/>
  <c r="T727" i="1" s="1"/>
  <c r="U727" i="1" s="1"/>
  <c r="V727" i="1" s="1"/>
  <c r="W727" i="1" s="1"/>
  <c r="P727" i="1"/>
  <c r="Q727" i="1" s="1"/>
  <c r="O727" i="1"/>
  <c r="N727" i="1"/>
  <c r="O726" i="1"/>
  <c r="P726" i="1" s="1"/>
  <c r="Q726" i="1" s="1"/>
  <c r="R726" i="1" s="1"/>
  <c r="S726" i="1" s="1"/>
  <c r="T726" i="1" s="1"/>
  <c r="U726" i="1" s="1"/>
  <c r="V726" i="1" s="1"/>
  <c r="W726" i="1" s="1"/>
  <c r="N726" i="1"/>
  <c r="N724" i="1"/>
  <c r="O724" i="1" s="1"/>
  <c r="P724" i="1" s="1"/>
  <c r="Q724" i="1" s="1"/>
  <c r="R724" i="1" s="1"/>
  <c r="S724" i="1" s="1"/>
  <c r="T724" i="1" s="1"/>
  <c r="U724" i="1" s="1"/>
  <c r="V724" i="1" s="1"/>
  <c r="W724" i="1" s="1"/>
  <c r="N723" i="1"/>
  <c r="O723" i="1" s="1"/>
  <c r="P723" i="1" s="1"/>
  <c r="Q723" i="1" s="1"/>
  <c r="R723" i="1" s="1"/>
  <c r="S723" i="1" s="1"/>
  <c r="T723" i="1" s="1"/>
  <c r="U723" i="1" s="1"/>
  <c r="V723" i="1" s="1"/>
  <c r="W723" i="1" s="1"/>
  <c r="N722" i="1"/>
  <c r="O722" i="1" s="1"/>
  <c r="P722" i="1" s="1"/>
  <c r="Q722" i="1" s="1"/>
  <c r="R722" i="1" s="1"/>
  <c r="S722" i="1" s="1"/>
  <c r="T722" i="1" s="1"/>
  <c r="U722" i="1" s="1"/>
  <c r="V722" i="1" s="1"/>
  <c r="W722" i="1" s="1"/>
  <c r="O721" i="1"/>
  <c r="P721" i="1" s="1"/>
  <c r="Q721" i="1" s="1"/>
  <c r="R721" i="1" s="1"/>
  <c r="S721" i="1" s="1"/>
  <c r="T721" i="1" s="1"/>
  <c r="U721" i="1" s="1"/>
  <c r="V721" i="1" s="1"/>
  <c r="W721" i="1" s="1"/>
  <c r="N721" i="1"/>
  <c r="N719" i="1"/>
  <c r="O719" i="1" s="1"/>
  <c r="P719" i="1" s="1"/>
  <c r="Q719" i="1" s="1"/>
  <c r="R719" i="1" s="1"/>
  <c r="S719" i="1" s="1"/>
  <c r="T719" i="1" s="1"/>
  <c r="U719" i="1" s="1"/>
  <c r="V719" i="1" s="1"/>
  <c r="W719" i="1" s="1"/>
  <c r="N718" i="1"/>
  <c r="O718" i="1" s="1"/>
  <c r="P718" i="1" s="1"/>
  <c r="Q718" i="1" s="1"/>
  <c r="R718" i="1" s="1"/>
  <c r="S718" i="1" s="1"/>
  <c r="T718" i="1" s="1"/>
  <c r="U718" i="1" s="1"/>
  <c r="V718" i="1" s="1"/>
  <c r="W718" i="1" s="1"/>
  <c r="O717" i="1"/>
  <c r="P717" i="1" s="1"/>
  <c r="Q717" i="1" s="1"/>
  <c r="R717" i="1" s="1"/>
  <c r="S717" i="1" s="1"/>
  <c r="T717" i="1" s="1"/>
  <c r="U717" i="1" s="1"/>
  <c r="V717" i="1" s="1"/>
  <c r="W717" i="1" s="1"/>
  <c r="N717" i="1"/>
  <c r="P715" i="1"/>
  <c r="Q715" i="1" s="1"/>
  <c r="R715" i="1" s="1"/>
  <c r="S715" i="1" s="1"/>
  <c r="T715" i="1" s="1"/>
  <c r="U715" i="1" s="1"/>
  <c r="V715" i="1" s="1"/>
  <c r="W715" i="1" s="1"/>
  <c r="O715" i="1"/>
  <c r="N715" i="1"/>
  <c r="N714" i="1"/>
  <c r="O714" i="1" s="1"/>
  <c r="P714" i="1" s="1"/>
  <c r="Q714" i="1" s="1"/>
  <c r="R714" i="1" s="1"/>
  <c r="S714" i="1" s="1"/>
  <c r="T714" i="1" s="1"/>
  <c r="U714" i="1" s="1"/>
  <c r="V714" i="1" s="1"/>
  <c r="W714" i="1" s="1"/>
  <c r="R713" i="1"/>
  <c r="S713" i="1" s="1"/>
  <c r="T713" i="1" s="1"/>
  <c r="U713" i="1" s="1"/>
  <c r="V713" i="1" s="1"/>
  <c r="W713" i="1" s="1"/>
  <c r="Q713" i="1"/>
  <c r="P713" i="1"/>
  <c r="N713" i="1"/>
  <c r="O713" i="1" s="1"/>
  <c r="O712" i="1"/>
  <c r="P712" i="1" s="1"/>
  <c r="Q712" i="1" s="1"/>
  <c r="R712" i="1" s="1"/>
  <c r="S712" i="1" s="1"/>
  <c r="T712" i="1" s="1"/>
  <c r="U712" i="1" s="1"/>
  <c r="V712" i="1" s="1"/>
  <c r="W712" i="1" s="1"/>
  <c r="N712" i="1"/>
  <c r="T710" i="1"/>
  <c r="U710" i="1" s="1"/>
  <c r="V710" i="1" s="1"/>
  <c r="W710" i="1" s="1"/>
  <c r="N710" i="1"/>
  <c r="O710" i="1" s="1"/>
  <c r="P710" i="1" s="1"/>
  <c r="Q710" i="1" s="1"/>
  <c r="R710" i="1" s="1"/>
  <c r="S710" i="1" s="1"/>
  <c r="N709" i="1"/>
  <c r="O709" i="1" s="1"/>
  <c r="P709" i="1" s="1"/>
  <c r="Q709" i="1" s="1"/>
  <c r="R709" i="1" s="1"/>
  <c r="S709" i="1" s="1"/>
  <c r="T709" i="1" s="1"/>
  <c r="U709" i="1" s="1"/>
  <c r="V709" i="1" s="1"/>
  <c r="W709" i="1" s="1"/>
  <c r="N708" i="1"/>
  <c r="O708" i="1" s="1"/>
  <c r="P708" i="1" s="1"/>
  <c r="Q708" i="1" s="1"/>
  <c r="R708" i="1" s="1"/>
  <c r="S708" i="1" s="1"/>
  <c r="T708" i="1" s="1"/>
  <c r="U708" i="1" s="1"/>
  <c r="V708" i="1" s="1"/>
  <c r="W708" i="1" s="1"/>
  <c r="O706" i="1"/>
  <c r="P706" i="1" s="1"/>
  <c r="Q706" i="1" s="1"/>
  <c r="R706" i="1" s="1"/>
  <c r="S706" i="1" s="1"/>
  <c r="T706" i="1" s="1"/>
  <c r="U706" i="1" s="1"/>
  <c r="V706" i="1" s="1"/>
  <c r="W706" i="1" s="1"/>
  <c r="N706" i="1"/>
  <c r="N705" i="1"/>
  <c r="O705" i="1" s="1"/>
  <c r="P705" i="1" s="1"/>
  <c r="Q705" i="1" s="1"/>
  <c r="R705" i="1" s="1"/>
  <c r="S705" i="1" s="1"/>
  <c r="T705" i="1" s="1"/>
  <c r="U705" i="1" s="1"/>
  <c r="V705" i="1" s="1"/>
  <c r="W705" i="1" s="1"/>
  <c r="O704" i="1"/>
  <c r="P704" i="1" s="1"/>
  <c r="Q704" i="1" s="1"/>
  <c r="R704" i="1" s="1"/>
  <c r="S704" i="1" s="1"/>
  <c r="T704" i="1" s="1"/>
  <c r="U704" i="1" s="1"/>
  <c r="V704" i="1" s="1"/>
  <c r="W704" i="1" s="1"/>
  <c r="N704" i="1"/>
  <c r="P701" i="1"/>
  <c r="Q701" i="1" s="1"/>
  <c r="R701" i="1" s="1"/>
  <c r="S701" i="1" s="1"/>
  <c r="T701" i="1" s="1"/>
  <c r="U701" i="1" s="1"/>
  <c r="V701" i="1" s="1"/>
  <c r="W701" i="1" s="1"/>
  <c r="N701" i="1"/>
  <c r="O701" i="1" s="1"/>
  <c r="P700" i="1"/>
  <c r="Q700" i="1" s="1"/>
  <c r="R700" i="1" s="1"/>
  <c r="S700" i="1" s="1"/>
  <c r="T700" i="1" s="1"/>
  <c r="U700" i="1" s="1"/>
  <c r="V700" i="1" s="1"/>
  <c r="W700" i="1" s="1"/>
  <c r="O700" i="1"/>
  <c r="N700" i="1"/>
  <c r="N699" i="1"/>
  <c r="O699" i="1" s="1"/>
  <c r="P699" i="1" s="1"/>
  <c r="Q699" i="1" s="1"/>
  <c r="R699" i="1" s="1"/>
  <c r="S699" i="1" s="1"/>
  <c r="T699" i="1" s="1"/>
  <c r="U699" i="1" s="1"/>
  <c r="V699" i="1" s="1"/>
  <c r="W699" i="1" s="1"/>
  <c r="N698" i="1"/>
  <c r="O698" i="1" s="1"/>
  <c r="P698" i="1" s="1"/>
  <c r="Q698" i="1" s="1"/>
  <c r="R698" i="1" s="1"/>
  <c r="S698" i="1" s="1"/>
  <c r="T698" i="1" s="1"/>
  <c r="U698" i="1" s="1"/>
  <c r="V698" i="1" s="1"/>
  <c r="W698" i="1" s="1"/>
  <c r="P696" i="1"/>
  <c r="Q696" i="1" s="1"/>
  <c r="R696" i="1" s="1"/>
  <c r="S696" i="1" s="1"/>
  <c r="T696" i="1" s="1"/>
  <c r="U696" i="1" s="1"/>
  <c r="V696" i="1" s="1"/>
  <c r="W696" i="1" s="1"/>
  <c r="N696" i="1"/>
  <c r="O696" i="1" s="1"/>
  <c r="T695" i="1"/>
  <c r="U695" i="1" s="1"/>
  <c r="V695" i="1" s="1"/>
  <c r="W695" i="1" s="1"/>
  <c r="N695" i="1"/>
  <c r="O695" i="1" s="1"/>
  <c r="P695" i="1" s="1"/>
  <c r="Q695" i="1" s="1"/>
  <c r="R695" i="1" s="1"/>
  <c r="S695" i="1" s="1"/>
  <c r="N694" i="1"/>
  <c r="O694" i="1" s="1"/>
  <c r="P694" i="1" s="1"/>
  <c r="Q694" i="1" s="1"/>
  <c r="R694" i="1" s="1"/>
  <c r="S694" i="1" s="1"/>
  <c r="T694" i="1" s="1"/>
  <c r="U694" i="1" s="1"/>
  <c r="V694" i="1" s="1"/>
  <c r="W694" i="1" s="1"/>
  <c r="V692" i="1"/>
  <c r="W692" i="1" s="1"/>
  <c r="O692" i="1"/>
  <c r="P692" i="1" s="1"/>
  <c r="Q692" i="1" s="1"/>
  <c r="R692" i="1" s="1"/>
  <c r="S692" i="1" s="1"/>
  <c r="T692" i="1" s="1"/>
  <c r="U692" i="1" s="1"/>
  <c r="N692" i="1"/>
  <c r="P691" i="1"/>
  <c r="Q691" i="1" s="1"/>
  <c r="R691" i="1" s="1"/>
  <c r="S691" i="1" s="1"/>
  <c r="T691" i="1" s="1"/>
  <c r="U691" i="1" s="1"/>
  <c r="V691" i="1" s="1"/>
  <c r="W691" i="1" s="1"/>
  <c r="N691" i="1"/>
  <c r="O691" i="1" s="1"/>
  <c r="P690" i="1"/>
  <c r="Q690" i="1" s="1"/>
  <c r="R690" i="1" s="1"/>
  <c r="S690" i="1" s="1"/>
  <c r="T690" i="1" s="1"/>
  <c r="U690" i="1" s="1"/>
  <c r="V690" i="1" s="1"/>
  <c r="W690" i="1" s="1"/>
  <c r="N690" i="1"/>
  <c r="O690" i="1" s="1"/>
  <c r="O689" i="1"/>
  <c r="P689" i="1" s="1"/>
  <c r="Q689" i="1" s="1"/>
  <c r="R689" i="1" s="1"/>
  <c r="S689" i="1" s="1"/>
  <c r="T689" i="1" s="1"/>
  <c r="U689" i="1" s="1"/>
  <c r="V689" i="1" s="1"/>
  <c r="W689" i="1" s="1"/>
  <c r="N689" i="1"/>
  <c r="R687" i="1"/>
  <c r="S687" i="1" s="1"/>
  <c r="T687" i="1" s="1"/>
  <c r="U687" i="1" s="1"/>
  <c r="V687" i="1" s="1"/>
  <c r="W687" i="1" s="1"/>
  <c r="N687" i="1"/>
  <c r="O687" i="1" s="1"/>
  <c r="P687" i="1" s="1"/>
  <c r="Q687" i="1" s="1"/>
  <c r="Q686" i="1"/>
  <c r="R686" i="1" s="1"/>
  <c r="S686" i="1" s="1"/>
  <c r="T686" i="1" s="1"/>
  <c r="U686" i="1" s="1"/>
  <c r="V686" i="1" s="1"/>
  <c r="W686" i="1" s="1"/>
  <c r="P686" i="1"/>
  <c r="N686" i="1"/>
  <c r="O686" i="1" s="1"/>
  <c r="N685" i="1"/>
  <c r="O685" i="1" s="1"/>
  <c r="P685" i="1" s="1"/>
  <c r="Q685" i="1" s="1"/>
  <c r="R685" i="1" s="1"/>
  <c r="S685" i="1" s="1"/>
  <c r="T685" i="1" s="1"/>
  <c r="U685" i="1" s="1"/>
  <c r="V685" i="1" s="1"/>
  <c r="W685" i="1" s="1"/>
  <c r="N683" i="1"/>
  <c r="O683" i="1" s="1"/>
  <c r="P683" i="1" s="1"/>
  <c r="Q683" i="1" s="1"/>
  <c r="R683" i="1" s="1"/>
  <c r="S683" i="1" s="1"/>
  <c r="T683" i="1" s="1"/>
  <c r="U683" i="1" s="1"/>
  <c r="V683" i="1" s="1"/>
  <c r="W683" i="1" s="1"/>
  <c r="N682" i="1"/>
  <c r="O682" i="1" s="1"/>
  <c r="P682" i="1" s="1"/>
  <c r="Q682" i="1" s="1"/>
  <c r="R682" i="1" s="1"/>
  <c r="S682" i="1" s="1"/>
  <c r="T682" i="1" s="1"/>
  <c r="U682" i="1" s="1"/>
  <c r="V682" i="1" s="1"/>
  <c r="W682" i="1" s="1"/>
  <c r="N681" i="1"/>
  <c r="O681" i="1" s="1"/>
  <c r="P681" i="1" s="1"/>
  <c r="Q681" i="1" s="1"/>
  <c r="R681" i="1" s="1"/>
  <c r="S681" i="1" s="1"/>
  <c r="T681" i="1" s="1"/>
  <c r="U681" i="1" s="1"/>
  <c r="V681" i="1" s="1"/>
  <c r="W681" i="1" s="1"/>
  <c r="N680" i="1"/>
  <c r="O680" i="1" s="1"/>
  <c r="P680" i="1" s="1"/>
  <c r="Q680" i="1" s="1"/>
  <c r="R680" i="1" s="1"/>
  <c r="S680" i="1" s="1"/>
  <c r="T680" i="1" s="1"/>
  <c r="U680" i="1" s="1"/>
  <c r="V680" i="1" s="1"/>
  <c r="W680" i="1" s="1"/>
  <c r="O678" i="1"/>
  <c r="P678" i="1" s="1"/>
  <c r="Q678" i="1" s="1"/>
  <c r="R678" i="1" s="1"/>
  <c r="S678" i="1" s="1"/>
  <c r="T678" i="1" s="1"/>
  <c r="U678" i="1" s="1"/>
  <c r="V678" i="1" s="1"/>
  <c r="W678" i="1" s="1"/>
  <c r="N678" i="1"/>
  <c r="N677" i="1"/>
  <c r="O677" i="1" s="1"/>
  <c r="P677" i="1" s="1"/>
  <c r="Q677" i="1" s="1"/>
  <c r="R677" i="1" s="1"/>
  <c r="S677" i="1" s="1"/>
  <c r="T677" i="1" s="1"/>
  <c r="U677" i="1" s="1"/>
  <c r="V677" i="1" s="1"/>
  <c r="W677" i="1" s="1"/>
  <c r="Q676" i="1"/>
  <c r="R676" i="1" s="1"/>
  <c r="S676" i="1" s="1"/>
  <c r="T676" i="1" s="1"/>
  <c r="U676" i="1" s="1"/>
  <c r="V676" i="1" s="1"/>
  <c r="W676" i="1" s="1"/>
  <c r="N676" i="1"/>
  <c r="O676" i="1" s="1"/>
  <c r="P676" i="1" s="1"/>
  <c r="O674" i="1"/>
  <c r="P674" i="1" s="1"/>
  <c r="Q674" i="1" s="1"/>
  <c r="R674" i="1" s="1"/>
  <c r="S674" i="1" s="1"/>
  <c r="T674" i="1" s="1"/>
  <c r="U674" i="1" s="1"/>
  <c r="V674" i="1" s="1"/>
  <c r="W674" i="1" s="1"/>
  <c r="N674" i="1"/>
  <c r="N673" i="1"/>
  <c r="O673" i="1" s="1"/>
  <c r="P673" i="1" s="1"/>
  <c r="Q673" i="1" s="1"/>
  <c r="R673" i="1" s="1"/>
  <c r="S673" i="1" s="1"/>
  <c r="T673" i="1" s="1"/>
  <c r="U673" i="1" s="1"/>
  <c r="V673" i="1" s="1"/>
  <c r="W673" i="1" s="1"/>
  <c r="Q672" i="1"/>
  <c r="R672" i="1" s="1"/>
  <c r="S672" i="1" s="1"/>
  <c r="T672" i="1" s="1"/>
  <c r="U672" i="1" s="1"/>
  <c r="V672" i="1" s="1"/>
  <c r="W672" i="1" s="1"/>
  <c r="P672" i="1"/>
  <c r="O672" i="1"/>
  <c r="N672" i="1"/>
  <c r="N669" i="1"/>
  <c r="O669" i="1" s="1"/>
  <c r="P669" i="1" s="1"/>
  <c r="Q669" i="1" s="1"/>
  <c r="R669" i="1" s="1"/>
  <c r="S669" i="1" s="1"/>
  <c r="T669" i="1" s="1"/>
  <c r="U669" i="1" s="1"/>
  <c r="V669" i="1" s="1"/>
  <c r="W669" i="1" s="1"/>
  <c r="N668" i="1"/>
  <c r="O668" i="1" s="1"/>
  <c r="P668" i="1" s="1"/>
  <c r="Q668" i="1" s="1"/>
  <c r="R668" i="1" s="1"/>
  <c r="S668" i="1" s="1"/>
  <c r="T668" i="1" s="1"/>
  <c r="U668" i="1" s="1"/>
  <c r="V668" i="1" s="1"/>
  <c r="W668" i="1" s="1"/>
  <c r="N667" i="1"/>
  <c r="O667" i="1" s="1"/>
  <c r="P667" i="1" s="1"/>
  <c r="Q667" i="1" s="1"/>
  <c r="R667" i="1" s="1"/>
  <c r="S667" i="1" s="1"/>
  <c r="T667" i="1" s="1"/>
  <c r="U667" i="1" s="1"/>
  <c r="V667" i="1" s="1"/>
  <c r="W667" i="1" s="1"/>
  <c r="T666" i="1"/>
  <c r="U666" i="1" s="1"/>
  <c r="V666" i="1" s="1"/>
  <c r="W666" i="1" s="1"/>
  <c r="N666" i="1"/>
  <c r="O666" i="1" s="1"/>
  <c r="P666" i="1" s="1"/>
  <c r="Q666" i="1" s="1"/>
  <c r="R666" i="1" s="1"/>
  <c r="S666" i="1" s="1"/>
  <c r="N664" i="1"/>
  <c r="O664" i="1" s="1"/>
  <c r="P664" i="1" s="1"/>
  <c r="Q664" i="1" s="1"/>
  <c r="R664" i="1" s="1"/>
  <c r="S664" i="1" s="1"/>
  <c r="T664" i="1" s="1"/>
  <c r="U664" i="1" s="1"/>
  <c r="V664" i="1" s="1"/>
  <c r="W664" i="1" s="1"/>
  <c r="V663" i="1"/>
  <c r="W663" i="1" s="1"/>
  <c r="O663" i="1"/>
  <c r="P663" i="1" s="1"/>
  <c r="Q663" i="1" s="1"/>
  <c r="R663" i="1" s="1"/>
  <c r="S663" i="1" s="1"/>
  <c r="T663" i="1" s="1"/>
  <c r="U663" i="1" s="1"/>
  <c r="N663" i="1"/>
  <c r="P662" i="1"/>
  <c r="Q662" i="1" s="1"/>
  <c r="R662" i="1" s="1"/>
  <c r="S662" i="1" s="1"/>
  <c r="T662" i="1" s="1"/>
  <c r="U662" i="1" s="1"/>
  <c r="V662" i="1" s="1"/>
  <c r="W662" i="1" s="1"/>
  <c r="N662" i="1"/>
  <c r="O662" i="1" s="1"/>
  <c r="Q660" i="1"/>
  <c r="R660" i="1" s="1"/>
  <c r="S660" i="1" s="1"/>
  <c r="T660" i="1" s="1"/>
  <c r="U660" i="1" s="1"/>
  <c r="V660" i="1" s="1"/>
  <c r="W660" i="1" s="1"/>
  <c r="O660" i="1"/>
  <c r="P660" i="1" s="1"/>
  <c r="N660" i="1"/>
  <c r="P659" i="1"/>
  <c r="Q659" i="1" s="1"/>
  <c r="R659" i="1" s="1"/>
  <c r="S659" i="1" s="1"/>
  <c r="T659" i="1" s="1"/>
  <c r="U659" i="1" s="1"/>
  <c r="V659" i="1" s="1"/>
  <c r="W659" i="1" s="1"/>
  <c r="N659" i="1"/>
  <c r="O659" i="1" s="1"/>
  <c r="S658" i="1"/>
  <c r="T658" i="1" s="1"/>
  <c r="U658" i="1" s="1"/>
  <c r="V658" i="1" s="1"/>
  <c r="W658" i="1" s="1"/>
  <c r="P658" i="1"/>
  <c r="Q658" i="1" s="1"/>
  <c r="R658" i="1" s="1"/>
  <c r="N658" i="1"/>
  <c r="O658" i="1" s="1"/>
  <c r="T657" i="1"/>
  <c r="U657" i="1" s="1"/>
  <c r="V657" i="1" s="1"/>
  <c r="W657" i="1" s="1"/>
  <c r="Q657" i="1"/>
  <c r="R657" i="1" s="1"/>
  <c r="S657" i="1" s="1"/>
  <c r="P657" i="1"/>
  <c r="O657" i="1"/>
  <c r="N657" i="1"/>
  <c r="O655" i="1"/>
  <c r="P655" i="1" s="1"/>
  <c r="Q655" i="1" s="1"/>
  <c r="R655" i="1" s="1"/>
  <c r="S655" i="1" s="1"/>
  <c r="T655" i="1" s="1"/>
  <c r="U655" i="1" s="1"/>
  <c r="V655" i="1" s="1"/>
  <c r="W655" i="1" s="1"/>
  <c r="N655" i="1"/>
  <c r="R654" i="1"/>
  <c r="S654" i="1" s="1"/>
  <c r="T654" i="1" s="1"/>
  <c r="U654" i="1" s="1"/>
  <c r="V654" i="1" s="1"/>
  <c r="W654" i="1" s="1"/>
  <c r="N654" i="1"/>
  <c r="O654" i="1" s="1"/>
  <c r="P654" i="1" s="1"/>
  <c r="Q654" i="1" s="1"/>
  <c r="V653" i="1"/>
  <c r="W653" i="1" s="1"/>
  <c r="T653" i="1"/>
  <c r="U653" i="1" s="1"/>
  <c r="N653" i="1"/>
  <c r="O653" i="1" s="1"/>
  <c r="P653" i="1" s="1"/>
  <c r="Q653" i="1" s="1"/>
  <c r="R653" i="1" s="1"/>
  <c r="S653" i="1" s="1"/>
  <c r="N651" i="1"/>
  <c r="O651" i="1" s="1"/>
  <c r="P651" i="1" s="1"/>
  <c r="Q651" i="1" s="1"/>
  <c r="R651" i="1" s="1"/>
  <c r="S651" i="1" s="1"/>
  <c r="T651" i="1" s="1"/>
  <c r="U651" i="1" s="1"/>
  <c r="V651" i="1" s="1"/>
  <c r="W651" i="1" s="1"/>
  <c r="O650" i="1"/>
  <c r="P650" i="1" s="1"/>
  <c r="Q650" i="1" s="1"/>
  <c r="R650" i="1" s="1"/>
  <c r="S650" i="1" s="1"/>
  <c r="T650" i="1" s="1"/>
  <c r="U650" i="1" s="1"/>
  <c r="V650" i="1" s="1"/>
  <c r="W650" i="1" s="1"/>
  <c r="N650" i="1"/>
  <c r="P649" i="1"/>
  <c r="Q649" i="1" s="1"/>
  <c r="R649" i="1" s="1"/>
  <c r="S649" i="1" s="1"/>
  <c r="T649" i="1" s="1"/>
  <c r="U649" i="1" s="1"/>
  <c r="V649" i="1" s="1"/>
  <c r="W649" i="1" s="1"/>
  <c r="N649" i="1"/>
  <c r="O649" i="1" s="1"/>
  <c r="N648" i="1"/>
  <c r="O648" i="1" s="1"/>
  <c r="P648" i="1" s="1"/>
  <c r="Q648" i="1" s="1"/>
  <c r="R648" i="1" s="1"/>
  <c r="S648" i="1" s="1"/>
  <c r="T648" i="1" s="1"/>
  <c r="U648" i="1" s="1"/>
  <c r="V648" i="1" s="1"/>
  <c r="W648" i="1" s="1"/>
  <c r="O646" i="1"/>
  <c r="P646" i="1" s="1"/>
  <c r="Q646" i="1" s="1"/>
  <c r="R646" i="1" s="1"/>
  <c r="S646" i="1" s="1"/>
  <c r="T646" i="1" s="1"/>
  <c r="U646" i="1" s="1"/>
  <c r="V646" i="1" s="1"/>
  <c r="W646" i="1" s="1"/>
  <c r="N646" i="1"/>
  <c r="O645" i="1"/>
  <c r="P645" i="1" s="1"/>
  <c r="Q645" i="1" s="1"/>
  <c r="R645" i="1" s="1"/>
  <c r="S645" i="1" s="1"/>
  <c r="T645" i="1" s="1"/>
  <c r="U645" i="1" s="1"/>
  <c r="V645" i="1" s="1"/>
  <c r="W645" i="1" s="1"/>
  <c r="N645" i="1"/>
  <c r="Q644" i="1"/>
  <c r="R644" i="1" s="1"/>
  <c r="S644" i="1" s="1"/>
  <c r="T644" i="1" s="1"/>
  <c r="U644" i="1" s="1"/>
  <c r="V644" i="1" s="1"/>
  <c r="W644" i="1" s="1"/>
  <c r="N644" i="1"/>
  <c r="O644" i="1" s="1"/>
  <c r="P644" i="1" s="1"/>
  <c r="P642" i="1"/>
  <c r="Q642" i="1" s="1"/>
  <c r="R642" i="1" s="1"/>
  <c r="S642" i="1" s="1"/>
  <c r="T642" i="1" s="1"/>
  <c r="U642" i="1" s="1"/>
  <c r="V642" i="1" s="1"/>
  <c r="W642" i="1" s="1"/>
  <c r="O642" i="1"/>
  <c r="N642" i="1"/>
  <c r="N641" i="1"/>
  <c r="O641" i="1" s="1"/>
  <c r="P641" i="1" s="1"/>
  <c r="Q641" i="1" s="1"/>
  <c r="R641" i="1" s="1"/>
  <c r="S641" i="1" s="1"/>
  <c r="T641" i="1" s="1"/>
  <c r="U641" i="1" s="1"/>
  <c r="V641" i="1" s="1"/>
  <c r="W641" i="1" s="1"/>
  <c r="N640" i="1"/>
  <c r="O640" i="1" s="1"/>
  <c r="P640" i="1" s="1"/>
  <c r="Q640" i="1" s="1"/>
  <c r="R640" i="1" s="1"/>
  <c r="S640" i="1" s="1"/>
  <c r="T640" i="1" s="1"/>
  <c r="U640" i="1" s="1"/>
  <c r="V640" i="1" s="1"/>
  <c r="W640" i="1" s="1"/>
  <c r="O637" i="1"/>
  <c r="P637" i="1" s="1"/>
  <c r="Q637" i="1" s="1"/>
  <c r="R637" i="1" s="1"/>
  <c r="S637" i="1" s="1"/>
  <c r="T637" i="1" s="1"/>
  <c r="U637" i="1" s="1"/>
  <c r="V637" i="1" s="1"/>
  <c r="W637" i="1" s="1"/>
  <c r="N637" i="1"/>
  <c r="Q636" i="1"/>
  <c r="R636" i="1" s="1"/>
  <c r="S636" i="1" s="1"/>
  <c r="T636" i="1" s="1"/>
  <c r="U636" i="1" s="1"/>
  <c r="V636" i="1" s="1"/>
  <c r="W636" i="1" s="1"/>
  <c r="N636" i="1"/>
  <c r="O636" i="1" s="1"/>
  <c r="P636" i="1" s="1"/>
  <c r="N635" i="1"/>
  <c r="O635" i="1" s="1"/>
  <c r="P635" i="1" s="1"/>
  <c r="Q635" i="1" s="1"/>
  <c r="R635" i="1" s="1"/>
  <c r="S635" i="1" s="1"/>
  <c r="T635" i="1" s="1"/>
  <c r="U635" i="1" s="1"/>
  <c r="V635" i="1" s="1"/>
  <c r="W635" i="1" s="1"/>
  <c r="O634" i="1"/>
  <c r="P634" i="1" s="1"/>
  <c r="Q634" i="1" s="1"/>
  <c r="R634" i="1" s="1"/>
  <c r="S634" i="1" s="1"/>
  <c r="T634" i="1" s="1"/>
  <c r="U634" i="1" s="1"/>
  <c r="V634" i="1" s="1"/>
  <c r="W634" i="1" s="1"/>
  <c r="N634" i="1"/>
  <c r="Q632" i="1"/>
  <c r="R632" i="1" s="1"/>
  <c r="S632" i="1" s="1"/>
  <c r="T632" i="1" s="1"/>
  <c r="U632" i="1" s="1"/>
  <c r="V632" i="1" s="1"/>
  <c r="W632" i="1" s="1"/>
  <c r="P632" i="1"/>
  <c r="O632" i="1"/>
  <c r="N632" i="1"/>
  <c r="P631" i="1"/>
  <c r="Q631" i="1" s="1"/>
  <c r="R631" i="1" s="1"/>
  <c r="S631" i="1" s="1"/>
  <c r="T631" i="1" s="1"/>
  <c r="U631" i="1" s="1"/>
  <c r="V631" i="1" s="1"/>
  <c r="W631" i="1" s="1"/>
  <c r="O631" i="1"/>
  <c r="N631" i="1"/>
  <c r="P630" i="1"/>
  <c r="Q630" i="1" s="1"/>
  <c r="R630" i="1" s="1"/>
  <c r="S630" i="1" s="1"/>
  <c r="T630" i="1" s="1"/>
  <c r="U630" i="1" s="1"/>
  <c r="V630" i="1" s="1"/>
  <c r="W630" i="1" s="1"/>
  <c r="N630" i="1"/>
  <c r="O630" i="1" s="1"/>
  <c r="W628" i="1"/>
  <c r="O628" i="1"/>
  <c r="P628" i="1" s="1"/>
  <c r="Q628" i="1" s="1"/>
  <c r="R628" i="1" s="1"/>
  <c r="S628" i="1" s="1"/>
  <c r="T628" i="1" s="1"/>
  <c r="U628" i="1" s="1"/>
  <c r="V628" i="1" s="1"/>
  <c r="N628" i="1"/>
  <c r="N627" i="1"/>
  <c r="O627" i="1" s="1"/>
  <c r="P627" i="1" s="1"/>
  <c r="Q627" i="1" s="1"/>
  <c r="R627" i="1" s="1"/>
  <c r="S627" i="1" s="1"/>
  <c r="T627" i="1" s="1"/>
  <c r="U627" i="1" s="1"/>
  <c r="V627" i="1" s="1"/>
  <c r="W627" i="1" s="1"/>
  <c r="N626" i="1"/>
  <c r="O626" i="1" s="1"/>
  <c r="P626" i="1" s="1"/>
  <c r="Q626" i="1" s="1"/>
  <c r="R626" i="1" s="1"/>
  <c r="S626" i="1" s="1"/>
  <c r="T626" i="1" s="1"/>
  <c r="U626" i="1" s="1"/>
  <c r="V626" i="1" s="1"/>
  <c r="W626" i="1" s="1"/>
  <c r="U625" i="1"/>
  <c r="V625" i="1" s="1"/>
  <c r="W625" i="1" s="1"/>
  <c r="N625" i="1"/>
  <c r="O625" i="1" s="1"/>
  <c r="P625" i="1" s="1"/>
  <c r="Q625" i="1" s="1"/>
  <c r="R625" i="1" s="1"/>
  <c r="S625" i="1" s="1"/>
  <c r="T625" i="1" s="1"/>
  <c r="P623" i="1"/>
  <c r="Q623" i="1" s="1"/>
  <c r="R623" i="1" s="1"/>
  <c r="S623" i="1" s="1"/>
  <c r="T623" i="1" s="1"/>
  <c r="U623" i="1" s="1"/>
  <c r="V623" i="1" s="1"/>
  <c r="W623" i="1" s="1"/>
  <c r="O623" i="1"/>
  <c r="N623" i="1"/>
  <c r="O622" i="1"/>
  <c r="P622" i="1" s="1"/>
  <c r="Q622" i="1" s="1"/>
  <c r="R622" i="1" s="1"/>
  <c r="S622" i="1" s="1"/>
  <c r="T622" i="1" s="1"/>
  <c r="U622" i="1" s="1"/>
  <c r="V622" i="1" s="1"/>
  <c r="W622" i="1" s="1"/>
  <c r="N622" i="1"/>
  <c r="P621" i="1"/>
  <c r="Q621" i="1" s="1"/>
  <c r="R621" i="1" s="1"/>
  <c r="S621" i="1" s="1"/>
  <c r="T621" i="1" s="1"/>
  <c r="U621" i="1" s="1"/>
  <c r="V621" i="1" s="1"/>
  <c r="W621" i="1" s="1"/>
  <c r="O621" i="1"/>
  <c r="N621" i="1"/>
  <c r="N619" i="1"/>
  <c r="O619" i="1" s="1"/>
  <c r="P619" i="1" s="1"/>
  <c r="Q619" i="1" s="1"/>
  <c r="R619" i="1" s="1"/>
  <c r="S619" i="1" s="1"/>
  <c r="T619" i="1" s="1"/>
  <c r="U619" i="1" s="1"/>
  <c r="V619" i="1" s="1"/>
  <c r="W619" i="1" s="1"/>
  <c r="N618" i="1"/>
  <c r="O618" i="1" s="1"/>
  <c r="P618" i="1" s="1"/>
  <c r="Q618" i="1" s="1"/>
  <c r="R618" i="1" s="1"/>
  <c r="S618" i="1" s="1"/>
  <c r="T618" i="1" s="1"/>
  <c r="U618" i="1" s="1"/>
  <c r="V618" i="1" s="1"/>
  <c r="W618" i="1" s="1"/>
  <c r="O617" i="1"/>
  <c r="P617" i="1" s="1"/>
  <c r="Q617" i="1" s="1"/>
  <c r="R617" i="1" s="1"/>
  <c r="S617" i="1" s="1"/>
  <c r="T617" i="1" s="1"/>
  <c r="U617" i="1" s="1"/>
  <c r="V617" i="1" s="1"/>
  <c r="W617" i="1" s="1"/>
  <c r="N617" i="1"/>
  <c r="R616" i="1"/>
  <c r="S616" i="1" s="1"/>
  <c r="T616" i="1" s="1"/>
  <c r="U616" i="1" s="1"/>
  <c r="V616" i="1" s="1"/>
  <c r="W616" i="1" s="1"/>
  <c r="N616" i="1"/>
  <c r="O616" i="1" s="1"/>
  <c r="P616" i="1" s="1"/>
  <c r="Q616" i="1" s="1"/>
  <c r="N614" i="1"/>
  <c r="O614" i="1" s="1"/>
  <c r="P614" i="1" s="1"/>
  <c r="Q614" i="1" s="1"/>
  <c r="R614" i="1" s="1"/>
  <c r="S614" i="1" s="1"/>
  <c r="T614" i="1" s="1"/>
  <c r="U614" i="1" s="1"/>
  <c r="V614" i="1" s="1"/>
  <c r="W614" i="1" s="1"/>
  <c r="P613" i="1"/>
  <c r="Q613" i="1" s="1"/>
  <c r="R613" i="1" s="1"/>
  <c r="S613" i="1" s="1"/>
  <c r="T613" i="1" s="1"/>
  <c r="U613" i="1" s="1"/>
  <c r="V613" i="1" s="1"/>
  <c r="W613" i="1" s="1"/>
  <c r="O613" i="1"/>
  <c r="N613" i="1"/>
  <c r="O612" i="1"/>
  <c r="P612" i="1" s="1"/>
  <c r="Q612" i="1" s="1"/>
  <c r="R612" i="1" s="1"/>
  <c r="S612" i="1" s="1"/>
  <c r="T612" i="1" s="1"/>
  <c r="U612" i="1" s="1"/>
  <c r="V612" i="1" s="1"/>
  <c r="W612" i="1" s="1"/>
  <c r="N612" i="1"/>
  <c r="O610" i="1"/>
  <c r="P610" i="1" s="1"/>
  <c r="Q610" i="1" s="1"/>
  <c r="R610" i="1" s="1"/>
  <c r="S610" i="1" s="1"/>
  <c r="T610" i="1" s="1"/>
  <c r="U610" i="1" s="1"/>
  <c r="V610" i="1" s="1"/>
  <c r="W610" i="1" s="1"/>
  <c r="N610" i="1"/>
  <c r="N609" i="1"/>
  <c r="O609" i="1" s="1"/>
  <c r="P609" i="1" s="1"/>
  <c r="Q609" i="1" s="1"/>
  <c r="R609" i="1" s="1"/>
  <c r="S609" i="1" s="1"/>
  <c r="T609" i="1" s="1"/>
  <c r="U609" i="1" s="1"/>
  <c r="V609" i="1" s="1"/>
  <c r="W609" i="1" s="1"/>
  <c r="O608" i="1"/>
  <c r="P608" i="1" s="1"/>
  <c r="Q608" i="1" s="1"/>
  <c r="R608" i="1" s="1"/>
  <c r="S608" i="1" s="1"/>
  <c r="T608" i="1" s="1"/>
  <c r="U608" i="1" s="1"/>
  <c r="V608" i="1" s="1"/>
  <c r="W608" i="1" s="1"/>
  <c r="N608" i="1"/>
  <c r="O607" i="1"/>
  <c r="P607" i="1" s="1"/>
  <c r="Q607" i="1" s="1"/>
  <c r="R607" i="1" s="1"/>
  <c r="S607" i="1" s="1"/>
  <c r="T607" i="1" s="1"/>
  <c r="U607" i="1" s="1"/>
  <c r="V607" i="1" s="1"/>
  <c r="W607" i="1" s="1"/>
  <c r="N607" i="1"/>
  <c r="O605" i="1"/>
  <c r="P605" i="1" s="1"/>
  <c r="Q605" i="1" s="1"/>
  <c r="R605" i="1" s="1"/>
  <c r="S605" i="1" s="1"/>
  <c r="T605" i="1" s="1"/>
  <c r="U605" i="1" s="1"/>
  <c r="V605" i="1" s="1"/>
  <c r="W605" i="1" s="1"/>
  <c r="N605" i="1"/>
  <c r="Q604" i="1"/>
  <c r="R604" i="1" s="1"/>
  <c r="S604" i="1" s="1"/>
  <c r="T604" i="1" s="1"/>
  <c r="U604" i="1" s="1"/>
  <c r="V604" i="1" s="1"/>
  <c r="W604" i="1" s="1"/>
  <c r="N604" i="1"/>
  <c r="O604" i="1" s="1"/>
  <c r="P604" i="1" s="1"/>
  <c r="O603" i="1"/>
  <c r="P603" i="1" s="1"/>
  <c r="Q603" i="1" s="1"/>
  <c r="R603" i="1" s="1"/>
  <c r="S603" i="1" s="1"/>
  <c r="T603" i="1" s="1"/>
  <c r="U603" i="1" s="1"/>
  <c r="V603" i="1" s="1"/>
  <c r="W603" i="1" s="1"/>
  <c r="N603" i="1"/>
  <c r="O601" i="1"/>
  <c r="P601" i="1" s="1"/>
  <c r="Q601" i="1" s="1"/>
  <c r="R601" i="1" s="1"/>
  <c r="S601" i="1" s="1"/>
  <c r="T601" i="1" s="1"/>
  <c r="U601" i="1" s="1"/>
  <c r="V601" i="1" s="1"/>
  <c r="W601" i="1" s="1"/>
  <c r="N601" i="1"/>
  <c r="O600" i="1"/>
  <c r="P600" i="1" s="1"/>
  <c r="Q600" i="1" s="1"/>
  <c r="R600" i="1" s="1"/>
  <c r="S600" i="1" s="1"/>
  <c r="T600" i="1" s="1"/>
  <c r="U600" i="1" s="1"/>
  <c r="V600" i="1" s="1"/>
  <c r="W600" i="1" s="1"/>
  <c r="N600" i="1"/>
  <c r="N599" i="1"/>
  <c r="O599" i="1" s="1"/>
  <c r="P599" i="1" s="1"/>
  <c r="Q599" i="1" s="1"/>
  <c r="R599" i="1" s="1"/>
  <c r="S599" i="1" s="1"/>
  <c r="T599" i="1" s="1"/>
  <c r="U599" i="1" s="1"/>
  <c r="V599" i="1" s="1"/>
  <c r="W599" i="1" s="1"/>
  <c r="O591" i="1"/>
  <c r="P591" i="1" s="1"/>
  <c r="Q591" i="1" s="1"/>
  <c r="R591" i="1" s="1"/>
  <c r="S591" i="1" s="1"/>
  <c r="T591" i="1" s="1"/>
  <c r="U591" i="1" s="1"/>
  <c r="V591" i="1" s="1"/>
  <c r="W591" i="1" s="1"/>
  <c r="N591" i="1"/>
  <c r="N590" i="1"/>
  <c r="O590" i="1" s="1"/>
  <c r="P590" i="1" s="1"/>
  <c r="Q590" i="1" s="1"/>
  <c r="R590" i="1" s="1"/>
  <c r="S590" i="1" s="1"/>
  <c r="T590" i="1" s="1"/>
  <c r="U590" i="1" s="1"/>
  <c r="V590" i="1" s="1"/>
  <c r="W590" i="1" s="1"/>
  <c r="O589" i="1"/>
  <c r="P589" i="1" s="1"/>
  <c r="Q589" i="1" s="1"/>
  <c r="R589" i="1" s="1"/>
  <c r="S589" i="1" s="1"/>
  <c r="T589" i="1" s="1"/>
  <c r="U589" i="1" s="1"/>
  <c r="V589" i="1" s="1"/>
  <c r="W589" i="1" s="1"/>
  <c r="N589" i="1"/>
  <c r="O588" i="1"/>
  <c r="P588" i="1" s="1"/>
  <c r="Q588" i="1" s="1"/>
  <c r="R588" i="1" s="1"/>
  <c r="S588" i="1" s="1"/>
  <c r="T588" i="1" s="1"/>
  <c r="U588" i="1" s="1"/>
  <c r="V588" i="1" s="1"/>
  <c r="W588" i="1" s="1"/>
  <c r="N588" i="1"/>
  <c r="O587" i="1"/>
  <c r="P587" i="1" s="1"/>
  <c r="Q587" i="1" s="1"/>
  <c r="R587" i="1" s="1"/>
  <c r="S587" i="1" s="1"/>
  <c r="T587" i="1" s="1"/>
  <c r="U587" i="1" s="1"/>
  <c r="V587" i="1" s="1"/>
  <c r="W587" i="1" s="1"/>
  <c r="N587" i="1"/>
  <c r="Q585" i="1"/>
  <c r="R585" i="1" s="1"/>
  <c r="S585" i="1" s="1"/>
  <c r="T585" i="1" s="1"/>
  <c r="U585" i="1" s="1"/>
  <c r="V585" i="1" s="1"/>
  <c r="W585" i="1" s="1"/>
  <c r="P585" i="1"/>
  <c r="O585" i="1"/>
  <c r="N585" i="1"/>
  <c r="O584" i="1"/>
  <c r="P584" i="1" s="1"/>
  <c r="Q584" i="1" s="1"/>
  <c r="R584" i="1" s="1"/>
  <c r="S584" i="1" s="1"/>
  <c r="T584" i="1" s="1"/>
  <c r="U584" i="1" s="1"/>
  <c r="V584" i="1" s="1"/>
  <c r="W584" i="1" s="1"/>
  <c r="N584" i="1"/>
  <c r="N583" i="1"/>
  <c r="O583" i="1" s="1"/>
  <c r="P583" i="1" s="1"/>
  <c r="Q583" i="1" s="1"/>
  <c r="R583" i="1" s="1"/>
  <c r="S583" i="1" s="1"/>
  <c r="T583" i="1" s="1"/>
  <c r="U583" i="1" s="1"/>
  <c r="V583" i="1" s="1"/>
  <c r="W583" i="1" s="1"/>
  <c r="N581" i="1"/>
  <c r="O581" i="1" s="1"/>
  <c r="P581" i="1" s="1"/>
  <c r="Q581" i="1" s="1"/>
  <c r="R581" i="1" s="1"/>
  <c r="S581" i="1" s="1"/>
  <c r="T581" i="1" s="1"/>
  <c r="U581" i="1" s="1"/>
  <c r="V581" i="1" s="1"/>
  <c r="W581" i="1" s="1"/>
  <c r="N580" i="1"/>
  <c r="O580" i="1" s="1"/>
  <c r="P580" i="1" s="1"/>
  <c r="Q580" i="1" s="1"/>
  <c r="R580" i="1" s="1"/>
  <c r="S580" i="1" s="1"/>
  <c r="T580" i="1" s="1"/>
  <c r="U580" i="1" s="1"/>
  <c r="V580" i="1" s="1"/>
  <c r="W580" i="1" s="1"/>
  <c r="N579" i="1"/>
  <c r="O579" i="1" s="1"/>
  <c r="P579" i="1" s="1"/>
  <c r="Q579" i="1" s="1"/>
  <c r="R579" i="1" s="1"/>
  <c r="S579" i="1" s="1"/>
  <c r="T579" i="1" s="1"/>
  <c r="U579" i="1" s="1"/>
  <c r="V579" i="1" s="1"/>
  <c r="W579" i="1" s="1"/>
  <c r="O578" i="1"/>
  <c r="P578" i="1" s="1"/>
  <c r="Q578" i="1" s="1"/>
  <c r="R578" i="1" s="1"/>
  <c r="S578" i="1" s="1"/>
  <c r="T578" i="1" s="1"/>
  <c r="U578" i="1" s="1"/>
  <c r="V578" i="1" s="1"/>
  <c r="W578" i="1" s="1"/>
  <c r="N578" i="1"/>
  <c r="P577" i="1"/>
  <c r="Q577" i="1" s="1"/>
  <c r="R577" i="1" s="1"/>
  <c r="S577" i="1" s="1"/>
  <c r="T577" i="1" s="1"/>
  <c r="U577" i="1" s="1"/>
  <c r="V577" i="1" s="1"/>
  <c r="W577" i="1" s="1"/>
  <c r="O577" i="1"/>
  <c r="N577" i="1"/>
  <c r="Q575" i="1"/>
  <c r="R575" i="1" s="1"/>
  <c r="S575" i="1" s="1"/>
  <c r="T575" i="1" s="1"/>
  <c r="U575" i="1" s="1"/>
  <c r="V575" i="1" s="1"/>
  <c r="W575" i="1" s="1"/>
  <c r="P575" i="1"/>
  <c r="O575" i="1"/>
  <c r="N575" i="1"/>
  <c r="N574" i="1"/>
  <c r="O574" i="1" s="1"/>
  <c r="P574" i="1" s="1"/>
  <c r="Q574" i="1" s="1"/>
  <c r="R574" i="1" s="1"/>
  <c r="S574" i="1" s="1"/>
  <c r="T574" i="1" s="1"/>
  <c r="U574" i="1" s="1"/>
  <c r="V574" i="1" s="1"/>
  <c r="W574" i="1" s="1"/>
  <c r="V573" i="1"/>
  <c r="W573" i="1" s="1"/>
  <c r="O573" i="1"/>
  <c r="P573" i="1" s="1"/>
  <c r="Q573" i="1" s="1"/>
  <c r="R573" i="1" s="1"/>
  <c r="S573" i="1" s="1"/>
  <c r="T573" i="1" s="1"/>
  <c r="U573" i="1" s="1"/>
  <c r="N573" i="1"/>
  <c r="N571" i="1"/>
  <c r="O571" i="1" s="1"/>
  <c r="P571" i="1" s="1"/>
  <c r="Q571" i="1" s="1"/>
  <c r="R571" i="1" s="1"/>
  <c r="S571" i="1" s="1"/>
  <c r="T571" i="1" s="1"/>
  <c r="U571" i="1" s="1"/>
  <c r="V571" i="1" s="1"/>
  <c r="W571" i="1" s="1"/>
  <c r="N570" i="1"/>
  <c r="O570" i="1" s="1"/>
  <c r="P570" i="1" s="1"/>
  <c r="Q570" i="1" s="1"/>
  <c r="R570" i="1" s="1"/>
  <c r="S570" i="1" s="1"/>
  <c r="T570" i="1" s="1"/>
  <c r="U570" i="1" s="1"/>
  <c r="V570" i="1" s="1"/>
  <c r="W570" i="1" s="1"/>
  <c r="O569" i="1"/>
  <c r="P569" i="1" s="1"/>
  <c r="Q569" i="1" s="1"/>
  <c r="R569" i="1" s="1"/>
  <c r="S569" i="1" s="1"/>
  <c r="T569" i="1" s="1"/>
  <c r="U569" i="1" s="1"/>
  <c r="V569" i="1" s="1"/>
  <c r="W569" i="1" s="1"/>
  <c r="N569" i="1"/>
  <c r="N568" i="1"/>
  <c r="O568" i="1" s="1"/>
  <c r="P568" i="1" s="1"/>
  <c r="Q568" i="1" s="1"/>
  <c r="R568" i="1" s="1"/>
  <c r="S568" i="1" s="1"/>
  <c r="T568" i="1" s="1"/>
  <c r="U568" i="1" s="1"/>
  <c r="V568" i="1" s="1"/>
  <c r="W568" i="1" s="1"/>
  <c r="Q567" i="1"/>
  <c r="R567" i="1" s="1"/>
  <c r="S567" i="1" s="1"/>
  <c r="T567" i="1" s="1"/>
  <c r="U567" i="1" s="1"/>
  <c r="V567" i="1" s="1"/>
  <c r="W567" i="1" s="1"/>
  <c r="P567" i="1"/>
  <c r="O567" i="1"/>
  <c r="N567" i="1"/>
  <c r="O565" i="1"/>
  <c r="P565" i="1" s="1"/>
  <c r="Q565" i="1" s="1"/>
  <c r="R565" i="1" s="1"/>
  <c r="S565" i="1" s="1"/>
  <c r="T565" i="1" s="1"/>
  <c r="U565" i="1" s="1"/>
  <c r="V565" i="1" s="1"/>
  <c r="W565" i="1" s="1"/>
  <c r="N565" i="1"/>
  <c r="Q564" i="1"/>
  <c r="R564" i="1" s="1"/>
  <c r="S564" i="1" s="1"/>
  <c r="T564" i="1" s="1"/>
  <c r="U564" i="1" s="1"/>
  <c r="V564" i="1" s="1"/>
  <c r="W564" i="1" s="1"/>
  <c r="N564" i="1"/>
  <c r="O564" i="1" s="1"/>
  <c r="P564" i="1" s="1"/>
  <c r="O563" i="1"/>
  <c r="P563" i="1" s="1"/>
  <c r="Q563" i="1" s="1"/>
  <c r="R563" i="1" s="1"/>
  <c r="S563" i="1" s="1"/>
  <c r="T563" i="1" s="1"/>
  <c r="U563" i="1" s="1"/>
  <c r="V563" i="1" s="1"/>
  <c r="W563" i="1" s="1"/>
  <c r="N563" i="1"/>
  <c r="S561" i="1"/>
  <c r="T561" i="1" s="1"/>
  <c r="U561" i="1" s="1"/>
  <c r="V561" i="1" s="1"/>
  <c r="W561" i="1" s="1"/>
  <c r="N561" i="1"/>
  <c r="O561" i="1" s="1"/>
  <c r="P561" i="1" s="1"/>
  <c r="Q561" i="1" s="1"/>
  <c r="R561" i="1" s="1"/>
  <c r="N560" i="1"/>
  <c r="O560" i="1" s="1"/>
  <c r="P560" i="1" s="1"/>
  <c r="Q560" i="1" s="1"/>
  <c r="R560" i="1" s="1"/>
  <c r="S560" i="1" s="1"/>
  <c r="T560" i="1" s="1"/>
  <c r="U560" i="1" s="1"/>
  <c r="V560" i="1" s="1"/>
  <c r="W560" i="1" s="1"/>
  <c r="O559" i="1"/>
  <c r="P559" i="1" s="1"/>
  <c r="Q559" i="1" s="1"/>
  <c r="R559" i="1" s="1"/>
  <c r="S559" i="1" s="1"/>
  <c r="T559" i="1" s="1"/>
  <c r="U559" i="1" s="1"/>
  <c r="V559" i="1" s="1"/>
  <c r="W559" i="1" s="1"/>
  <c r="N559" i="1"/>
  <c r="P558" i="1"/>
  <c r="Q558" i="1" s="1"/>
  <c r="R558" i="1" s="1"/>
  <c r="S558" i="1" s="1"/>
  <c r="T558" i="1" s="1"/>
  <c r="U558" i="1" s="1"/>
  <c r="V558" i="1" s="1"/>
  <c r="W558" i="1" s="1"/>
  <c r="O558" i="1"/>
  <c r="N558" i="1"/>
  <c r="O557" i="1"/>
  <c r="P557" i="1" s="1"/>
  <c r="Q557" i="1" s="1"/>
  <c r="R557" i="1" s="1"/>
  <c r="S557" i="1" s="1"/>
  <c r="T557" i="1" s="1"/>
  <c r="U557" i="1" s="1"/>
  <c r="V557" i="1" s="1"/>
  <c r="W557" i="1" s="1"/>
  <c r="N557" i="1"/>
  <c r="P555" i="1"/>
  <c r="Q555" i="1" s="1"/>
  <c r="R555" i="1" s="1"/>
  <c r="S555" i="1" s="1"/>
  <c r="T555" i="1" s="1"/>
  <c r="U555" i="1" s="1"/>
  <c r="V555" i="1" s="1"/>
  <c r="W555" i="1" s="1"/>
  <c r="O555" i="1"/>
  <c r="N555" i="1"/>
  <c r="N554" i="1"/>
  <c r="O554" i="1" s="1"/>
  <c r="P554" i="1" s="1"/>
  <c r="Q554" i="1" s="1"/>
  <c r="R554" i="1" s="1"/>
  <c r="S554" i="1" s="1"/>
  <c r="T554" i="1" s="1"/>
  <c r="U554" i="1" s="1"/>
  <c r="V554" i="1" s="1"/>
  <c r="W554" i="1" s="1"/>
  <c r="S553" i="1"/>
  <c r="T553" i="1" s="1"/>
  <c r="U553" i="1" s="1"/>
  <c r="V553" i="1" s="1"/>
  <c r="W553" i="1" s="1"/>
  <c r="O553" i="1"/>
  <c r="P553" i="1" s="1"/>
  <c r="Q553" i="1" s="1"/>
  <c r="R553" i="1" s="1"/>
  <c r="N553" i="1"/>
  <c r="N551" i="1"/>
  <c r="O551" i="1" s="1"/>
  <c r="P551" i="1" s="1"/>
  <c r="Q551" i="1" s="1"/>
  <c r="R551" i="1" s="1"/>
  <c r="S551" i="1" s="1"/>
  <c r="T551" i="1" s="1"/>
  <c r="U551" i="1" s="1"/>
  <c r="V551" i="1" s="1"/>
  <c r="W551" i="1" s="1"/>
  <c r="T550" i="1"/>
  <c r="U550" i="1" s="1"/>
  <c r="V550" i="1" s="1"/>
  <c r="W550" i="1" s="1"/>
  <c r="N550" i="1"/>
  <c r="O550" i="1" s="1"/>
  <c r="P550" i="1" s="1"/>
  <c r="Q550" i="1" s="1"/>
  <c r="R550" i="1" s="1"/>
  <c r="S550" i="1" s="1"/>
  <c r="O549" i="1"/>
  <c r="P549" i="1" s="1"/>
  <c r="Q549" i="1" s="1"/>
  <c r="R549" i="1" s="1"/>
  <c r="S549" i="1" s="1"/>
  <c r="T549" i="1" s="1"/>
  <c r="U549" i="1" s="1"/>
  <c r="V549" i="1" s="1"/>
  <c r="W549" i="1" s="1"/>
  <c r="N549" i="1"/>
  <c r="N548" i="1"/>
  <c r="O548" i="1" s="1"/>
  <c r="P548" i="1" s="1"/>
  <c r="Q548" i="1" s="1"/>
  <c r="R548" i="1" s="1"/>
  <c r="S548" i="1" s="1"/>
  <c r="T548" i="1" s="1"/>
  <c r="U548" i="1" s="1"/>
  <c r="V548" i="1" s="1"/>
  <c r="W548" i="1" s="1"/>
  <c r="S547" i="1"/>
  <c r="T547" i="1" s="1"/>
  <c r="U547" i="1" s="1"/>
  <c r="V547" i="1" s="1"/>
  <c r="W547" i="1" s="1"/>
  <c r="Q547" i="1"/>
  <c r="R547" i="1" s="1"/>
  <c r="P547" i="1"/>
  <c r="O547" i="1"/>
  <c r="N547" i="1"/>
  <c r="O545" i="1"/>
  <c r="P545" i="1" s="1"/>
  <c r="Q545" i="1" s="1"/>
  <c r="R545" i="1" s="1"/>
  <c r="S545" i="1" s="1"/>
  <c r="T545" i="1" s="1"/>
  <c r="U545" i="1" s="1"/>
  <c r="V545" i="1" s="1"/>
  <c r="W545" i="1" s="1"/>
  <c r="N545" i="1"/>
  <c r="Q544" i="1"/>
  <c r="R544" i="1" s="1"/>
  <c r="S544" i="1" s="1"/>
  <c r="T544" i="1" s="1"/>
  <c r="U544" i="1" s="1"/>
  <c r="V544" i="1" s="1"/>
  <c r="W544" i="1" s="1"/>
  <c r="N544" i="1"/>
  <c r="O544" i="1" s="1"/>
  <c r="P544" i="1" s="1"/>
  <c r="O543" i="1"/>
  <c r="P543" i="1" s="1"/>
  <c r="Q543" i="1" s="1"/>
  <c r="R543" i="1" s="1"/>
  <c r="S543" i="1" s="1"/>
  <c r="T543" i="1" s="1"/>
  <c r="U543" i="1" s="1"/>
  <c r="V543" i="1" s="1"/>
  <c r="W543" i="1" s="1"/>
  <c r="N543" i="1"/>
  <c r="N541" i="1"/>
  <c r="O541" i="1" s="1"/>
  <c r="P541" i="1" s="1"/>
  <c r="Q541" i="1" s="1"/>
  <c r="R541" i="1" s="1"/>
  <c r="S541" i="1" s="1"/>
  <c r="T541" i="1" s="1"/>
  <c r="U541" i="1" s="1"/>
  <c r="V541" i="1" s="1"/>
  <c r="W541" i="1" s="1"/>
  <c r="N540" i="1"/>
  <c r="O540" i="1" s="1"/>
  <c r="P540" i="1" s="1"/>
  <c r="Q540" i="1" s="1"/>
  <c r="R540" i="1" s="1"/>
  <c r="S540" i="1" s="1"/>
  <c r="T540" i="1" s="1"/>
  <c r="U540" i="1" s="1"/>
  <c r="V540" i="1" s="1"/>
  <c r="W540" i="1" s="1"/>
  <c r="O539" i="1"/>
  <c r="P539" i="1" s="1"/>
  <c r="Q539" i="1" s="1"/>
  <c r="R539" i="1" s="1"/>
  <c r="S539" i="1" s="1"/>
  <c r="T539" i="1" s="1"/>
  <c r="U539" i="1" s="1"/>
  <c r="V539" i="1" s="1"/>
  <c r="W539" i="1" s="1"/>
  <c r="N539" i="1"/>
  <c r="P536" i="1"/>
  <c r="Q536" i="1" s="1"/>
  <c r="R536" i="1" s="1"/>
  <c r="S536" i="1" s="1"/>
  <c r="T536" i="1" s="1"/>
  <c r="U536" i="1" s="1"/>
  <c r="V536" i="1" s="1"/>
  <c r="W536" i="1" s="1"/>
  <c r="O536" i="1"/>
  <c r="N536" i="1"/>
  <c r="O535" i="1"/>
  <c r="P535" i="1" s="1"/>
  <c r="Q535" i="1" s="1"/>
  <c r="R535" i="1" s="1"/>
  <c r="S535" i="1" s="1"/>
  <c r="T535" i="1" s="1"/>
  <c r="U535" i="1" s="1"/>
  <c r="V535" i="1" s="1"/>
  <c r="W535" i="1" s="1"/>
  <c r="N535" i="1"/>
  <c r="P534" i="1"/>
  <c r="Q534" i="1" s="1"/>
  <c r="R534" i="1" s="1"/>
  <c r="S534" i="1" s="1"/>
  <c r="T534" i="1" s="1"/>
  <c r="U534" i="1" s="1"/>
  <c r="V534" i="1" s="1"/>
  <c r="W534" i="1" s="1"/>
  <c r="O534" i="1"/>
  <c r="N534" i="1"/>
  <c r="N533" i="1"/>
  <c r="O533" i="1" s="1"/>
  <c r="P533" i="1" s="1"/>
  <c r="Q533" i="1" s="1"/>
  <c r="R533" i="1" s="1"/>
  <c r="S533" i="1" s="1"/>
  <c r="T533" i="1" s="1"/>
  <c r="U533" i="1" s="1"/>
  <c r="V533" i="1" s="1"/>
  <c r="W533" i="1" s="1"/>
  <c r="V532" i="1"/>
  <c r="W532" i="1" s="1"/>
  <c r="O532" i="1"/>
  <c r="P532" i="1" s="1"/>
  <c r="Q532" i="1" s="1"/>
  <c r="R532" i="1" s="1"/>
  <c r="S532" i="1" s="1"/>
  <c r="T532" i="1" s="1"/>
  <c r="U532" i="1" s="1"/>
  <c r="N532" i="1"/>
  <c r="N530" i="1"/>
  <c r="O530" i="1" s="1"/>
  <c r="P530" i="1" s="1"/>
  <c r="Q530" i="1" s="1"/>
  <c r="R530" i="1" s="1"/>
  <c r="S530" i="1" s="1"/>
  <c r="T530" i="1" s="1"/>
  <c r="U530" i="1" s="1"/>
  <c r="V530" i="1" s="1"/>
  <c r="W530" i="1" s="1"/>
  <c r="T529" i="1"/>
  <c r="U529" i="1" s="1"/>
  <c r="V529" i="1" s="1"/>
  <c r="W529" i="1" s="1"/>
  <c r="N529" i="1"/>
  <c r="O529" i="1" s="1"/>
  <c r="P529" i="1" s="1"/>
  <c r="Q529" i="1" s="1"/>
  <c r="R529" i="1" s="1"/>
  <c r="S529" i="1" s="1"/>
  <c r="O528" i="1"/>
  <c r="P528" i="1" s="1"/>
  <c r="Q528" i="1" s="1"/>
  <c r="R528" i="1" s="1"/>
  <c r="S528" i="1" s="1"/>
  <c r="T528" i="1" s="1"/>
  <c r="U528" i="1" s="1"/>
  <c r="V528" i="1" s="1"/>
  <c r="W528" i="1" s="1"/>
  <c r="N528" i="1"/>
  <c r="N526" i="1"/>
  <c r="O526" i="1" s="1"/>
  <c r="P526" i="1" s="1"/>
  <c r="Q526" i="1" s="1"/>
  <c r="R526" i="1" s="1"/>
  <c r="S526" i="1" s="1"/>
  <c r="T526" i="1" s="1"/>
  <c r="U526" i="1" s="1"/>
  <c r="V526" i="1" s="1"/>
  <c r="W526" i="1" s="1"/>
  <c r="Q525" i="1"/>
  <c r="R525" i="1" s="1"/>
  <c r="S525" i="1" s="1"/>
  <c r="T525" i="1" s="1"/>
  <c r="U525" i="1" s="1"/>
  <c r="V525" i="1" s="1"/>
  <c r="W525" i="1" s="1"/>
  <c r="P525" i="1"/>
  <c r="O525" i="1"/>
  <c r="N525" i="1"/>
  <c r="O524" i="1"/>
  <c r="P524" i="1" s="1"/>
  <c r="Q524" i="1" s="1"/>
  <c r="R524" i="1" s="1"/>
  <c r="S524" i="1" s="1"/>
  <c r="T524" i="1" s="1"/>
  <c r="U524" i="1" s="1"/>
  <c r="V524" i="1" s="1"/>
  <c r="W524" i="1" s="1"/>
  <c r="N524" i="1"/>
  <c r="N523" i="1"/>
  <c r="O523" i="1" s="1"/>
  <c r="P523" i="1" s="1"/>
  <c r="Q523" i="1" s="1"/>
  <c r="R523" i="1" s="1"/>
  <c r="S523" i="1" s="1"/>
  <c r="T523" i="1" s="1"/>
  <c r="U523" i="1" s="1"/>
  <c r="V523" i="1" s="1"/>
  <c r="W523" i="1" s="1"/>
  <c r="V522" i="1"/>
  <c r="W522" i="1" s="1"/>
  <c r="O522" i="1"/>
  <c r="P522" i="1" s="1"/>
  <c r="Q522" i="1" s="1"/>
  <c r="R522" i="1" s="1"/>
  <c r="S522" i="1" s="1"/>
  <c r="T522" i="1" s="1"/>
  <c r="U522" i="1" s="1"/>
  <c r="N522" i="1"/>
  <c r="R520" i="1"/>
  <c r="S520" i="1" s="1"/>
  <c r="T520" i="1" s="1"/>
  <c r="U520" i="1" s="1"/>
  <c r="V520" i="1" s="1"/>
  <c r="W520" i="1" s="1"/>
  <c r="P520" i="1"/>
  <c r="Q520" i="1" s="1"/>
  <c r="N520" i="1"/>
  <c r="O520" i="1" s="1"/>
  <c r="Q519" i="1"/>
  <c r="R519" i="1" s="1"/>
  <c r="S519" i="1" s="1"/>
  <c r="T519" i="1" s="1"/>
  <c r="U519" i="1" s="1"/>
  <c r="V519" i="1" s="1"/>
  <c r="W519" i="1" s="1"/>
  <c r="N519" i="1"/>
  <c r="O519" i="1" s="1"/>
  <c r="P519" i="1" s="1"/>
  <c r="R518" i="1"/>
  <c r="S518" i="1" s="1"/>
  <c r="T518" i="1" s="1"/>
  <c r="U518" i="1" s="1"/>
  <c r="V518" i="1" s="1"/>
  <c r="W518" i="1" s="1"/>
  <c r="O518" i="1"/>
  <c r="P518" i="1" s="1"/>
  <c r="Q518" i="1" s="1"/>
  <c r="N518" i="1"/>
  <c r="R516" i="1"/>
  <c r="S516" i="1" s="1"/>
  <c r="T516" i="1" s="1"/>
  <c r="U516" i="1" s="1"/>
  <c r="V516" i="1" s="1"/>
  <c r="W516" i="1" s="1"/>
  <c r="P516" i="1"/>
  <c r="Q516" i="1" s="1"/>
  <c r="O516" i="1"/>
  <c r="N516" i="1"/>
  <c r="Q515" i="1"/>
  <c r="R515" i="1" s="1"/>
  <c r="S515" i="1" s="1"/>
  <c r="T515" i="1" s="1"/>
  <c r="U515" i="1" s="1"/>
  <c r="V515" i="1" s="1"/>
  <c r="W515" i="1" s="1"/>
  <c r="O515" i="1"/>
  <c r="P515" i="1" s="1"/>
  <c r="N515" i="1"/>
  <c r="O514" i="1"/>
  <c r="P514" i="1" s="1"/>
  <c r="Q514" i="1" s="1"/>
  <c r="R514" i="1" s="1"/>
  <c r="S514" i="1" s="1"/>
  <c r="T514" i="1" s="1"/>
  <c r="U514" i="1" s="1"/>
  <c r="V514" i="1" s="1"/>
  <c r="W514" i="1" s="1"/>
  <c r="N514" i="1"/>
  <c r="S513" i="1"/>
  <c r="T513" i="1" s="1"/>
  <c r="U513" i="1" s="1"/>
  <c r="V513" i="1" s="1"/>
  <c r="W513" i="1" s="1"/>
  <c r="P513" i="1"/>
  <c r="Q513" i="1" s="1"/>
  <c r="R513" i="1" s="1"/>
  <c r="N513" i="1"/>
  <c r="O513" i="1" s="1"/>
  <c r="O512" i="1"/>
  <c r="P512" i="1" s="1"/>
  <c r="Q512" i="1" s="1"/>
  <c r="R512" i="1" s="1"/>
  <c r="S512" i="1" s="1"/>
  <c r="T512" i="1" s="1"/>
  <c r="U512" i="1" s="1"/>
  <c r="V512" i="1" s="1"/>
  <c r="W512" i="1" s="1"/>
  <c r="N512" i="1"/>
  <c r="N510" i="1"/>
  <c r="O510" i="1" s="1"/>
  <c r="P510" i="1" s="1"/>
  <c r="Q510" i="1" s="1"/>
  <c r="R510" i="1" s="1"/>
  <c r="S510" i="1" s="1"/>
  <c r="T510" i="1" s="1"/>
  <c r="U510" i="1" s="1"/>
  <c r="V510" i="1" s="1"/>
  <c r="W510" i="1" s="1"/>
  <c r="R509" i="1"/>
  <c r="S509" i="1" s="1"/>
  <c r="T509" i="1" s="1"/>
  <c r="U509" i="1" s="1"/>
  <c r="V509" i="1" s="1"/>
  <c r="W509" i="1" s="1"/>
  <c r="Q509" i="1"/>
  <c r="N509" i="1"/>
  <c r="O509" i="1" s="1"/>
  <c r="P509" i="1" s="1"/>
  <c r="R508" i="1"/>
  <c r="S508" i="1" s="1"/>
  <c r="T508" i="1" s="1"/>
  <c r="U508" i="1" s="1"/>
  <c r="V508" i="1" s="1"/>
  <c r="W508" i="1" s="1"/>
  <c r="O508" i="1"/>
  <c r="P508" i="1" s="1"/>
  <c r="Q508" i="1" s="1"/>
  <c r="N508" i="1"/>
  <c r="N506" i="1"/>
  <c r="O506" i="1" s="1"/>
  <c r="P506" i="1" s="1"/>
  <c r="Q506" i="1" s="1"/>
  <c r="R506" i="1" s="1"/>
  <c r="S506" i="1" s="1"/>
  <c r="T506" i="1" s="1"/>
  <c r="U506" i="1" s="1"/>
  <c r="V506" i="1" s="1"/>
  <c r="W506" i="1" s="1"/>
  <c r="Q505" i="1"/>
  <c r="R505" i="1" s="1"/>
  <c r="S505" i="1" s="1"/>
  <c r="T505" i="1" s="1"/>
  <c r="U505" i="1" s="1"/>
  <c r="V505" i="1" s="1"/>
  <c r="W505" i="1" s="1"/>
  <c r="P505" i="1"/>
  <c r="O505" i="1"/>
  <c r="N505" i="1"/>
  <c r="O504" i="1"/>
  <c r="P504" i="1" s="1"/>
  <c r="Q504" i="1" s="1"/>
  <c r="R504" i="1" s="1"/>
  <c r="S504" i="1" s="1"/>
  <c r="T504" i="1" s="1"/>
  <c r="U504" i="1" s="1"/>
  <c r="V504" i="1" s="1"/>
  <c r="W504" i="1" s="1"/>
  <c r="N504" i="1"/>
  <c r="N503" i="1"/>
  <c r="O503" i="1" s="1"/>
  <c r="P503" i="1" s="1"/>
  <c r="Q503" i="1" s="1"/>
  <c r="R503" i="1" s="1"/>
  <c r="S503" i="1" s="1"/>
  <c r="T503" i="1" s="1"/>
  <c r="U503" i="1" s="1"/>
  <c r="V503" i="1" s="1"/>
  <c r="W503" i="1" s="1"/>
  <c r="Q502" i="1"/>
  <c r="R502" i="1" s="1"/>
  <c r="S502" i="1" s="1"/>
  <c r="T502" i="1" s="1"/>
  <c r="U502" i="1" s="1"/>
  <c r="V502" i="1" s="1"/>
  <c r="W502" i="1" s="1"/>
  <c r="O502" i="1"/>
  <c r="P502" i="1" s="1"/>
  <c r="N502" i="1"/>
  <c r="Q500" i="1"/>
  <c r="R500" i="1" s="1"/>
  <c r="S500" i="1" s="1"/>
  <c r="T500" i="1" s="1"/>
  <c r="U500" i="1" s="1"/>
  <c r="V500" i="1" s="1"/>
  <c r="W500" i="1" s="1"/>
  <c r="N500" i="1"/>
  <c r="O500" i="1" s="1"/>
  <c r="P500" i="1" s="1"/>
  <c r="Q499" i="1"/>
  <c r="R499" i="1" s="1"/>
  <c r="S499" i="1" s="1"/>
  <c r="T499" i="1" s="1"/>
  <c r="U499" i="1" s="1"/>
  <c r="V499" i="1" s="1"/>
  <c r="W499" i="1" s="1"/>
  <c r="N499" i="1"/>
  <c r="O499" i="1" s="1"/>
  <c r="P499" i="1" s="1"/>
  <c r="R498" i="1"/>
  <c r="S498" i="1" s="1"/>
  <c r="T498" i="1" s="1"/>
  <c r="U498" i="1" s="1"/>
  <c r="V498" i="1" s="1"/>
  <c r="W498" i="1" s="1"/>
  <c r="O498" i="1"/>
  <c r="P498" i="1" s="1"/>
  <c r="Q498" i="1" s="1"/>
  <c r="N498" i="1"/>
  <c r="P496" i="1"/>
  <c r="Q496" i="1" s="1"/>
  <c r="R496" i="1" s="1"/>
  <c r="S496" i="1" s="1"/>
  <c r="T496" i="1" s="1"/>
  <c r="U496" i="1" s="1"/>
  <c r="V496" i="1" s="1"/>
  <c r="W496" i="1" s="1"/>
  <c r="O496" i="1"/>
  <c r="N496" i="1"/>
  <c r="R495" i="1"/>
  <c r="S495" i="1" s="1"/>
  <c r="T495" i="1" s="1"/>
  <c r="U495" i="1" s="1"/>
  <c r="V495" i="1" s="1"/>
  <c r="W495" i="1" s="1"/>
  <c r="Q495" i="1"/>
  <c r="O495" i="1"/>
  <c r="P495" i="1" s="1"/>
  <c r="N495" i="1"/>
  <c r="O494" i="1"/>
  <c r="P494" i="1" s="1"/>
  <c r="Q494" i="1" s="1"/>
  <c r="R494" i="1" s="1"/>
  <c r="S494" i="1" s="1"/>
  <c r="T494" i="1" s="1"/>
  <c r="U494" i="1" s="1"/>
  <c r="V494" i="1" s="1"/>
  <c r="W494" i="1" s="1"/>
  <c r="N494" i="1"/>
  <c r="N493" i="1"/>
  <c r="O493" i="1" s="1"/>
  <c r="P493" i="1" s="1"/>
  <c r="Q493" i="1" s="1"/>
  <c r="R493" i="1" s="1"/>
  <c r="S493" i="1" s="1"/>
  <c r="T493" i="1" s="1"/>
  <c r="U493" i="1" s="1"/>
  <c r="V493" i="1" s="1"/>
  <c r="W493" i="1" s="1"/>
  <c r="N492" i="1"/>
  <c r="O492" i="1" s="1"/>
  <c r="P492" i="1" s="1"/>
  <c r="Q492" i="1" s="1"/>
  <c r="R492" i="1" s="1"/>
  <c r="S492" i="1" s="1"/>
  <c r="T492" i="1" s="1"/>
  <c r="U492" i="1" s="1"/>
  <c r="V492" i="1" s="1"/>
  <c r="W492" i="1" s="1"/>
  <c r="T490" i="1"/>
  <c r="U490" i="1" s="1"/>
  <c r="V490" i="1" s="1"/>
  <c r="W490" i="1" s="1"/>
  <c r="N490" i="1"/>
  <c r="O490" i="1" s="1"/>
  <c r="P490" i="1" s="1"/>
  <c r="Q490" i="1" s="1"/>
  <c r="R490" i="1" s="1"/>
  <c r="S490" i="1" s="1"/>
  <c r="N489" i="1"/>
  <c r="O489" i="1" s="1"/>
  <c r="P489" i="1" s="1"/>
  <c r="Q489" i="1" s="1"/>
  <c r="R489" i="1" s="1"/>
  <c r="S489" i="1" s="1"/>
  <c r="T489" i="1" s="1"/>
  <c r="U489" i="1" s="1"/>
  <c r="V489" i="1" s="1"/>
  <c r="W489" i="1" s="1"/>
  <c r="N488" i="1"/>
  <c r="O488" i="1" s="1"/>
  <c r="P488" i="1" s="1"/>
  <c r="Q488" i="1" s="1"/>
  <c r="R488" i="1" s="1"/>
  <c r="S488" i="1" s="1"/>
  <c r="T488" i="1" s="1"/>
  <c r="U488" i="1" s="1"/>
  <c r="V488" i="1" s="1"/>
  <c r="W488" i="1" s="1"/>
  <c r="P486" i="1"/>
  <c r="Q486" i="1" s="1"/>
  <c r="R486" i="1" s="1"/>
  <c r="S486" i="1" s="1"/>
  <c r="T486" i="1" s="1"/>
  <c r="U486" i="1" s="1"/>
  <c r="V486" i="1" s="1"/>
  <c r="W486" i="1" s="1"/>
  <c r="N486" i="1"/>
  <c r="O486" i="1" s="1"/>
  <c r="P485" i="1"/>
  <c r="Q485" i="1" s="1"/>
  <c r="R485" i="1" s="1"/>
  <c r="S485" i="1" s="1"/>
  <c r="T485" i="1" s="1"/>
  <c r="U485" i="1" s="1"/>
  <c r="V485" i="1" s="1"/>
  <c r="W485" i="1" s="1"/>
  <c r="O485" i="1"/>
  <c r="N485" i="1"/>
  <c r="T484" i="1"/>
  <c r="U484" i="1" s="1"/>
  <c r="V484" i="1" s="1"/>
  <c r="W484" i="1" s="1"/>
  <c r="O484" i="1"/>
  <c r="P484" i="1" s="1"/>
  <c r="Q484" i="1" s="1"/>
  <c r="R484" i="1" s="1"/>
  <c r="S484" i="1" s="1"/>
  <c r="N484" i="1"/>
  <c r="N481" i="1"/>
  <c r="O481" i="1" s="1"/>
  <c r="P481" i="1" s="1"/>
  <c r="Q481" i="1" s="1"/>
  <c r="R481" i="1" s="1"/>
  <c r="S481" i="1" s="1"/>
  <c r="T481" i="1" s="1"/>
  <c r="U481" i="1" s="1"/>
  <c r="V481" i="1" s="1"/>
  <c r="W481" i="1" s="1"/>
  <c r="S480" i="1"/>
  <c r="T480" i="1" s="1"/>
  <c r="U480" i="1" s="1"/>
  <c r="V480" i="1" s="1"/>
  <c r="W480" i="1" s="1"/>
  <c r="O480" i="1"/>
  <c r="P480" i="1" s="1"/>
  <c r="Q480" i="1" s="1"/>
  <c r="R480" i="1" s="1"/>
  <c r="N480" i="1"/>
  <c r="O479" i="1"/>
  <c r="P479" i="1" s="1"/>
  <c r="Q479" i="1" s="1"/>
  <c r="R479" i="1" s="1"/>
  <c r="S479" i="1" s="1"/>
  <c r="T479" i="1" s="1"/>
  <c r="U479" i="1" s="1"/>
  <c r="V479" i="1" s="1"/>
  <c r="W479" i="1" s="1"/>
  <c r="N479" i="1"/>
  <c r="S478" i="1"/>
  <c r="T478" i="1" s="1"/>
  <c r="U478" i="1" s="1"/>
  <c r="V478" i="1" s="1"/>
  <c r="W478" i="1" s="1"/>
  <c r="N478" i="1"/>
  <c r="O478" i="1" s="1"/>
  <c r="P478" i="1" s="1"/>
  <c r="Q478" i="1" s="1"/>
  <c r="R478" i="1" s="1"/>
  <c r="Q477" i="1"/>
  <c r="R477" i="1" s="1"/>
  <c r="S477" i="1" s="1"/>
  <c r="T477" i="1" s="1"/>
  <c r="U477" i="1" s="1"/>
  <c r="V477" i="1" s="1"/>
  <c r="W477" i="1" s="1"/>
  <c r="O477" i="1"/>
  <c r="P477" i="1" s="1"/>
  <c r="N477" i="1"/>
  <c r="S475" i="1"/>
  <c r="T475" i="1" s="1"/>
  <c r="U475" i="1" s="1"/>
  <c r="V475" i="1" s="1"/>
  <c r="W475" i="1" s="1"/>
  <c r="N475" i="1"/>
  <c r="O475" i="1" s="1"/>
  <c r="P475" i="1" s="1"/>
  <c r="Q475" i="1" s="1"/>
  <c r="R475" i="1" s="1"/>
  <c r="Q474" i="1"/>
  <c r="R474" i="1" s="1"/>
  <c r="S474" i="1" s="1"/>
  <c r="T474" i="1" s="1"/>
  <c r="U474" i="1" s="1"/>
  <c r="V474" i="1" s="1"/>
  <c r="W474" i="1" s="1"/>
  <c r="O474" i="1"/>
  <c r="P474" i="1" s="1"/>
  <c r="N474" i="1"/>
  <c r="O473" i="1"/>
  <c r="P473" i="1" s="1"/>
  <c r="Q473" i="1" s="1"/>
  <c r="R473" i="1" s="1"/>
  <c r="S473" i="1" s="1"/>
  <c r="T473" i="1" s="1"/>
  <c r="U473" i="1" s="1"/>
  <c r="V473" i="1" s="1"/>
  <c r="W473" i="1" s="1"/>
  <c r="N473" i="1"/>
  <c r="O471" i="1"/>
  <c r="P471" i="1" s="1"/>
  <c r="Q471" i="1" s="1"/>
  <c r="R471" i="1" s="1"/>
  <c r="S471" i="1" s="1"/>
  <c r="T471" i="1" s="1"/>
  <c r="U471" i="1" s="1"/>
  <c r="V471" i="1" s="1"/>
  <c r="W471" i="1" s="1"/>
  <c r="N471" i="1"/>
  <c r="N470" i="1"/>
  <c r="O470" i="1" s="1"/>
  <c r="P470" i="1" s="1"/>
  <c r="Q470" i="1" s="1"/>
  <c r="R470" i="1" s="1"/>
  <c r="S470" i="1" s="1"/>
  <c r="T470" i="1" s="1"/>
  <c r="U470" i="1" s="1"/>
  <c r="V470" i="1" s="1"/>
  <c r="W470" i="1" s="1"/>
  <c r="N469" i="1"/>
  <c r="O469" i="1" s="1"/>
  <c r="P469" i="1" s="1"/>
  <c r="Q469" i="1" s="1"/>
  <c r="R469" i="1" s="1"/>
  <c r="S469" i="1" s="1"/>
  <c r="T469" i="1" s="1"/>
  <c r="U469" i="1" s="1"/>
  <c r="V469" i="1" s="1"/>
  <c r="W469" i="1" s="1"/>
  <c r="S468" i="1"/>
  <c r="T468" i="1" s="1"/>
  <c r="U468" i="1" s="1"/>
  <c r="V468" i="1" s="1"/>
  <c r="W468" i="1" s="1"/>
  <c r="N468" i="1"/>
  <c r="O468" i="1" s="1"/>
  <c r="P468" i="1" s="1"/>
  <c r="Q468" i="1" s="1"/>
  <c r="R468" i="1" s="1"/>
  <c r="O467" i="1"/>
  <c r="P467" i="1" s="1"/>
  <c r="Q467" i="1" s="1"/>
  <c r="R467" i="1" s="1"/>
  <c r="S467" i="1" s="1"/>
  <c r="T467" i="1" s="1"/>
  <c r="U467" i="1" s="1"/>
  <c r="V467" i="1" s="1"/>
  <c r="W467" i="1" s="1"/>
  <c r="N467" i="1"/>
  <c r="N465" i="1"/>
  <c r="O465" i="1" s="1"/>
  <c r="P465" i="1" s="1"/>
  <c r="Q465" i="1" s="1"/>
  <c r="R465" i="1" s="1"/>
  <c r="S465" i="1" s="1"/>
  <c r="T465" i="1" s="1"/>
  <c r="U465" i="1" s="1"/>
  <c r="V465" i="1" s="1"/>
  <c r="W465" i="1" s="1"/>
  <c r="O464" i="1"/>
  <c r="P464" i="1" s="1"/>
  <c r="Q464" i="1" s="1"/>
  <c r="R464" i="1" s="1"/>
  <c r="S464" i="1" s="1"/>
  <c r="T464" i="1" s="1"/>
  <c r="U464" i="1" s="1"/>
  <c r="V464" i="1" s="1"/>
  <c r="W464" i="1" s="1"/>
  <c r="N464" i="1"/>
  <c r="O463" i="1"/>
  <c r="P463" i="1" s="1"/>
  <c r="Q463" i="1" s="1"/>
  <c r="R463" i="1" s="1"/>
  <c r="S463" i="1" s="1"/>
  <c r="T463" i="1" s="1"/>
  <c r="U463" i="1" s="1"/>
  <c r="V463" i="1" s="1"/>
  <c r="W463" i="1" s="1"/>
  <c r="N463" i="1"/>
  <c r="N461" i="1"/>
  <c r="O461" i="1" s="1"/>
  <c r="P461" i="1" s="1"/>
  <c r="Q461" i="1" s="1"/>
  <c r="R461" i="1" s="1"/>
  <c r="S461" i="1" s="1"/>
  <c r="T461" i="1" s="1"/>
  <c r="U461" i="1" s="1"/>
  <c r="V461" i="1" s="1"/>
  <c r="W461" i="1" s="1"/>
  <c r="S460" i="1"/>
  <c r="T460" i="1" s="1"/>
  <c r="U460" i="1" s="1"/>
  <c r="V460" i="1" s="1"/>
  <c r="W460" i="1" s="1"/>
  <c r="O460" i="1"/>
  <c r="P460" i="1" s="1"/>
  <c r="Q460" i="1" s="1"/>
  <c r="R460" i="1" s="1"/>
  <c r="N460" i="1"/>
  <c r="O459" i="1"/>
  <c r="P459" i="1" s="1"/>
  <c r="Q459" i="1" s="1"/>
  <c r="R459" i="1" s="1"/>
  <c r="S459" i="1" s="1"/>
  <c r="T459" i="1" s="1"/>
  <c r="U459" i="1" s="1"/>
  <c r="V459" i="1" s="1"/>
  <c r="W459" i="1" s="1"/>
  <c r="N459" i="1"/>
  <c r="N458" i="1"/>
  <c r="O458" i="1" s="1"/>
  <c r="P458" i="1" s="1"/>
  <c r="Q458" i="1" s="1"/>
  <c r="R458" i="1" s="1"/>
  <c r="S458" i="1" s="1"/>
  <c r="T458" i="1" s="1"/>
  <c r="U458" i="1" s="1"/>
  <c r="V458" i="1" s="1"/>
  <c r="W458" i="1" s="1"/>
  <c r="Q457" i="1"/>
  <c r="R457" i="1" s="1"/>
  <c r="S457" i="1" s="1"/>
  <c r="T457" i="1" s="1"/>
  <c r="U457" i="1" s="1"/>
  <c r="V457" i="1" s="1"/>
  <c r="W457" i="1" s="1"/>
  <c r="O457" i="1"/>
  <c r="P457" i="1" s="1"/>
  <c r="N457" i="1"/>
  <c r="N455" i="1"/>
  <c r="O455" i="1" s="1"/>
  <c r="P455" i="1" s="1"/>
  <c r="Q455" i="1" s="1"/>
  <c r="R455" i="1" s="1"/>
  <c r="S455" i="1" s="1"/>
  <c r="T455" i="1" s="1"/>
  <c r="U455" i="1" s="1"/>
  <c r="V455" i="1" s="1"/>
  <c r="W455" i="1" s="1"/>
  <c r="Q454" i="1"/>
  <c r="R454" i="1" s="1"/>
  <c r="S454" i="1" s="1"/>
  <c r="T454" i="1" s="1"/>
  <c r="U454" i="1" s="1"/>
  <c r="V454" i="1" s="1"/>
  <c r="W454" i="1" s="1"/>
  <c r="O454" i="1"/>
  <c r="P454" i="1" s="1"/>
  <c r="N454" i="1"/>
  <c r="S453" i="1"/>
  <c r="T453" i="1" s="1"/>
  <c r="U453" i="1" s="1"/>
  <c r="V453" i="1" s="1"/>
  <c r="W453" i="1" s="1"/>
  <c r="O453" i="1"/>
  <c r="P453" i="1" s="1"/>
  <c r="Q453" i="1" s="1"/>
  <c r="R453" i="1" s="1"/>
  <c r="N453" i="1"/>
  <c r="O451" i="1"/>
  <c r="P451" i="1" s="1"/>
  <c r="Q451" i="1" s="1"/>
  <c r="R451" i="1" s="1"/>
  <c r="S451" i="1" s="1"/>
  <c r="T451" i="1" s="1"/>
  <c r="U451" i="1" s="1"/>
  <c r="V451" i="1" s="1"/>
  <c r="W451" i="1" s="1"/>
  <c r="N451" i="1"/>
  <c r="T450" i="1"/>
  <c r="U450" i="1" s="1"/>
  <c r="V450" i="1" s="1"/>
  <c r="W450" i="1" s="1"/>
  <c r="N450" i="1"/>
  <c r="O450" i="1" s="1"/>
  <c r="P450" i="1" s="1"/>
  <c r="Q450" i="1" s="1"/>
  <c r="R450" i="1" s="1"/>
  <c r="S450" i="1" s="1"/>
  <c r="N449" i="1"/>
  <c r="O449" i="1" s="1"/>
  <c r="P449" i="1" s="1"/>
  <c r="Q449" i="1" s="1"/>
  <c r="R449" i="1" s="1"/>
  <c r="S449" i="1" s="1"/>
  <c r="T449" i="1" s="1"/>
  <c r="U449" i="1" s="1"/>
  <c r="V449" i="1" s="1"/>
  <c r="W449" i="1" s="1"/>
  <c r="S448" i="1"/>
  <c r="T448" i="1" s="1"/>
  <c r="U448" i="1" s="1"/>
  <c r="V448" i="1" s="1"/>
  <c r="W448" i="1" s="1"/>
  <c r="N448" i="1"/>
  <c r="O448" i="1" s="1"/>
  <c r="P448" i="1" s="1"/>
  <c r="Q448" i="1" s="1"/>
  <c r="R448" i="1" s="1"/>
  <c r="O447" i="1"/>
  <c r="P447" i="1" s="1"/>
  <c r="Q447" i="1" s="1"/>
  <c r="R447" i="1" s="1"/>
  <c r="S447" i="1" s="1"/>
  <c r="T447" i="1" s="1"/>
  <c r="U447" i="1" s="1"/>
  <c r="V447" i="1" s="1"/>
  <c r="W447" i="1" s="1"/>
  <c r="N447" i="1"/>
  <c r="N445" i="1"/>
  <c r="O445" i="1" s="1"/>
  <c r="P445" i="1" s="1"/>
  <c r="Q445" i="1" s="1"/>
  <c r="R445" i="1" s="1"/>
  <c r="S445" i="1" s="1"/>
  <c r="T445" i="1" s="1"/>
  <c r="U445" i="1" s="1"/>
  <c r="V445" i="1" s="1"/>
  <c r="W445" i="1" s="1"/>
  <c r="O444" i="1"/>
  <c r="P444" i="1" s="1"/>
  <c r="Q444" i="1" s="1"/>
  <c r="R444" i="1" s="1"/>
  <c r="S444" i="1" s="1"/>
  <c r="T444" i="1" s="1"/>
  <c r="U444" i="1" s="1"/>
  <c r="V444" i="1" s="1"/>
  <c r="W444" i="1" s="1"/>
  <c r="N444" i="1"/>
  <c r="S443" i="1"/>
  <c r="T443" i="1" s="1"/>
  <c r="U443" i="1" s="1"/>
  <c r="V443" i="1" s="1"/>
  <c r="W443" i="1" s="1"/>
  <c r="O443" i="1"/>
  <c r="P443" i="1" s="1"/>
  <c r="Q443" i="1" s="1"/>
  <c r="R443" i="1" s="1"/>
  <c r="N443" i="1"/>
  <c r="N441" i="1"/>
  <c r="O441" i="1" s="1"/>
  <c r="P441" i="1" s="1"/>
  <c r="Q441" i="1" s="1"/>
  <c r="R441" i="1" s="1"/>
  <c r="S441" i="1" s="1"/>
  <c r="T441" i="1" s="1"/>
  <c r="U441" i="1" s="1"/>
  <c r="V441" i="1" s="1"/>
  <c r="W441" i="1" s="1"/>
  <c r="O440" i="1"/>
  <c r="P440" i="1" s="1"/>
  <c r="Q440" i="1" s="1"/>
  <c r="R440" i="1" s="1"/>
  <c r="S440" i="1" s="1"/>
  <c r="T440" i="1" s="1"/>
  <c r="U440" i="1" s="1"/>
  <c r="V440" i="1" s="1"/>
  <c r="W440" i="1" s="1"/>
  <c r="N440" i="1"/>
  <c r="O439" i="1"/>
  <c r="P439" i="1" s="1"/>
  <c r="Q439" i="1" s="1"/>
  <c r="R439" i="1" s="1"/>
  <c r="S439" i="1" s="1"/>
  <c r="T439" i="1" s="1"/>
  <c r="U439" i="1" s="1"/>
  <c r="V439" i="1" s="1"/>
  <c r="W439" i="1" s="1"/>
  <c r="N439" i="1"/>
  <c r="N438" i="1"/>
  <c r="O438" i="1" s="1"/>
  <c r="P438" i="1" s="1"/>
  <c r="Q438" i="1" s="1"/>
  <c r="R438" i="1" s="1"/>
  <c r="S438" i="1" s="1"/>
  <c r="T438" i="1" s="1"/>
  <c r="U438" i="1" s="1"/>
  <c r="V438" i="1" s="1"/>
  <c r="W438" i="1" s="1"/>
  <c r="Q437" i="1"/>
  <c r="R437" i="1" s="1"/>
  <c r="S437" i="1" s="1"/>
  <c r="T437" i="1" s="1"/>
  <c r="U437" i="1" s="1"/>
  <c r="V437" i="1" s="1"/>
  <c r="W437" i="1" s="1"/>
  <c r="O437" i="1"/>
  <c r="P437" i="1" s="1"/>
  <c r="N437" i="1"/>
  <c r="S435" i="1"/>
  <c r="T435" i="1" s="1"/>
  <c r="U435" i="1" s="1"/>
  <c r="V435" i="1" s="1"/>
  <c r="W435" i="1" s="1"/>
  <c r="O435" i="1"/>
  <c r="P435" i="1" s="1"/>
  <c r="Q435" i="1" s="1"/>
  <c r="R435" i="1" s="1"/>
  <c r="N435" i="1"/>
  <c r="Q434" i="1"/>
  <c r="R434" i="1" s="1"/>
  <c r="S434" i="1" s="1"/>
  <c r="T434" i="1" s="1"/>
  <c r="U434" i="1" s="1"/>
  <c r="V434" i="1" s="1"/>
  <c r="W434" i="1" s="1"/>
  <c r="O434" i="1"/>
  <c r="P434" i="1" s="1"/>
  <c r="N434" i="1"/>
  <c r="P433" i="1"/>
  <c r="Q433" i="1" s="1"/>
  <c r="R433" i="1" s="1"/>
  <c r="S433" i="1" s="1"/>
  <c r="T433" i="1" s="1"/>
  <c r="U433" i="1" s="1"/>
  <c r="V433" i="1" s="1"/>
  <c r="W433" i="1" s="1"/>
  <c r="O433" i="1"/>
  <c r="N433" i="1"/>
  <c r="O431" i="1"/>
  <c r="P431" i="1" s="1"/>
  <c r="Q431" i="1" s="1"/>
  <c r="R431" i="1" s="1"/>
  <c r="S431" i="1" s="1"/>
  <c r="T431" i="1" s="1"/>
  <c r="U431" i="1" s="1"/>
  <c r="V431" i="1" s="1"/>
  <c r="W431" i="1" s="1"/>
  <c r="N431" i="1"/>
  <c r="T430" i="1"/>
  <c r="U430" i="1" s="1"/>
  <c r="V430" i="1" s="1"/>
  <c r="W430" i="1" s="1"/>
  <c r="N430" i="1"/>
  <c r="O430" i="1" s="1"/>
  <c r="P430" i="1" s="1"/>
  <c r="Q430" i="1" s="1"/>
  <c r="R430" i="1" s="1"/>
  <c r="S430" i="1" s="1"/>
  <c r="N429" i="1"/>
  <c r="O429" i="1" s="1"/>
  <c r="P429" i="1" s="1"/>
  <c r="Q429" i="1" s="1"/>
  <c r="R429" i="1" s="1"/>
  <c r="S429" i="1" s="1"/>
  <c r="T429" i="1" s="1"/>
  <c r="U429" i="1" s="1"/>
  <c r="V429" i="1" s="1"/>
  <c r="W429" i="1" s="1"/>
  <c r="O426" i="1"/>
  <c r="P426" i="1" s="1"/>
  <c r="Q426" i="1" s="1"/>
  <c r="R426" i="1" s="1"/>
  <c r="S426" i="1" s="1"/>
  <c r="T426" i="1" s="1"/>
  <c r="U426" i="1" s="1"/>
  <c r="V426" i="1" s="1"/>
  <c r="W426" i="1" s="1"/>
  <c r="N426" i="1"/>
  <c r="O425" i="1"/>
  <c r="P425" i="1" s="1"/>
  <c r="Q425" i="1" s="1"/>
  <c r="R425" i="1" s="1"/>
  <c r="S425" i="1" s="1"/>
  <c r="T425" i="1" s="1"/>
  <c r="U425" i="1" s="1"/>
  <c r="V425" i="1" s="1"/>
  <c r="W425" i="1" s="1"/>
  <c r="N425" i="1"/>
  <c r="N424" i="1"/>
  <c r="O424" i="1" s="1"/>
  <c r="P424" i="1" s="1"/>
  <c r="Q424" i="1" s="1"/>
  <c r="R424" i="1" s="1"/>
  <c r="S424" i="1" s="1"/>
  <c r="T424" i="1" s="1"/>
  <c r="U424" i="1" s="1"/>
  <c r="V424" i="1" s="1"/>
  <c r="W424" i="1" s="1"/>
  <c r="O423" i="1"/>
  <c r="P423" i="1" s="1"/>
  <c r="Q423" i="1" s="1"/>
  <c r="R423" i="1" s="1"/>
  <c r="S423" i="1" s="1"/>
  <c r="T423" i="1" s="1"/>
  <c r="U423" i="1" s="1"/>
  <c r="V423" i="1" s="1"/>
  <c r="W423" i="1" s="1"/>
  <c r="N423" i="1"/>
  <c r="O422" i="1"/>
  <c r="P422" i="1" s="1"/>
  <c r="Q422" i="1" s="1"/>
  <c r="R422" i="1" s="1"/>
  <c r="S422" i="1" s="1"/>
  <c r="T422" i="1" s="1"/>
  <c r="U422" i="1" s="1"/>
  <c r="V422" i="1" s="1"/>
  <c r="W422" i="1" s="1"/>
  <c r="N422" i="1"/>
  <c r="N420" i="1"/>
  <c r="O420" i="1" s="1"/>
  <c r="P420" i="1" s="1"/>
  <c r="Q420" i="1" s="1"/>
  <c r="R420" i="1" s="1"/>
  <c r="S420" i="1" s="1"/>
  <c r="T420" i="1" s="1"/>
  <c r="U420" i="1" s="1"/>
  <c r="V420" i="1" s="1"/>
  <c r="W420" i="1" s="1"/>
  <c r="S419" i="1"/>
  <c r="T419" i="1" s="1"/>
  <c r="U419" i="1" s="1"/>
  <c r="V419" i="1" s="1"/>
  <c r="W419" i="1" s="1"/>
  <c r="O419" i="1"/>
  <c r="P419" i="1" s="1"/>
  <c r="Q419" i="1" s="1"/>
  <c r="R419" i="1" s="1"/>
  <c r="N419" i="1"/>
  <c r="O418" i="1"/>
  <c r="P418" i="1" s="1"/>
  <c r="Q418" i="1" s="1"/>
  <c r="R418" i="1" s="1"/>
  <c r="S418" i="1" s="1"/>
  <c r="T418" i="1" s="1"/>
  <c r="U418" i="1" s="1"/>
  <c r="V418" i="1" s="1"/>
  <c r="W418" i="1" s="1"/>
  <c r="N418" i="1"/>
  <c r="N416" i="1"/>
  <c r="O416" i="1" s="1"/>
  <c r="P416" i="1" s="1"/>
  <c r="Q416" i="1" s="1"/>
  <c r="R416" i="1" s="1"/>
  <c r="S416" i="1" s="1"/>
  <c r="T416" i="1" s="1"/>
  <c r="U416" i="1" s="1"/>
  <c r="V416" i="1" s="1"/>
  <c r="W416" i="1" s="1"/>
  <c r="Q415" i="1"/>
  <c r="R415" i="1" s="1"/>
  <c r="S415" i="1" s="1"/>
  <c r="T415" i="1" s="1"/>
  <c r="U415" i="1" s="1"/>
  <c r="V415" i="1" s="1"/>
  <c r="W415" i="1" s="1"/>
  <c r="O415" i="1"/>
  <c r="P415" i="1" s="1"/>
  <c r="N415" i="1"/>
  <c r="O414" i="1"/>
  <c r="P414" i="1" s="1"/>
  <c r="Q414" i="1" s="1"/>
  <c r="R414" i="1" s="1"/>
  <c r="S414" i="1" s="1"/>
  <c r="T414" i="1" s="1"/>
  <c r="U414" i="1" s="1"/>
  <c r="V414" i="1" s="1"/>
  <c r="W414" i="1" s="1"/>
  <c r="N414" i="1"/>
  <c r="Q413" i="1"/>
  <c r="R413" i="1" s="1"/>
  <c r="S413" i="1" s="1"/>
  <c r="T413" i="1" s="1"/>
  <c r="U413" i="1" s="1"/>
  <c r="V413" i="1" s="1"/>
  <c r="W413" i="1" s="1"/>
  <c r="O413" i="1"/>
  <c r="P413" i="1" s="1"/>
  <c r="N413" i="1"/>
  <c r="S412" i="1"/>
  <c r="T412" i="1" s="1"/>
  <c r="U412" i="1" s="1"/>
  <c r="V412" i="1" s="1"/>
  <c r="W412" i="1" s="1"/>
  <c r="P412" i="1"/>
  <c r="Q412" i="1" s="1"/>
  <c r="R412" i="1" s="1"/>
  <c r="O412" i="1"/>
  <c r="N412" i="1"/>
  <c r="O410" i="1"/>
  <c r="P410" i="1" s="1"/>
  <c r="Q410" i="1" s="1"/>
  <c r="R410" i="1" s="1"/>
  <c r="S410" i="1" s="1"/>
  <c r="T410" i="1" s="1"/>
  <c r="U410" i="1" s="1"/>
  <c r="V410" i="1" s="1"/>
  <c r="W410" i="1" s="1"/>
  <c r="N410" i="1"/>
  <c r="T409" i="1"/>
  <c r="U409" i="1" s="1"/>
  <c r="V409" i="1" s="1"/>
  <c r="W409" i="1" s="1"/>
  <c r="N409" i="1"/>
  <c r="O409" i="1" s="1"/>
  <c r="P409" i="1" s="1"/>
  <c r="Q409" i="1" s="1"/>
  <c r="R409" i="1" s="1"/>
  <c r="S409" i="1" s="1"/>
  <c r="N408" i="1"/>
  <c r="O408" i="1" s="1"/>
  <c r="P408" i="1" s="1"/>
  <c r="Q408" i="1" s="1"/>
  <c r="R408" i="1" s="1"/>
  <c r="S408" i="1" s="1"/>
  <c r="T408" i="1" s="1"/>
  <c r="U408" i="1" s="1"/>
  <c r="V408" i="1" s="1"/>
  <c r="W408" i="1" s="1"/>
  <c r="S406" i="1"/>
  <c r="T406" i="1" s="1"/>
  <c r="U406" i="1" s="1"/>
  <c r="V406" i="1" s="1"/>
  <c r="W406" i="1" s="1"/>
  <c r="O406" i="1"/>
  <c r="P406" i="1" s="1"/>
  <c r="Q406" i="1" s="1"/>
  <c r="R406" i="1" s="1"/>
  <c r="N406" i="1"/>
  <c r="O405" i="1"/>
  <c r="P405" i="1" s="1"/>
  <c r="Q405" i="1" s="1"/>
  <c r="R405" i="1" s="1"/>
  <c r="S405" i="1" s="1"/>
  <c r="T405" i="1" s="1"/>
  <c r="U405" i="1" s="1"/>
  <c r="V405" i="1" s="1"/>
  <c r="W405" i="1" s="1"/>
  <c r="N405" i="1"/>
  <c r="R404" i="1"/>
  <c r="S404" i="1" s="1"/>
  <c r="T404" i="1" s="1"/>
  <c r="U404" i="1" s="1"/>
  <c r="V404" i="1" s="1"/>
  <c r="W404" i="1" s="1"/>
  <c r="N404" i="1"/>
  <c r="O404" i="1" s="1"/>
  <c r="P404" i="1" s="1"/>
  <c r="Q404" i="1" s="1"/>
  <c r="O403" i="1"/>
  <c r="P403" i="1" s="1"/>
  <c r="Q403" i="1" s="1"/>
  <c r="R403" i="1" s="1"/>
  <c r="S403" i="1" s="1"/>
  <c r="T403" i="1" s="1"/>
  <c r="U403" i="1" s="1"/>
  <c r="V403" i="1" s="1"/>
  <c r="W403" i="1" s="1"/>
  <c r="N403" i="1"/>
  <c r="O402" i="1"/>
  <c r="P402" i="1" s="1"/>
  <c r="Q402" i="1" s="1"/>
  <c r="R402" i="1" s="1"/>
  <c r="S402" i="1" s="1"/>
  <c r="T402" i="1" s="1"/>
  <c r="U402" i="1" s="1"/>
  <c r="V402" i="1" s="1"/>
  <c r="W402" i="1" s="1"/>
  <c r="N402" i="1"/>
  <c r="N400" i="1"/>
  <c r="O400" i="1" s="1"/>
  <c r="P400" i="1" s="1"/>
  <c r="Q400" i="1" s="1"/>
  <c r="R400" i="1" s="1"/>
  <c r="S400" i="1" s="1"/>
  <c r="T400" i="1" s="1"/>
  <c r="U400" i="1" s="1"/>
  <c r="V400" i="1" s="1"/>
  <c r="W400" i="1" s="1"/>
  <c r="S399" i="1"/>
  <c r="T399" i="1" s="1"/>
  <c r="U399" i="1" s="1"/>
  <c r="V399" i="1" s="1"/>
  <c r="W399" i="1" s="1"/>
  <c r="O399" i="1"/>
  <c r="P399" i="1" s="1"/>
  <c r="Q399" i="1" s="1"/>
  <c r="R399" i="1" s="1"/>
  <c r="N399" i="1"/>
  <c r="O398" i="1"/>
  <c r="P398" i="1" s="1"/>
  <c r="Q398" i="1" s="1"/>
  <c r="R398" i="1" s="1"/>
  <c r="S398" i="1" s="1"/>
  <c r="T398" i="1" s="1"/>
  <c r="U398" i="1" s="1"/>
  <c r="V398" i="1" s="1"/>
  <c r="W398" i="1" s="1"/>
  <c r="N398" i="1"/>
  <c r="S396" i="1"/>
  <c r="T396" i="1" s="1"/>
  <c r="U396" i="1" s="1"/>
  <c r="V396" i="1" s="1"/>
  <c r="W396" i="1" s="1"/>
  <c r="N396" i="1"/>
  <c r="O396" i="1" s="1"/>
  <c r="P396" i="1" s="1"/>
  <c r="Q396" i="1" s="1"/>
  <c r="R396" i="1" s="1"/>
  <c r="Q395" i="1"/>
  <c r="R395" i="1" s="1"/>
  <c r="S395" i="1" s="1"/>
  <c r="T395" i="1" s="1"/>
  <c r="U395" i="1" s="1"/>
  <c r="V395" i="1" s="1"/>
  <c r="W395" i="1" s="1"/>
  <c r="O395" i="1"/>
  <c r="P395" i="1" s="1"/>
  <c r="N395" i="1"/>
  <c r="S394" i="1"/>
  <c r="T394" i="1" s="1"/>
  <c r="U394" i="1" s="1"/>
  <c r="V394" i="1" s="1"/>
  <c r="W394" i="1" s="1"/>
  <c r="O394" i="1"/>
  <c r="P394" i="1" s="1"/>
  <c r="Q394" i="1" s="1"/>
  <c r="R394" i="1" s="1"/>
  <c r="N394" i="1"/>
  <c r="Q393" i="1"/>
  <c r="R393" i="1" s="1"/>
  <c r="S393" i="1" s="1"/>
  <c r="T393" i="1" s="1"/>
  <c r="U393" i="1" s="1"/>
  <c r="V393" i="1" s="1"/>
  <c r="W393" i="1" s="1"/>
  <c r="O393" i="1"/>
  <c r="P393" i="1" s="1"/>
  <c r="N393" i="1"/>
  <c r="S392" i="1"/>
  <c r="T392" i="1" s="1"/>
  <c r="U392" i="1" s="1"/>
  <c r="V392" i="1" s="1"/>
  <c r="W392" i="1" s="1"/>
  <c r="P392" i="1"/>
  <c r="Q392" i="1" s="1"/>
  <c r="R392" i="1" s="1"/>
  <c r="O392" i="1"/>
  <c r="N392" i="1"/>
  <c r="N390" i="1"/>
  <c r="O390" i="1" s="1"/>
  <c r="P390" i="1" s="1"/>
  <c r="Q390" i="1" s="1"/>
  <c r="R390" i="1" s="1"/>
  <c r="S390" i="1" s="1"/>
  <c r="T390" i="1" s="1"/>
  <c r="U390" i="1" s="1"/>
  <c r="V390" i="1" s="1"/>
  <c r="W390" i="1" s="1"/>
  <c r="T389" i="1"/>
  <c r="U389" i="1" s="1"/>
  <c r="V389" i="1" s="1"/>
  <c r="W389" i="1" s="1"/>
  <c r="N389" i="1"/>
  <c r="O389" i="1" s="1"/>
  <c r="P389" i="1" s="1"/>
  <c r="Q389" i="1" s="1"/>
  <c r="R389" i="1" s="1"/>
  <c r="S389" i="1" s="1"/>
  <c r="N388" i="1"/>
  <c r="O388" i="1" s="1"/>
  <c r="P388" i="1" s="1"/>
  <c r="Q388" i="1" s="1"/>
  <c r="R388" i="1" s="1"/>
  <c r="S388" i="1" s="1"/>
  <c r="T388" i="1" s="1"/>
  <c r="U388" i="1" s="1"/>
  <c r="V388" i="1" s="1"/>
  <c r="W388" i="1" s="1"/>
  <c r="S386" i="1"/>
  <c r="T386" i="1" s="1"/>
  <c r="U386" i="1" s="1"/>
  <c r="V386" i="1" s="1"/>
  <c r="W386" i="1" s="1"/>
  <c r="O386" i="1"/>
  <c r="P386" i="1" s="1"/>
  <c r="Q386" i="1" s="1"/>
  <c r="R386" i="1" s="1"/>
  <c r="N386" i="1"/>
  <c r="O385" i="1"/>
  <c r="P385" i="1" s="1"/>
  <c r="Q385" i="1" s="1"/>
  <c r="R385" i="1" s="1"/>
  <c r="S385" i="1" s="1"/>
  <c r="T385" i="1" s="1"/>
  <c r="U385" i="1" s="1"/>
  <c r="V385" i="1" s="1"/>
  <c r="W385" i="1" s="1"/>
  <c r="N385" i="1"/>
  <c r="N384" i="1"/>
  <c r="O384" i="1" s="1"/>
  <c r="P384" i="1" s="1"/>
  <c r="Q384" i="1" s="1"/>
  <c r="R384" i="1" s="1"/>
  <c r="S384" i="1" s="1"/>
  <c r="T384" i="1" s="1"/>
  <c r="U384" i="1" s="1"/>
  <c r="V384" i="1" s="1"/>
  <c r="W384" i="1" s="1"/>
  <c r="O383" i="1"/>
  <c r="P383" i="1" s="1"/>
  <c r="Q383" i="1" s="1"/>
  <c r="R383" i="1" s="1"/>
  <c r="S383" i="1" s="1"/>
  <c r="T383" i="1" s="1"/>
  <c r="U383" i="1" s="1"/>
  <c r="V383" i="1" s="1"/>
  <c r="W383" i="1" s="1"/>
  <c r="N383" i="1"/>
  <c r="S382" i="1"/>
  <c r="T382" i="1" s="1"/>
  <c r="U382" i="1" s="1"/>
  <c r="V382" i="1" s="1"/>
  <c r="W382" i="1" s="1"/>
  <c r="O382" i="1"/>
  <c r="P382" i="1" s="1"/>
  <c r="Q382" i="1" s="1"/>
  <c r="R382" i="1" s="1"/>
  <c r="N382" i="1"/>
  <c r="N380" i="1"/>
  <c r="O380" i="1" s="1"/>
  <c r="P380" i="1" s="1"/>
  <c r="Q380" i="1" s="1"/>
  <c r="R380" i="1" s="1"/>
  <c r="S380" i="1" s="1"/>
  <c r="T380" i="1" s="1"/>
  <c r="U380" i="1" s="1"/>
  <c r="V380" i="1" s="1"/>
  <c r="W380" i="1" s="1"/>
  <c r="S379" i="1"/>
  <c r="T379" i="1" s="1"/>
  <c r="U379" i="1" s="1"/>
  <c r="V379" i="1" s="1"/>
  <c r="W379" i="1" s="1"/>
  <c r="O379" i="1"/>
  <c r="P379" i="1" s="1"/>
  <c r="Q379" i="1" s="1"/>
  <c r="R379" i="1" s="1"/>
  <c r="N379" i="1"/>
  <c r="N378" i="1"/>
  <c r="O378" i="1" s="1"/>
  <c r="P378" i="1" s="1"/>
  <c r="Q378" i="1" s="1"/>
  <c r="R378" i="1" s="1"/>
  <c r="S378" i="1" s="1"/>
  <c r="T378" i="1" s="1"/>
  <c r="U378" i="1" s="1"/>
  <c r="V378" i="1" s="1"/>
  <c r="W378" i="1" s="1"/>
  <c r="N376" i="1"/>
  <c r="O376" i="1" s="1"/>
  <c r="P376" i="1" s="1"/>
  <c r="Q376" i="1" s="1"/>
  <c r="R376" i="1" s="1"/>
  <c r="S376" i="1" s="1"/>
  <c r="T376" i="1" s="1"/>
  <c r="U376" i="1" s="1"/>
  <c r="V376" i="1" s="1"/>
  <c r="W376" i="1" s="1"/>
  <c r="N375" i="1"/>
  <c r="O375" i="1" s="1"/>
  <c r="P375" i="1" s="1"/>
  <c r="Q375" i="1" s="1"/>
  <c r="R375" i="1" s="1"/>
  <c r="S375" i="1" s="1"/>
  <c r="T375" i="1" s="1"/>
  <c r="U375" i="1" s="1"/>
  <c r="V375" i="1" s="1"/>
  <c r="W375" i="1" s="1"/>
  <c r="N374" i="1"/>
  <c r="O374" i="1" s="1"/>
  <c r="P374" i="1" s="1"/>
  <c r="Q374" i="1" s="1"/>
  <c r="R374" i="1" s="1"/>
  <c r="S374" i="1" s="1"/>
  <c r="T374" i="1" s="1"/>
  <c r="U374" i="1" s="1"/>
  <c r="V374" i="1" s="1"/>
  <c r="W374" i="1" s="1"/>
  <c r="N371" i="1"/>
  <c r="O371" i="1" s="1"/>
  <c r="P371" i="1" s="1"/>
  <c r="Q371" i="1" s="1"/>
  <c r="R371" i="1" s="1"/>
  <c r="S371" i="1" s="1"/>
  <c r="T371" i="1" s="1"/>
  <c r="U371" i="1" s="1"/>
  <c r="V371" i="1" s="1"/>
  <c r="W371" i="1" s="1"/>
  <c r="U370" i="1"/>
  <c r="V370" i="1" s="1"/>
  <c r="W370" i="1" s="1"/>
  <c r="N370" i="1"/>
  <c r="O370" i="1" s="1"/>
  <c r="P370" i="1" s="1"/>
  <c r="Q370" i="1" s="1"/>
  <c r="R370" i="1" s="1"/>
  <c r="S370" i="1" s="1"/>
  <c r="T370" i="1" s="1"/>
  <c r="N369" i="1"/>
  <c r="O369" i="1" s="1"/>
  <c r="P369" i="1" s="1"/>
  <c r="Q369" i="1" s="1"/>
  <c r="R369" i="1" s="1"/>
  <c r="S369" i="1" s="1"/>
  <c r="T369" i="1" s="1"/>
  <c r="U369" i="1" s="1"/>
  <c r="V369" i="1" s="1"/>
  <c r="W369" i="1" s="1"/>
  <c r="O368" i="1"/>
  <c r="P368" i="1" s="1"/>
  <c r="Q368" i="1" s="1"/>
  <c r="R368" i="1" s="1"/>
  <c r="S368" i="1" s="1"/>
  <c r="T368" i="1" s="1"/>
  <c r="U368" i="1" s="1"/>
  <c r="V368" i="1" s="1"/>
  <c r="W368" i="1" s="1"/>
  <c r="N368" i="1"/>
  <c r="P366" i="1"/>
  <c r="Q366" i="1" s="1"/>
  <c r="R366" i="1" s="1"/>
  <c r="S366" i="1" s="1"/>
  <c r="T366" i="1" s="1"/>
  <c r="U366" i="1" s="1"/>
  <c r="V366" i="1" s="1"/>
  <c r="W366" i="1" s="1"/>
  <c r="O366" i="1"/>
  <c r="N366" i="1"/>
  <c r="Q365" i="1"/>
  <c r="R365" i="1" s="1"/>
  <c r="S365" i="1" s="1"/>
  <c r="T365" i="1" s="1"/>
  <c r="U365" i="1" s="1"/>
  <c r="V365" i="1" s="1"/>
  <c r="W365" i="1" s="1"/>
  <c r="P365" i="1"/>
  <c r="N365" i="1"/>
  <c r="O365" i="1" s="1"/>
  <c r="Q364" i="1"/>
  <c r="R364" i="1" s="1"/>
  <c r="S364" i="1" s="1"/>
  <c r="T364" i="1" s="1"/>
  <c r="U364" i="1" s="1"/>
  <c r="V364" i="1" s="1"/>
  <c r="W364" i="1" s="1"/>
  <c r="N364" i="1"/>
  <c r="O364" i="1" s="1"/>
  <c r="P364" i="1" s="1"/>
  <c r="O362" i="1"/>
  <c r="P362" i="1" s="1"/>
  <c r="Q362" i="1" s="1"/>
  <c r="R362" i="1" s="1"/>
  <c r="S362" i="1" s="1"/>
  <c r="T362" i="1" s="1"/>
  <c r="U362" i="1" s="1"/>
  <c r="V362" i="1" s="1"/>
  <c r="W362" i="1" s="1"/>
  <c r="N362" i="1"/>
  <c r="O361" i="1"/>
  <c r="P361" i="1" s="1"/>
  <c r="Q361" i="1" s="1"/>
  <c r="R361" i="1" s="1"/>
  <c r="S361" i="1" s="1"/>
  <c r="T361" i="1" s="1"/>
  <c r="U361" i="1" s="1"/>
  <c r="V361" i="1" s="1"/>
  <c r="W361" i="1" s="1"/>
  <c r="N361" i="1"/>
  <c r="Q360" i="1"/>
  <c r="R360" i="1" s="1"/>
  <c r="S360" i="1" s="1"/>
  <c r="T360" i="1" s="1"/>
  <c r="U360" i="1" s="1"/>
  <c r="V360" i="1" s="1"/>
  <c r="W360" i="1" s="1"/>
  <c r="O360" i="1"/>
  <c r="P360" i="1" s="1"/>
  <c r="N360" i="1"/>
  <c r="T359" i="1"/>
  <c r="U359" i="1" s="1"/>
  <c r="V359" i="1" s="1"/>
  <c r="W359" i="1" s="1"/>
  <c r="N359" i="1"/>
  <c r="O359" i="1" s="1"/>
  <c r="P359" i="1" s="1"/>
  <c r="Q359" i="1" s="1"/>
  <c r="R359" i="1" s="1"/>
  <c r="S359" i="1" s="1"/>
  <c r="V357" i="1"/>
  <c r="W357" i="1" s="1"/>
  <c r="S357" i="1"/>
  <c r="T357" i="1" s="1"/>
  <c r="U357" i="1" s="1"/>
  <c r="N357" i="1"/>
  <c r="O357" i="1" s="1"/>
  <c r="P357" i="1" s="1"/>
  <c r="Q357" i="1" s="1"/>
  <c r="R357" i="1" s="1"/>
  <c r="N356" i="1"/>
  <c r="O356" i="1" s="1"/>
  <c r="P356" i="1" s="1"/>
  <c r="Q356" i="1" s="1"/>
  <c r="R356" i="1" s="1"/>
  <c r="S356" i="1" s="1"/>
  <c r="T356" i="1" s="1"/>
  <c r="U356" i="1" s="1"/>
  <c r="V356" i="1" s="1"/>
  <c r="W356" i="1" s="1"/>
  <c r="N355" i="1"/>
  <c r="O355" i="1" s="1"/>
  <c r="P355" i="1" s="1"/>
  <c r="Q355" i="1" s="1"/>
  <c r="R355" i="1" s="1"/>
  <c r="S355" i="1" s="1"/>
  <c r="T355" i="1" s="1"/>
  <c r="U355" i="1" s="1"/>
  <c r="V355" i="1" s="1"/>
  <c r="W355" i="1" s="1"/>
  <c r="P353" i="1"/>
  <c r="Q353" i="1" s="1"/>
  <c r="R353" i="1" s="1"/>
  <c r="S353" i="1" s="1"/>
  <c r="T353" i="1" s="1"/>
  <c r="U353" i="1" s="1"/>
  <c r="V353" i="1" s="1"/>
  <c r="W353" i="1" s="1"/>
  <c r="N353" i="1"/>
  <c r="O353" i="1" s="1"/>
  <c r="O352" i="1"/>
  <c r="P352" i="1" s="1"/>
  <c r="Q352" i="1" s="1"/>
  <c r="R352" i="1" s="1"/>
  <c r="S352" i="1" s="1"/>
  <c r="T352" i="1" s="1"/>
  <c r="U352" i="1" s="1"/>
  <c r="V352" i="1" s="1"/>
  <c r="W352" i="1" s="1"/>
  <c r="N352" i="1"/>
  <c r="N351" i="1"/>
  <c r="O351" i="1" s="1"/>
  <c r="P351" i="1" s="1"/>
  <c r="Q351" i="1" s="1"/>
  <c r="R351" i="1" s="1"/>
  <c r="S351" i="1" s="1"/>
  <c r="T351" i="1" s="1"/>
  <c r="U351" i="1" s="1"/>
  <c r="V351" i="1" s="1"/>
  <c r="W351" i="1" s="1"/>
  <c r="N350" i="1"/>
  <c r="O350" i="1" s="1"/>
  <c r="P350" i="1" s="1"/>
  <c r="Q350" i="1" s="1"/>
  <c r="R350" i="1" s="1"/>
  <c r="S350" i="1" s="1"/>
  <c r="T350" i="1" s="1"/>
  <c r="U350" i="1" s="1"/>
  <c r="V350" i="1" s="1"/>
  <c r="W350" i="1" s="1"/>
  <c r="O348" i="1"/>
  <c r="P348" i="1" s="1"/>
  <c r="Q348" i="1" s="1"/>
  <c r="R348" i="1" s="1"/>
  <c r="S348" i="1" s="1"/>
  <c r="T348" i="1" s="1"/>
  <c r="U348" i="1" s="1"/>
  <c r="V348" i="1" s="1"/>
  <c r="W348" i="1" s="1"/>
  <c r="N348" i="1"/>
  <c r="O347" i="1"/>
  <c r="P347" i="1" s="1"/>
  <c r="Q347" i="1" s="1"/>
  <c r="R347" i="1" s="1"/>
  <c r="S347" i="1" s="1"/>
  <c r="T347" i="1" s="1"/>
  <c r="U347" i="1" s="1"/>
  <c r="V347" i="1" s="1"/>
  <c r="W347" i="1" s="1"/>
  <c r="N347" i="1"/>
  <c r="Q346" i="1"/>
  <c r="R346" i="1" s="1"/>
  <c r="S346" i="1" s="1"/>
  <c r="T346" i="1" s="1"/>
  <c r="U346" i="1" s="1"/>
  <c r="V346" i="1" s="1"/>
  <c r="W346" i="1" s="1"/>
  <c r="O346" i="1"/>
  <c r="P346" i="1" s="1"/>
  <c r="N346" i="1"/>
  <c r="T344" i="1"/>
  <c r="U344" i="1" s="1"/>
  <c r="V344" i="1" s="1"/>
  <c r="W344" i="1" s="1"/>
  <c r="N344" i="1"/>
  <c r="O344" i="1" s="1"/>
  <c r="P344" i="1" s="1"/>
  <c r="Q344" i="1" s="1"/>
  <c r="R344" i="1" s="1"/>
  <c r="S344" i="1" s="1"/>
  <c r="N343" i="1"/>
  <c r="O343" i="1" s="1"/>
  <c r="P343" i="1" s="1"/>
  <c r="Q343" i="1" s="1"/>
  <c r="R343" i="1" s="1"/>
  <c r="S343" i="1" s="1"/>
  <c r="T343" i="1" s="1"/>
  <c r="U343" i="1" s="1"/>
  <c r="V343" i="1" s="1"/>
  <c r="W343" i="1" s="1"/>
  <c r="V342" i="1"/>
  <c r="W342" i="1" s="1"/>
  <c r="N342" i="1"/>
  <c r="O342" i="1" s="1"/>
  <c r="P342" i="1" s="1"/>
  <c r="Q342" i="1" s="1"/>
  <c r="R342" i="1" s="1"/>
  <c r="S342" i="1" s="1"/>
  <c r="T342" i="1" s="1"/>
  <c r="U342" i="1" s="1"/>
  <c r="N341" i="1"/>
  <c r="O341" i="1" s="1"/>
  <c r="P341" i="1" s="1"/>
  <c r="Q341" i="1" s="1"/>
  <c r="R341" i="1" s="1"/>
  <c r="S341" i="1" s="1"/>
  <c r="T341" i="1" s="1"/>
  <c r="U341" i="1" s="1"/>
  <c r="V341" i="1" s="1"/>
  <c r="W341" i="1" s="1"/>
  <c r="P339" i="1"/>
  <c r="Q339" i="1" s="1"/>
  <c r="R339" i="1" s="1"/>
  <c r="S339" i="1" s="1"/>
  <c r="T339" i="1" s="1"/>
  <c r="U339" i="1" s="1"/>
  <c r="V339" i="1" s="1"/>
  <c r="W339" i="1" s="1"/>
  <c r="O339" i="1"/>
  <c r="N339" i="1"/>
  <c r="O338" i="1"/>
  <c r="P338" i="1" s="1"/>
  <c r="Q338" i="1" s="1"/>
  <c r="R338" i="1" s="1"/>
  <c r="S338" i="1" s="1"/>
  <c r="T338" i="1" s="1"/>
  <c r="U338" i="1" s="1"/>
  <c r="V338" i="1" s="1"/>
  <c r="W338" i="1" s="1"/>
  <c r="N338" i="1"/>
  <c r="N337" i="1"/>
  <c r="O337" i="1" s="1"/>
  <c r="P337" i="1" s="1"/>
  <c r="Q337" i="1" s="1"/>
  <c r="R337" i="1" s="1"/>
  <c r="S337" i="1" s="1"/>
  <c r="T337" i="1" s="1"/>
  <c r="U337" i="1" s="1"/>
  <c r="V337" i="1" s="1"/>
  <c r="W337" i="1" s="1"/>
  <c r="Q335" i="1"/>
  <c r="R335" i="1" s="1"/>
  <c r="S335" i="1" s="1"/>
  <c r="T335" i="1" s="1"/>
  <c r="U335" i="1" s="1"/>
  <c r="V335" i="1" s="1"/>
  <c r="W335" i="1" s="1"/>
  <c r="N335" i="1"/>
  <c r="O335" i="1" s="1"/>
  <c r="P335" i="1" s="1"/>
  <c r="V334" i="1"/>
  <c r="W334" i="1" s="1"/>
  <c r="S334" i="1"/>
  <c r="T334" i="1" s="1"/>
  <c r="U334" i="1" s="1"/>
  <c r="P334" i="1"/>
  <c r="Q334" i="1" s="1"/>
  <c r="R334" i="1" s="1"/>
  <c r="N334" i="1"/>
  <c r="O334" i="1" s="1"/>
  <c r="U333" i="1"/>
  <c r="V333" i="1" s="1"/>
  <c r="W333" i="1" s="1"/>
  <c r="P333" i="1"/>
  <c r="Q333" i="1" s="1"/>
  <c r="R333" i="1" s="1"/>
  <c r="S333" i="1" s="1"/>
  <c r="T333" i="1" s="1"/>
  <c r="N333" i="1"/>
  <c r="O333" i="1" s="1"/>
  <c r="O332" i="1"/>
  <c r="P332" i="1" s="1"/>
  <c r="Q332" i="1" s="1"/>
  <c r="R332" i="1" s="1"/>
  <c r="S332" i="1" s="1"/>
  <c r="T332" i="1" s="1"/>
  <c r="U332" i="1" s="1"/>
  <c r="V332" i="1" s="1"/>
  <c r="W332" i="1" s="1"/>
  <c r="N332" i="1"/>
  <c r="O330" i="1"/>
  <c r="P330" i="1" s="1"/>
  <c r="Q330" i="1" s="1"/>
  <c r="R330" i="1" s="1"/>
  <c r="S330" i="1" s="1"/>
  <c r="T330" i="1" s="1"/>
  <c r="U330" i="1" s="1"/>
  <c r="V330" i="1" s="1"/>
  <c r="W330" i="1" s="1"/>
  <c r="N330" i="1"/>
  <c r="O329" i="1"/>
  <c r="P329" i="1" s="1"/>
  <c r="Q329" i="1" s="1"/>
  <c r="R329" i="1" s="1"/>
  <c r="S329" i="1" s="1"/>
  <c r="T329" i="1" s="1"/>
  <c r="U329" i="1" s="1"/>
  <c r="V329" i="1" s="1"/>
  <c r="W329" i="1" s="1"/>
  <c r="N329" i="1"/>
  <c r="N328" i="1"/>
  <c r="O328" i="1" s="1"/>
  <c r="P328" i="1" s="1"/>
  <c r="Q328" i="1" s="1"/>
  <c r="R328" i="1" s="1"/>
  <c r="S328" i="1" s="1"/>
  <c r="T328" i="1" s="1"/>
  <c r="U328" i="1" s="1"/>
  <c r="V328" i="1" s="1"/>
  <c r="W328" i="1" s="1"/>
  <c r="N326" i="1"/>
  <c r="O326" i="1" s="1"/>
  <c r="P326" i="1" s="1"/>
  <c r="Q326" i="1" s="1"/>
  <c r="R326" i="1" s="1"/>
  <c r="S326" i="1" s="1"/>
  <c r="T326" i="1" s="1"/>
  <c r="U326" i="1" s="1"/>
  <c r="V326" i="1" s="1"/>
  <c r="W326" i="1" s="1"/>
  <c r="P325" i="1"/>
  <c r="Q325" i="1" s="1"/>
  <c r="R325" i="1" s="1"/>
  <c r="S325" i="1" s="1"/>
  <c r="T325" i="1" s="1"/>
  <c r="U325" i="1" s="1"/>
  <c r="V325" i="1" s="1"/>
  <c r="W325" i="1" s="1"/>
  <c r="O325" i="1"/>
  <c r="N325" i="1"/>
  <c r="P324" i="1"/>
  <c r="Q324" i="1" s="1"/>
  <c r="R324" i="1" s="1"/>
  <c r="S324" i="1" s="1"/>
  <c r="T324" i="1" s="1"/>
  <c r="U324" i="1" s="1"/>
  <c r="V324" i="1" s="1"/>
  <c r="W324" i="1" s="1"/>
  <c r="N324" i="1"/>
  <c r="O324" i="1" s="1"/>
  <c r="N321" i="1"/>
  <c r="O321" i="1" s="1"/>
  <c r="P321" i="1" s="1"/>
  <c r="Q321" i="1" s="1"/>
  <c r="R321" i="1" s="1"/>
  <c r="S321" i="1" s="1"/>
  <c r="T321" i="1" s="1"/>
  <c r="U321" i="1" s="1"/>
  <c r="V321" i="1" s="1"/>
  <c r="W321" i="1" s="1"/>
  <c r="N320" i="1"/>
  <c r="O320" i="1" s="1"/>
  <c r="P320" i="1" s="1"/>
  <c r="Q320" i="1" s="1"/>
  <c r="R320" i="1" s="1"/>
  <c r="S320" i="1" s="1"/>
  <c r="T320" i="1" s="1"/>
  <c r="U320" i="1" s="1"/>
  <c r="V320" i="1" s="1"/>
  <c r="W320" i="1" s="1"/>
  <c r="N319" i="1"/>
  <c r="O319" i="1" s="1"/>
  <c r="P319" i="1" s="1"/>
  <c r="Q319" i="1" s="1"/>
  <c r="R319" i="1" s="1"/>
  <c r="S319" i="1" s="1"/>
  <c r="T319" i="1" s="1"/>
  <c r="U319" i="1" s="1"/>
  <c r="V319" i="1" s="1"/>
  <c r="W319" i="1" s="1"/>
  <c r="N318" i="1"/>
  <c r="O318" i="1" s="1"/>
  <c r="P318" i="1" s="1"/>
  <c r="Q318" i="1" s="1"/>
  <c r="R318" i="1" s="1"/>
  <c r="S318" i="1" s="1"/>
  <c r="T318" i="1" s="1"/>
  <c r="U318" i="1" s="1"/>
  <c r="V318" i="1" s="1"/>
  <c r="W318" i="1" s="1"/>
  <c r="O317" i="1"/>
  <c r="P317" i="1" s="1"/>
  <c r="Q317" i="1" s="1"/>
  <c r="R317" i="1" s="1"/>
  <c r="S317" i="1" s="1"/>
  <c r="T317" i="1" s="1"/>
  <c r="U317" i="1" s="1"/>
  <c r="V317" i="1" s="1"/>
  <c r="W317" i="1" s="1"/>
  <c r="N317" i="1"/>
  <c r="N315" i="1"/>
  <c r="O315" i="1" s="1"/>
  <c r="P315" i="1" s="1"/>
  <c r="Q315" i="1" s="1"/>
  <c r="R315" i="1" s="1"/>
  <c r="S315" i="1" s="1"/>
  <c r="T315" i="1" s="1"/>
  <c r="U315" i="1" s="1"/>
  <c r="V315" i="1" s="1"/>
  <c r="W315" i="1" s="1"/>
  <c r="N314" i="1"/>
  <c r="O314" i="1" s="1"/>
  <c r="P314" i="1" s="1"/>
  <c r="Q314" i="1" s="1"/>
  <c r="R314" i="1" s="1"/>
  <c r="S314" i="1" s="1"/>
  <c r="T314" i="1" s="1"/>
  <c r="U314" i="1" s="1"/>
  <c r="V314" i="1" s="1"/>
  <c r="W314" i="1" s="1"/>
  <c r="Q313" i="1"/>
  <c r="R313" i="1" s="1"/>
  <c r="S313" i="1" s="1"/>
  <c r="T313" i="1" s="1"/>
  <c r="U313" i="1" s="1"/>
  <c r="V313" i="1" s="1"/>
  <c r="W313" i="1" s="1"/>
  <c r="P313" i="1"/>
  <c r="N313" i="1"/>
  <c r="O313" i="1" s="1"/>
  <c r="N311" i="1"/>
  <c r="O311" i="1" s="1"/>
  <c r="P311" i="1" s="1"/>
  <c r="Q311" i="1" s="1"/>
  <c r="R311" i="1" s="1"/>
  <c r="S311" i="1" s="1"/>
  <c r="T311" i="1" s="1"/>
  <c r="U311" i="1" s="1"/>
  <c r="V311" i="1" s="1"/>
  <c r="W311" i="1" s="1"/>
  <c r="R310" i="1"/>
  <c r="S310" i="1" s="1"/>
  <c r="T310" i="1" s="1"/>
  <c r="U310" i="1" s="1"/>
  <c r="V310" i="1" s="1"/>
  <c r="W310" i="1" s="1"/>
  <c r="Q310" i="1"/>
  <c r="P310" i="1"/>
  <c r="O310" i="1"/>
  <c r="N310" i="1"/>
  <c r="U309" i="1"/>
  <c r="V309" i="1" s="1"/>
  <c r="W309" i="1" s="1"/>
  <c r="N309" i="1"/>
  <c r="O309" i="1" s="1"/>
  <c r="P309" i="1" s="1"/>
  <c r="Q309" i="1" s="1"/>
  <c r="R309" i="1" s="1"/>
  <c r="S309" i="1" s="1"/>
  <c r="T309" i="1" s="1"/>
  <c r="O308" i="1"/>
  <c r="P308" i="1" s="1"/>
  <c r="Q308" i="1" s="1"/>
  <c r="R308" i="1" s="1"/>
  <c r="S308" i="1" s="1"/>
  <c r="T308" i="1" s="1"/>
  <c r="U308" i="1" s="1"/>
  <c r="V308" i="1" s="1"/>
  <c r="W308" i="1" s="1"/>
  <c r="N308" i="1"/>
  <c r="R307" i="1"/>
  <c r="S307" i="1" s="1"/>
  <c r="T307" i="1" s="1"/>
  <c r="U307" i="1" s="1"/>
  <c r="V307" i="1" s="1"/>
  <c r="W307" i="1" s="1"/>
  <c r="N307" i="1"/>
  <c r="O307" i="1" s="1"/>
  <c r="P307" i="1" s="1"/>
  <c r="Q307" i="1" s="1"/>
  <c r="P305" i="1"/>
  <c r="Q305" i="1" s="1"/>
  <c r="R305" i="1" s="1"/>
  <c r="S305" i="1" s="1"/>
  <c r="T305" i="1" s="1"/>
  <c r="U305" i="1" s="1"/>
  <c r="V305" i="1" s="1"/>
  <c r="W305" i="1" s="1"/>
  <c r="N305" i="1"/>
  <c r="O305" i="1" s="1"/>
  <c r="S304" i="1"/>
  <c r="T304" i="1" s="1"/>
  <c r="U304" i="1" s="1"/>
  <c r="V304" i="1" s="1"/>
  <c r="W304" i="1" s="1"/>
  <c r="P304" i="1"/>
  <c r="Q304" i="1" s="1"/>
  <c r="R304" i="1" s="1"/>
  <c r="N304" i="1"/>
  <c r="O304" i="1" s="1"/>
  <c r="P303" i="1"/>
  <c r="Q303" i="1" s="1"/>
  <c r="R303" i="1" s="1"/>
  <c r="S303" i="1" s="1"/>
  <c r="T303" i="1" s="1"/>
  <c r="U303" i="1" s="1"/>
  <c r="V303" i="1" s="1"/>
  <c r="W303" i="1" s="1"/>
  <c r="N303" i="1"/>
  <c r="O303" i="1" s="1"/>
  <c r="N301" i="1"/>
  <c r="O301" i="1" s="1"/>
  <c r="P301" i="1" s="1"/>
  <c r="Q301" i="1" s="1"/>
  <c r="R301" i="1" s="1"/>
  <c r="S301" i="1" s="1"/>
  <c r="T301" i="1" s="1"/>
  <c r="U301" i="1" s="1"/>
  <c r="V301" i="1" s="1"/>
  <c r="W301" i="1" s="1"/>
  <c r="N300" i="1"/>
  <c r="O300" i="1" s="1"/>
  <c r="P300" i="1" s="1"/>
  <c r="Q300" i="1" s="1"/>
  <c r="R300" i="1" s="1"/>
  <c r="S300" i="1" s="1"/>
  <c r="T300" i="1" s="1"/>
  <c r="U300" i="1" s="1"/>
  <c r="V300" i="1" s="1"/>
  <c r="W300" i="1" s="1"/>
  <c r="O299" i="1"/>
  <c r="P299" i="1" s="1"/>
  <c r="Q299" i="1" s="1"/>
  <c r="R299" i="1" s="1"/>
  <c r="S299" i="1" s="1"/>
  <c r="T299" i="1" s="1"/>
  <c r="U299" i="1" s="1"/>
  <c r="V299" i="1" s="1"/>
  <c r="W299" i="1" s="1"/>
  <c r="N299" i="1"/>
  <c r="P298" i="1"/>
  <c r="Q298" i="1" s="1"/>
  <c r="R298" i="1" s="1"/>
  <c r="S298" i="1" s="1"/>
  <c r="T298" i="1" s="1"/>
  <c r="U298" i="1" s="1"/>
  <c r="V298" i="1" s="1"/>
  <c r="W298" i="1" s="1"/>
  <c r="O298" i="1"/>
  <c r="N298" i="1"/>
  <c r="P297" i="1"/>
  <c r="Q297" i="1" s="1"/>
  <c r="R297" i="1" s="1"/>
  <c r="S297" i="1" s="1"/>
  <c r="T297" i="1" s="1"/>
  <c r="U297" i="1" s="1"/>
  <c r="V297" i="1" s="1"/>
  <c r="W297" i="1" s="1"/>
  <c r="O297" i="1"/>
  <c r="N297" i="1"/>
  <c r="N295" i="1"/>
  <c r="O295" i="1" s="1"/>
  <c r="P295" i="1" s="1"/>
  <c r="Q295" i="1" s="1"/>
  <c r="R295" i="1" s="1"/>
  <c r="S295" i="1" s="1"/>
  <c r="T295" i="1" s="1"/>
  <c r="U295" i="1" s="1"/>
  <c r="V295" i="1" s="1"/>
  <c r="W295" i="1" s="1"/>
  <c r="N294" i="1"/>
  <c r="O294" i="1" s="1"/>
  <c r="P294" i="1" s="1"/>
  <c r="Q294" i="1" s="1"/>
  <c r="R294" i="1" s="1"/>
  <c r="S294" i="1" s="1"/>
  <c r="T294" i="1" s="1"/>
  <c r="U294" i="1" s="1"/>
  <c r="V294" i="1" s="1"/>
  <c r="W294" i="1" s="1"/>
  <c r="R293" i="1"/>
  <c r="S293" i="1" s="1"/>
  <c r="T293" i="1" s="1"/>
  <c r="U293" i="1" s="1"/>
  <c r="V293" i="1" s="1"/>
  <c r="W293" i="1" s="1"/>
  <c r="N293" i="1"/>
  <c r="O293" i="1" s="1"/>
  <c r="P293" i="1" s="1"/>
  <c r="Q293" i="1" s="1"/>
  <c r="Q291" i="1"/>
  <c r="R291" i="1" s="1"/>
  <c r="S291" i="1" s="1"/>
  <c r="T291" i="1" s="1"/>
  <c r="U291" i="1" s="1"/>
  <c r="V291" i="1" s="1"/>
  <c r="W291" i="1" s="1"/>
  <c r="P291" i="1"/>
  <c r="N291" i="1"/>
  <c r="O291" i="1" s="1"/>
  <c r="T290" i="1"/>
  <c r="U290" i="1" s="1"/>
  <c r="V290" i="1" s="1"/>
  <c r="W290" i="1" s="1"/>
  <c r="P290" i="1"/>
  <c r="Q290" i="1" s="1"/>
  <c r="R290" i="1" s="1"/>
  <c r="S290" i="1" s="1"/>
  <c r="N290" i="1"/>
  <c r="O290" i="1" s="1"/>
  <c r="O289" i="1"/>
  <c r="P289" i="1" s="1"/>
  <c r="Q289" i="1" s="1"/>
  <c r="R289" i="1" s="1"/>
  <c r="S289" i="1" s="1"/>
  <c r="T289" i="1" s="1"/>
  <c r="U289" i="1" s="1"/>
  <c r="V289" i="1" s="1"/>
  <c r="W289" i="1" s="1"/>
  <c r="N289" i="1"/>
  <c r="O288" i="1"/>
  <c r="P288" i="1" s="1"/>
  <c r="Q288" i="1" s="1"/>
  <c r="R288" i="1" s="1"/>
  <c r="S288" i="1" s="1"/>
  <c r="T288" i="1" s="1"/>
  <c r="U288" i="1" s="1"/>
  <c r="V288" i="1" s="1"/>
  <c r="W288" i="1" s="1"/>
  <c r="N288" i="1"/>
  <c r="N287" i="1"/>
  <c r="O287" i="1" s="1"/>
  <c r="P287" i="1" s="1"/>
  <c r="Q287" i="1" s="1"/>
  <c r="R287" i="1" s="1"/>
  <c r="S287" i="1" s="1"/>
  <c r="T287" i="1" s="1"/>
  <c r="U287" i="1" s="1"/>
  <c r="V287" i="1" s="1"/>
  <c r="W287" i="1" s="1"/>
  <c r="O285" i="1"/>
  <c r="P285" i="1" s="1"/>
  <c r="Q285" i="1" s="1"/>
  <c r="R285" i="1" s="1"/>
  <c r="S285" i="1" s="1"/>
  <c r="T285" i="1" s="1"/>
  <c r="U285" i="1" s="1"/>
  <c r="V285" i="1" s="1"/>
  <c r="W285" i="1" s="1"/>
  <c r="N285" i="1"/>
  <c r="Q284" i="1"/>
  <c r="R284" i="1" s="1"/>
  <c r="S284" i="1" s="1"/>
  <c r="T284" i="1" s="1"/>
  <c r="U284" i="1" s="1"/>
  <c r="V284" i="1" s="1"/>
  <c r="W284" i="1" s="1"/>
  <c r="P284" i="1"/>
  <c r="O284" i="1"/>
  <c r="N284" i="1"/>
  <c r="Q283" i="1"/>
  <c r="R283" i="1" s="1"/>
  <c r="S283" i="1" s="1"/>
  <c r="T283" i="1" s="1"/>
  <c r="U283" i="1" s="1"/>
  <c r="V283" i="1" s="1"/>
  <c r="W283" i="1" s="1"/>
  <c r="P283" i="1"/>
  <c r="N283" i="1"/>
  <c r="O283" i="1" s="1"/>
  <c r="Q281" i="1"/>
  <c r="R281" i="1" s="1"/>
  <c r="S281" i="1" s="1"/>
  <c r="T281" i="1" s="1"/>
  <c r="U281" i="1" s="1"/>
  <c r="V281" i="1" s="1"/>
  <c r="W281" i="1" s="1"/>
  <c r="N281" i="1"/>
  <c r="O281" i="1" s="1"/>
  <c r="P281" i="1" s="1"/>
  <c r="N280" i="1"/>
  <c r="O280" i="1" s="1"/>
  <c r="P280" i="1" s="1"/>
  <c r="Q280" i="1" s="1"/>
  <c r="R280" i="1" s="1"/>
  <c r="S280" i="1" s="1"/>
  <c r="T280" i="1" s="1"/>
  <c r="U280" i="1" s="1"/>
  <c r="V280" i="1" s="1"/>
  <c r="W280" i="1" s="1"/>
  <c r="O279" i="1"/>
  <c r="P279" i="1" s="1"/>
  <c r="Q279" i="1" s="1"/>
  <c r="R279" i="1" s="1"/>
  <c r="S279" i="1" s="1"/>
  <c r="T279" i="1" s="1"/>
  <c r="U279" i="1" s="1"/>
  <c r="V279" i="1" s="1"/>
  <c r="W279" i="1" s="1"/>
  <c r="N279" i="1"/>
  <c r="N278" i="1"/>
  <c r="O278" i="1" s="1"/>
  <c r="P278" i="1" s="1"/>
  <c r="Q278" i="1" s="1"/>
  <c r="R278" i="1" s="1"/>
  <c r="S278" i="1" s="1"/>
  <c r="T278" i="1" s="1"/>
  <c r="U278" i="1" s="1"/>
  <c r="V278" i="1" s="1"/>
  <c r="W278" i="1" s="1"/>
  <c r="N277" i="1"/>
  <c r="O277" i="1" s="1"/>
  <c r="P277" i="1" s="1"/>
  <c r="Q277" i="1" s="1"/>
  <c r="R277" i="1" s="1"/>
  <c r="S277" i="1" s="1"/>
  <c r="T277" i="1" s="1"/>
  <c r="U277" i="1" s="1"/>
  <c r="V277" i="1" s="1"/>
  <c r="W277" i="1" s="1"/>
  <c r="O275" i="1"/>
  <c r="P275" i="1" s="1"/>
  <c r="Q275" i="1" s="1"/>
  <c r="R275" i="1" s="1"/>
  <c r="S275" i="1" s="1"/>
  <c r="T275" i="1" s="1"/>
  <c r="U275" i="1" s="1"/>
  <c r="V275" i="1" s="1"/>
  <c r="W275" i="1" s="1"/>
  <c r="N275" i="1"/>
  <c r="N274" i="1"/>
  <c r="O274" i="1" s="1"/>
  <c r="P274" i="1" s="1"/>
  <c r="Q274" i="1" s="1"/>
  <c r="R274" i="1" s="1"/>
  <c r="S274" i="1" s="1"/>
  <c r="T274" i="1" s="1"/>
  <c r="U274" i="1" s="1"/>
  <c r="V274" i="1" s="1"/>
  <c r="W274" i="1" s="1"/>
  <c r="N273" i="1"/>
  <c r="O273" i="1" s="1"/>
  <c r="P273" i="1" s="1"/>
  <c r="Q273" i="1" s="1"/>
  <c r="R273" i="1" s="1"/>
  <c r="S273" i="1" s="1"/>
  <c r="T273" i="1" s="1"/>
  <c r="U273" i="1" s="1"/>
  <c r="V273" i="1" s="1"/>
  <c r="W273" i="1" s="1"/>
  <c r="R271" i="1"/>
  <c r="S271" i="1" s="1"/>
  <c r="T271" i="1" s="1"/>
  <c r="U271" i="1" s="1"/>
  <c r="V271" i="1" s="1"/>
  <c r="W271" i="1" s="1"/>
  <c r="Q271" i="1"/>
  <c r="P271" i="1"/>
  <c r="N271" i="1"/>
  <c r="O271" i="1" s="1"/>
  <c r="O270" i="1"/>
  <c r="P270" i="1" s="1"/>
  <c r="Q270" i="1" s="1"/>
  <c r="R270" i="1" s="1"/>
  <c r="S270" i="1" s="1"/>
  <c r="T270" i="1" s="1"/>
  <c r="U270" i="1" s="1"/>
  <c r="V270" i="1" s="1"/>
  <c r="W270" i="1" s="1"/>
  <c r="N270" i="1"/>
  <c r="N269" i="1"/>
  <c r="O269" i="1" s="1"/>
  <c r="P269" i="1" s="1"/>
  <c r="Q269" i="1" s="1"/>
  <c r="R269" i="1" s="1"/>
  <c r="S269" i="1" s="1"/>
  <c r="T269" i="1" s="1"/>
  <c r="U269" i="1" s="1"/>
  <c r="V269" i="1" s="1"/>
  <c r="W269" i="1" s="1"/>
  <c r="N266" i="1"/>
  <c r="O266" i="1" s="1"/>
  <c r="P266" i="1" s="1"/>
  <c r="Q266" i="1" s="1"/>
  <c r="R266" i="1" s="1"/>
  <c r="S266" i="1" s="1"/>
  <c r="T266" i="1" s="1"/>
  <c r="U266" i="1" s="1"/>
  <c r="V266" i="1" s="1"/>
  <c r="W266" i="1" s="1"/>
  <c r="N265" i="1"/>
  <c r="O265" i="1" s="1"/>
  <c r="P265" i="1" s="1"/>
  <c r="Q265" i="1" s="1"/>
  <c r="R265" i="1" s="1"/>
  <c r="S265" i="1" s="1"/>
  <c r="T265" i="1" s="1"/>
  <c r="U265" i="1" s="1"/>
  <c r="V265" i="1" s="1"/>
  <c r="W265" i="1" s="1"/>
  <c r="O264" i="1"/>
  <c r="P264" i="1" s="1"/>
  <c r="Q264" i="1" s="1"/>
  <c r="R264" i="1" s="1"/>
  <c r="S264" i="1" s="1"/>
  <c r="T264" i="1" s="1"/>
  <c r="U264" i="1" s="1"/>
  <c r="V264" i="1" s="1"/>
  <c r="W264" i="1" s="1"/>
  <c r="N264" i="1"/>
  <c r="P263" i="1"/>
  <c r="Q263" i="1" s="1"/>
  <c r="R263" i="1" s="1"/>
  <c r="S263" i="1" s="1"/>
  <c r="T263" i="1" s="1"/>
  <c r="U263" i="1" s="1"/>
  <c r="V263" i="1" s="1"/>
  <c r="W263" i="1" s="1"/>
  <c r="O263" i="1"/>
  <c r="N263" i="1"/>
  <c r="N262" i="1"/>
  <c r="O262" i="1" s="1"/>
  <c r="P262" i="1" s="1"/>
  <c r="Q262" i="1" s="1"/>
  <c r="R262" i="1" s="1"/>
  <c r="S262" i="1" s="1"/>
  <c r="T262" i="1" s="1"/>
  <c r="U262" i="1" s="1"/>
  <c r="V262" i="1" s="1"/>
  <c r="W262" i="1" s="1"/>
  <c r="P260" i="1"/>
  <c r="Q260" i="1" s="1"/>
  <c r="R260" i="1" s="1"/>
  <c r="S260" i="1" s="1"/>
  <c r="T260" i="1" s="1"/>
  <c r="U260" i="1" s="1"/>
  <c r="V260" i="1" s="1"/>
  <c r="W260" i="1" s="1"/>
  <c r="O260" i="1"/>
  <c r="N260" i="1"/>
  <c r="Q259" i="1"/>
  <c r="R259" i="1" s="1"/>
  <c r="S259" i="1" s="1"/>
  <c r="T259" i="1" s="1"/>
  <c r="U259" i="1" s="1"/>
  <c r="V259" i="1" s="1"/>
  <c r="W259" i="1" s="1"/>
  <c r="P259" i="1"/>
  <c r="O259" i="1"/>
  <c r="N259" i="1"/>
  <c r="Q258" i="1"/>
  <c r="R258" i="1" s="1"/>
  <c r="S258" i="1" s="1"/>
  <c r="T258" i="1" s="1"/>
  <c r="U258" i="1" s="1"/>
  <c r="V258" i="1" s="1"/>
  <c r="W258" i="1" s="1"/>
  <c r="N258" i="1"/>
  <c r="O258" i="1" s="1"/>
  <c r="P258" i="1" s="1"/>
  <c r="N256" i="1"/>
  <c r="O256" i="1" s="1"/>
  <c r="P256" i="1" s="1"/>
  <c r="Q256" i="1" s="1"/>
  <c r="R256" i="1" s="1"/>
  <c r="S256" i="1" s="1"/>
  <c r="T256" i="1" s="1"/>
  <c r="U256" i="1" s="1"/>
  <c r="V256" i="1" s="1"/>
  <c r="W256" i="1" s="1"/>
  <c r="N255" i="1"/>
  <c r="O255" i="1" s="1"/>
  <c r="P255" i="1" s="1"/>
  <c r="Q255" i="1" s="1"/>
  <c r="R255" i="1" s="1"/>
  <c r="S255" i="1" s="1"/>
  <c r="T255" i="1" s="1"/>
  <c r="U255" i="1" s="1"/>
  <c r="V255" i="1" s="1"/>
  <c r="W255" i="1" s="1"/>
  <c r="N254" i="1"/>
  <c r="O254" i="1" s="1"/>
  <c r="P254" i="1" s="1"/>
  <c r="Q254" i="1" s="1"/>
  <c r="R254" i="1" s="1"/>
  <c r="S254" i="1" s="1"/>
  <c r="T254" i="1" s="1"/>
  <c r="U254" i="1" s="1"/>
  <c r="V254" i="1" s="1"/>
  <c r="W254" i="1" s="1"/>
  <c r="N253" i="1"/>
  <c r="O253" i="1" s="1"/>
  <c r="P253" i="1" s="1"/>
  <c r="Q253" i="1" s="1"/>
  <c r="R253" i="1" s="1"/>
  <c r="S253" i="1" s="1"/>
  <c r="T253" i="1" s="1"/>
  <c r="U253" i="1" s="1"/>
  <c r="V253" i="1" s="1"/>
  <c r="W253" i="1" s="1"/>
  <c r="Q252" i="1"/>
  <c r="R252" i="1" s="1"/>
  <c r="S252" i="1" s="1"/>
  <c r="T252" i="1" s="1"/>
  <c r="U252" i="1" s="1"/>
  <c r="V252" i="1" s="1"/>
  <c r="W252" i="1" s="1"/>
  <c r="P252" i="1"/>
  <c r="N252" i="1"/>
  <c r="O252" i="1" s="1"/>
  <c r="N250" i="1"/>
  <c r="O250" i="1" s="1"/>
  <c r="P250" i="1" s="1"/>
  <c r="Q250" i="1" s="1"/>
  <c r="R250" i="1" s="1"/>
  <c r="S250" i="1" s="1"/>
  <c r="T250" i="1" s="1"/>
  <c r="U250" i="1" s="1"/>
  <c r="V250" i="1" s="1"/>
  <c r="W250" i="1" s="1"/>
  <c r="O249" i="1"/>
  <c r="P249" i="1" s="1"/>
  <c r="Q249" i="1" s="1"/>
  <c r="R249" i="1" s="1"/>
  <c r="S249" i="1" s="1"/>
  <c r="T249" i="1" s="1"/>
  <c r="U249" i="1" s="1"/>
  <c r="V249" i="1" s="1"/>
  <c r="W249" i="1" s="1"/>
  <c r="N249" i="1"/>
  <c r="N248" i="1"/>
  <c r="O248" i="1" s="1"/>
  <c r="P248" i="1" s="1"/>
  <c r="Q248" i="1" s="1"/>
  <c r="R248" i="1" s="1"/>
  <c r="S248" i="1" s="1"/>
  <c r="T248" i="1" s="1"/>
  <c r="U248" i="1" s="1"/>
  <c r="V248" i="1" s="1"/>
  <c r="W248" i="1" s="1"/>
  <c r="O246" i="1"/>
  <c r="P246" i="1" s="1"/>
  <c r="Q246" i="1" s="1"/>
  <c r="R246" i="1" s="1"/>
  <c r="S246" i="1" s="1"/>
  <c r="T246" i="1" s="1"/>
  <c r="U246" i="1" s="1"/>
  <c r="V246" i="1" s="1"/>
  <c r="W246" i="1" s="1"/>
  <c r="N246" i="1"/>
  <c r="O245" i="1"/>
  <c r="P245" i="1" s="1"/>
  <c r="Q245" i="1" s="1"/>
  <c r="R245" i="1" s="1"/>
  <c r="S245" i="1" s="1"/>
  <c r="T245" i="1" s="1"/>
  <c r="U245" i="1" s="1"/>
  <c r="V245" i="1" s="1"/>
  <c r="W245" i="1" s="1"/>
  <c r="N245" i="1"/>
  <c r="N244" i="1"/>
  <c r="O244" i="1" s="1"/>
  <c r="P244" i="1" s="1"/>
  <c r="Q244" i="1" s="1"/>
  <c r="R244" i="1" s="1"/>
  <c r="S244" i="1" s="1"/>
  <c r="T244" i="1" s="1"/>
  <c r="U244" i="1" s="1"/>
  <c r="V244" i="1" s="1"/>
  <c r="W244" i="1" s="1"/>
  <c r="N243" i="1"/>
  <c r="O243" i="1" s="1"/>
  <c r="P243" i="1" s="1"/>
  <c r="Q243" i="1" s="1"/>
  <c r="R243" i="1" s="1"/>
  <c r="S243" i="1" s="1"/>
  <c r="T243" i="1" s="1"/>
  <c r="U243" i="1" s="1"/>
  <c r="V243" i="1" s="1"/>
  <c r="W243" i="1" s="1"/>
  <c r="P242" i="1"/>
  <c r="Q242" i="1" s="1"/>
  <c r="R242" i="1" s="1"/>
  <c r="S242" i="1" s="1"/>
  <c r="T242" i="1" s="1"/>
  <c r="U242" i="1" s="1"/>
  <c r="V242" i="1" s="1"/>
  <c r="W242" i="1" s="1"/>
  <c r="N242" i="1"/>
  <c r="O242" i="1" s="1"/>
  <c r="N240" i="1"/>
  <c r="O240" i="1" s="1"/>
  <c r="P240" i="1" s="1"/>
  <c r="Q240" i="1" s="1"/>
  <c r="R240" i="1" s="1"/>
  <c r="S240" i="1" s="1"/>
  <c r="T240" i="1" s="1"/>
  <c r="U240" i="1" s="1"/>
  <c r="V240" i="1" s="1"/>
  <c r="W240" i="1" s="1"/>
  <c r="O239" i="1"/>
  <c r="P239" i="1" s="1"/>
  <c r="Q239" i="1" s="1"/>
  <c r="R239" i="1" s="1"/>
  <c r="S239" i="1" s="1"/>
  <c r="T239" i="1" s="1"/>
  <c r="U239" i="1" s="1"/>
  <c r="V239" i="1" s="1"/>
  <c r="W239" i="1" s="1"/>
  <c r="N239" i="1"/>
  <c r="P238" i="1"/>
  <c r="Q238" i="1" s="1"/>
  <c r="R238" i="1" s="1"/>
  <c r="S238" i="1" s="1"/>
  <c r="T238" i="1" s="1"/>
  <c r="U238" i="1" s="1"/>
  <c r="V238" i="1" s="1"/>
  <c r="W238" i="1" s="1"/>
  <c r="O238" i="1"/>
  <c r="N238" i="1"/>
  <c r="P236" i="1"/>
  <c r="Q236" i="1" s="1"/>
  <c r="R236" i="1" s="1"/>
  <c r="S236" i="1" s="1"/>
  <c r="T236" i="1" s="1"/>
  <c r="U236" i="1" s="1"/>
  <c r="V236" i="1" s="1"/>
  <c r="W236" i="1" s="1"/>
  <c r="N236" i="1"/>
  <c r="O236" i="1" s="1"/>
  <c r="N235" i="1"/>
  <c r="O235" i="1" s="1"/>
  <c r="P235" i="1" s="1"/>
  <c r="Q235" i="1" s="1"/>
  <c r="R235" i="1" s="1"/>
  <c r="S235" i="1" s="1"/>
  <c r="T235" i="1" s="1"/>
  <c r="U235" i="1" s="1"/>
  <c r="V235" i="1" s="1"/>
  <c r="W235" i="1" s="1"/>
  <c r="O234" i="1"/>
  <c r="P234" i="1" s="1"/>
  <c r="Q234" i="1" s="1"/>
  <c r="R234" i="1" s="1"/>
  <c r="S234" i="1" s="1"/>
  <c r="T234" i="1" s="1"/>
  <c r="U234" i="1" s="1"/>
  <c r="V234" i="1" s="1"/>
  <c r="W234" i="1" s="1"/>
  <c r="N234" i="1"/>
  <c r="N233" i="1"/>
  <c r="O233" i="1" s="1"/>
  <c r="P233" i="1" s="1"/>
  <c r="Q233" i="1" s="1"/>
  <c r="R233" i="1" s="1"/>
  <c r="S233" i="1" s="1"/>
  <c r="T233" i="1" s="1"/>
  <c r="U233" i="1" s="1"/>
  <c r="V233" i="1" s="1"/>
  <c r="W233" i="1" s="1"/>
  <c r="N232" i="1"/>
  <c r="O232" i="1" s="1"/>
  <c r="P232" i="1" s="1"/>
  <c r="Q232" i="1" s="1"/>
  <c r="R232" i="1" s="1"/>
  <c r="S232" i="1" s="1"/>
  <c r="T232" i="1" s="1"/>
  <c r="U232" i="1" s="1"/>
  <c r="V232" i="1" s="1"/>
  <c r="W232" i="1" s="1"/>
  <c r="P230" i="1"/>
  <c r="Q230" i="1" s="1"/>
  <c r="R230" i="1" s="1"/>
  <c r="S230" i="1" s="1"/>
  <c r="T230" i="1" s="1"/>
  <c r="U230" i="1" s="1"/>
  <c r="V230" i="1" s="1"/>
  <c r="W230" i="1" s="1"/>
  <c r="O230" i="1"/>
  <c r="N230" i="1"/>
  <c r="P229" i="1"/>
  <c r="Q229" i="1" s="1"/>
  <c r="R229" i="1" s="1"/>
  <c r="S229" i="1" s="1"/>
  <c r="T229" i="1" s="1"/>
  <c r="U229" i="1" s="1"/>
  <c r="V229" i="1" s="1"/>
  <c r="W229" i="1" s="1"/>
  <c r="N229" i="1"/>
  <c r="O229" i="1" s="1"/>
  <c r="W228" i="1"/>
  <c r="N228" i="1"/>
  <c r="O228" i="1" s="1"/>
  <c r="P228" i="1" s="1"/>
  <c r="Q228" i="1" s="1"/>
  <c r="R228" i="1" s="1"/>
  <c r="S228" i="1" s="1"/>
  <c r="T228" i="1" s="1"/>
  <c r="U228" i="1" s="1"/>
  <c r="V228" i="1" s="1"/>
  <c r="O226" i="1"/>
  <c r="P226" i="1" s="1"/>
  <c r="Q226" i="1" s="1"/>
  <c r="R226" i="1" s="1"/>
  <c r="S226" i="1" s="1"/>
  <c r="T226" i="1" s="1"/>
  <c r="U226" i="1" s="1"/>
  <c r="V226" i="1" s="1"/>
  <c r="W226" i="1" s="1"/>
  <c r="N226" i="1"/>
  <c r="N225" i="1"/>
  <c r="O225" i="1" s="1"/>
  <c r="P225" i="1" s="1"/>
  <c r="Q225" i="1" s="1"/>
  <c r="R225" i="1" s="1"/>
  <c r="S225" i="1" s="1"/>
  <c r="T225" i="1" s="1"/>
  <c r="U225" i="1" s="1"/>
  <c r="V225" i="1" s="1"/>
  <c r="W225" i="1" s="1"/>
  <c r="Q224" i="1"/>
  <c r="R224" i="1" s="1"/>
  <c r="S224" i="1" s="1"/>
  <c r="T224" i="1" s="1"/>
  <c r="U224" i="1" s="1"/>
  <c r="V224" i="1" s="1"/>
  <c r="W224" i="1" s="1"/>
  <c r="P224" i="1"/>
  <c r="N224" i="1"/>
  <c r="O224" i="1" s="1"/>
  <c r="O223" i="1"/>
  <c r="P223" i="1" s="1"/>
  <c r="Q223" i="1" s="1"/>
  <c r="R223" i="1" s="1"/>
  <c r="S223" i="1" s="1"/>
  <c r="T223" i="1" s="1"/>
  <c r="U223" i="1" s="1"/>
  <c r="V223" i="1" s="1"/>
  <c r="W223" i="1" s="1"/>
  <c r="N223" i="1"/>
  <c r="O222" i="1"/>
  <c r="P222" i="1" s="1"/>
  <c r="Q222" i="1" s="1"/>
  <c r="R222" i="1" s="1"/>
  <c r="S222" i="1" s="1"/>
  <c r="T222" i="1" s="1"/>
  <c r="U222" i="1" s="1"/>
  <c r="V222" i="1" s="1"/>
  <c r="W222" i="1" s="1"/>
  <c r="N222" i="1"/>
  <c r="N220" i="1"/>
  <c r="O220" i="1" s="1"/>
  <c r="P220" i="1" s="1"/>
  <c r="Q220" i="1" s="1"/>
  <c r="R220" i="1" s="1"/>
  <c r="S220" i="1" s="1"/>
  <c r="T220" i="1" s="1"/>
  <c r="U220" i="1" s="1"/>
  <c r="V220" i="1" s="1"/>
  <c r="W220" i="1" s="1"/>
  <c r="T219" i="1"/>
  <c r="U219" i="1" s="1"/>
  <c r="V219" i="1" s="1"/>
  <c r="W219" i="1" s="1"/>
  <c r="N219" i="1"/>
  <c r="O219" i="1" s="1"/>
  <c r="P219" i="1" s="1"/>
  <c r="Q219" i="1" s="1"/>
  <c r="R219" i="1" s="1"/>
  <c r="S219" i="1" s="1"/>
  <c r="N218" i="1"/>
  <c r="O218" i="1" s="1"/>
  <c r="P218" i="1" s="1"/>
  <c r="Q218" i="1" s="1"/>
  <c r="R218" i="1" s="1"/>
  <c r="S218" i="1" s="1"/>
  <c r="T218" i="1" s="1"/>
  <c r="U218" i="1" s="1"/>
  <c r="V218" i="1" s="1"/>
  <c r="W218" i="1" s="1"/>
  <c r="N216" i="1"/>
  <c r="O216" i="1" s="1"/>
  <c r="P216" i="1" s="1"/>
  <c r="Q216" i="1" s="1"/>
  <c r="R216" i="1" s="1"/>
  <c r="S216" i="1" s="1"/>
  <c r="T216" i="1" s="1"/>
  <c r="U216" i="1" s="1"/>
  <c r="V216" i="1" s="1"/>
  <c r="W216" i="1" s="1"/>
  <c r="N215" i="1"/>
  <c r="O215" i="1" s="1"/>
  <c r="P215" i="1" s="1"/>
  <c r="Q215" i="1" s="1"/>
  <c r="R215" i="1" s="1"/>
  <c r="S215" i="1" s="1"/>
  <c r="T215" i="1" s="1"/>
  <c r="U215" i="1" s="1"/>
  <c r="V215" i="1" s="1"/>
  <c r="W215" i="1" s="1"/>
  <c r="N214" i="1"/>
  <c r="O214" i="1" s="1"/>
  <c r="P214" i="1" s="1"/>
  <c r="Q214" i="1" s="1"/>
  <c r="R214" i="1" s="1"/>
  <c r="S214" i="1" s="1"/>
  <c r="T214" i="1" s="1"/>
  <c r="U214" i="1" s="1"/>
  <c r="V214" i="1" s="1"/>
  <c r="W214" i="1" s="1"/>
  <c r="O211" i="1"/>
  <c r="P211" i="1" s="1"/>
  <c r="Q211" i="1" s="1"/>
  <c r="R211" i="1" s="1"/>
  <c r="S211" i="1" s="1"/>
  <c r="T211" i="1" s="1"/>
  <c r="U211" i="1" s="1"/>
  <c r="V211" i="1" s="1"/>
  <c r="W211" i="1" s="1"/>
  <c r="N211" i="1"/>
  <c r="N210" i="1"/>
  <c r="O210" i="1" s="1"/>
  <c r="P210" i="1" s="1"/>
  <c r="Q210" i="1" s="1"/>
  <c r="R210" i="1" s="1"/>
  <c r="S210" i="1" s="1"/>
  <c r="T210" i="1" s="1"/>
  <c r="U210" i="1" s="1"/>
  <c r="V210" i="1" s="1"/>
  <c r="W210" i="1" s="1"/>
  <c r="Q209" i="1"/>
  <c r="R209" i="1" s="1"/>
  <c r="S209" i="1" s="1"/>
  <c r="T209" i="1" s="1"/>
  <c r="U209" i="1" s="1"/>
  <c r="V209" i="1" s="1"/>
  <c r="W209" i="1" s="1"/>
  <c r="N209" i="1"/>
  <c r="O209" i="1" s="1"/>
  <c r="P209" i="1" s="1"/>
  <c r="P208" i="1"/>
  <c r="Q208" i="1" s="1"/>
  <c r="R208" i="1" s="1"/>
  <c r="S208" i="1" s="1"/>
  <c r="T208" i="1" s="1"/>
  <c r="U208" i="1" s="1"/>
  <c r="V208" i="1" s="1"/>
  <c r="W208" i="1" s="1"/>
  <c r="N208" i="1"/>
  <c r="O208" i="1" s="1"/>
  <c r="O207" i="1"/>
  <c r="P207" i="1" s="1"/>
  <c r="Q207" i="1" s="1"/>
  <c r="R207" i="1" s="1"/>
  <c r="S207" i="1" s="1"/>
  <c r="T207" i="1" s="1"/>
  <c r="U207" i="1" s="1"/>
  <c r="V207" i="1" s="1"/>
  <c r="W207" i="1" s="1"/>
  <c r="N207" i="1"/>
  <c r="N205" i="1"/>
  <c r="O205" i="1" s="1"/>
  <c r="P205" i="1" s="1"/>
  <c r="Q205" i="1" s="1"/>
  <c r="R205" i="1" s="1"/>
  <c r="S205" i="1" s="1"/>
  <c r="T205" i="1" s="1"/>
  <c r="U205" i="1" s="1"/>
  <c r="V205" i="1" s="1"/>
  <c r="W205" i="1" s="1"/>
  <c r="T204" i="1"/>
  <c r="U204" i="1" s="1"/>
  <c r="V204" i="1" s="1"/>
  <c r="W204" i="1" s="1"/>
  <c r="O204" i="1"/>
  <c r="P204" i="1" s="1"/>
  <c r="Q204" i="1" s="1"/>
  <c r="R204" i="1" s="1"/>
  <c r="S204" i="1" s="1"/>
  <c r="N204" i="1"/>
  <c r="N203" i="1"/>
  <c r="O203" i="1" s="1"/>
  <c r="P203" i="1" s="1"/>
  <c r="Q203" i="1" s="1"/>
  <c r="R203" i="1" s="1"/>
  <c r="S203" i="1" s="1"/>
  <c r="T203" i="1" s="1"/>
  <c r="U203" i="1" s="1"/>
  <c r="V203" i="1" s="1"/>
  <c r="W203" i="1" s="1"/>
  <c r="N201" i="1"/>
  <c r="O201" i="1" s="1"/>
  <c r="P201" i="1" s="1"/>
  <c r="Q201" i="1" s="1"/>
  <c r="R201" i="1" s="1"/>
  <c r="S201" i="1" s="1"/>
  <c r="T201" i="1" s="1"/>
  <c r="U201" i="1" s="1"/>
  <c r="V201" i="1" s="1"/>
  <c r="W201" i="1" s="1"/>
  <c r="N200" i="1"/>
  <c r="O200" i="1" s="1"/>
  <c r="P200" i="1" s="1"/>
  <c r="Q200" i="1" s="1"/>
  <c r="R200" i="1" s="1"/>
  <c r="S200" i="1" s="1"/>
  <c r="T200" i="1" s="1"/>
  <c r="U200" i="1" s="1"/>
  <c r="V200" i="1" s="1"/>
  <c r="W200" i="1" s="1"/>
  <c r="O199" i="1"/>
  <c r="P199" i="1" s="1"/>
  <c r="Q199" i="1" s="1"/>
  <c r="R199" i="1" s="1"/>
  <c r="S199" i="1" s="1"/>
  <c r="T199" i="1" s="1"/>
  <c r="U199" i="1" s="1"/>
  <c r="V199" i="1" s="1"/>
  <c r="W199" i="1" s="1"/>
  <c r="N199" i="1"/>
  <c r="P198" i="1"/>
  <c r="Q198" i="1" s="1"/>
  <c r="R198" i="1" s="1"/>
  <c r="S198" i="1" s="1"/>
  <c r="T198" i="1" s="1"/>
  <c r="U198" i="1" s="1"/>
  <c r="V198" i="1" s="1"/>
  <c r="W198" i="1" s="1"/>
  <c r="N198" i="1"/>
  <c r="O198" i="1" s="1"/>
  <c r="N197" i="1"/>
  <c r="O197" i="1" s="1"/>
  <c r="P197" i="1" s="1"/>
  <c r="Q197" i="1" s="1"/>
  <c r="R197" i="1" s="1"/>
  <c r="S197" i="1" s="1"/>
  <c r="T197" i="1" s="1"/>
  <c r="U197" i="1" s="1"/>
  <c r="V197" i="1" s="1"/>
  <c r="W197" i="1" s="1"/>
  <c r="N195" i="1"/>
  <c r="O195" i="1" s="1"/>
  <c r="P195" i="1" s="1"/>
  <c r="Q195" i="1" s="1"/>
  <c r="R195" i="1" s="1"/>
  <c r="S195" i="1" s="1"/>
  <c r="T195" i="1" s="1"/>
  <c r="U195" i="1" s="1"/>
  <c r="V195" i="1" s="1"/>
  <c r="W195" i="1" s="1"/>
  <c r="P194" i="1"/>
  <c r="Q194" i="1" s="1"/>
  <c r="R194" i="1" s="1"/>
  <c r="S194" i="1" s="1"/>
  <c r="T194" i="1" s="1"/>
  <c r="U194" i="1" s="1"/>
  <c r="V194" i="1" s="1"/>
  <c r="W194" i="1" s="1"/>
  <c r="O194" i="1"/>
  <c r="N194" i="1"/>
  <c r="P193" i="1"/>
  <c r="Q193" i="1" s="1"/>
  <c r="R193" i="1" s="1"/>
  <c r="S193" i="1" s="1"/>
  <c r="T193" i="1" s="1"/>
  <c r="U193" i="1" s="1"/>
  <c r="V193" i="1" s="1"/>
  <c r="W193" i="1" s="1"/>
  <c r="N193" i="1"/>
  <c r="O193" i="1" s="1"/>
  <c r="N191" i="1"/>
  <c r="O191" i="1" s="1"/>
  <c r="P191" i="1" s="1"/>
  <c r="Q191" i="1" s="1"/>
  <c r="R191" i="1" s="1"/>
  <c r="S191" i="1" s="1"/>
  <c r="T191" i="1" s="1"/>
  <c r="U191" i="1" s="1"/>
  <c r="V191" i="1" s="1"/>
  <c r="W191" i="1" s="1"/>
  <c r="U190" i="1"/>
  <c r="V190" i="1" s="1"/>
  <c r="W190" i="1" s="1"/>
  <c r="O190" i="1"/>
  <c r="P190" i="1" s="1"/>
  <c r="Q190" i="1" s="1"/>
  <c r="R190" i="1" s="1"/>
  <c r="S190" i="1" s="1"/>
  <c r="T190" i="1" s="1"/>
  <c r="N190" i="1"/>
  <c r="O189" i="1"/>
  <c r="P189" i="1" s="1"/>
  <c r="Q189" i="1" s="1"/>
  <c r="R189" i="1" s="1"/>
  <c r="S189" i="1" s="1"/>
  <c r="T189" i="1" s="1"/>
  <c r="U189" i="1" s="1"/>
  <c r="V189" i="1" s="1"/>
  <c r="W189" i="1" s="1"/>
  <c r="N189" i="1"/>
  <c r="N188" i="1"/>
  <c r="O188" i="1" s="1"/>
  <c r="P188" i="1" s="1"/>
  <c r="Q188" i="1" s="1"/>
  <c r="R188" i="1" s="1"/>
  <c r="S188" i="1" s="1"/>
  <c r="T188" i="1" s="1"/>
  <c r="U188" i="1" s="1"/>
  <c r="V188" i="1" s="1"/>
  <c r="W188" i="1" s="1"/>
  <c r="N187" i="1"/>
  <c r="O187" i="1" s="1"/>
  <c r="P187" i="1" s="1"/>
  <c r="Q187" i="1" s="1"/>
  <c r="R187" i="1" s="1"/>
  <c r="S187" i="1" s="1"/>
  <c r="T187" i="1" s="1"/>
  <c r="U187" i="1" s="1"/>
  <c r="V187" i="1" s="1"/>
  <c r="W187" i="1" s="1"/>
  <c r="O185" i="1"/>
  <c r="P185" i="1" s="1"/>
  <c r="Q185" i="1" s="1"/>
  <c r="R185" i="1" s="1"/>
  <c r="S185" i="1" s="1"/>
  <c r="T185" i="1" s="1"/>
  <c r="U185" i="1" s="1"/>
  <c r="V185" i="1" s="1"/>
  <c r="W185" i="1" s="1"/>
  <c r="N185" i="1"/>
  <c r="P184" i="1"/>
  <c r="Q184" i="1" s="1"/>
  <c r="R184" i="1" s="1"/>
  <c r="S184" i="1" s="1"/>
  <c r="T184" i="1" s="1"/>
  <c r="U184" i="1" s="1"/>
  <c r="V184" i="1" s="1"/>
  <c r="W184" i="1" s="1"/>
  <c r="O184" i="1"/>
  <c r="N184" i="1"/>
  <c r="N183" i="1"/>
  <c r="O183" i="1" s="1"/>
  <c r="P183" i="1" s="1"/>
  <c r="Q183" i="1" s="1"/>
  <c r="R183" i="1" s="1"/>
  <c r="S183" i="1" s="1"/>
  <c r="T183" i="1" s="1"/>
  <c r="U183" i="1" s="1"/>
  <c r="V183" i="1" s="1"/>
  <c r="W183" i="1" s="1"/>
  <c r="N181" i="1"/>
  <c r="O181" i="1" s="1"/>
  <c r="P181" i="1" s="1"/>
  <c r="Q181" i="1" s="1"/>
  <c r="R181" i="1" s="1"/>
  <c r="S181" i="1" s="1"/>
  <c r="T181" i="1" s="1"/>
  <c r="U181" i="1" s="1"/>
  <c r="V181" i="1" s="1"/>
  <c r="W181" i="1" s="1"/>
  <c r="P180" i="1"/>
  <c r="Q180" i="1" s="1"/>
  <c r="R180" i="1" s="1"/>
  <c r="S180" i="1" s="1"/>
  <c r="T180" i="1" s="1"/>
  <c r="U180" i="1" s="1"/>
  <c r="V180" i="1" s="1"/>
  <c r="W180" i="1" s="1"/>
  <c r="O180" i="1"/>
  <c r="N180" i="1"/>
  <c r="S179" i="1"/>
  <c r="T179" i="1" s="1"/>
  <c r="U179" i="1" s="1"/>
  <c r="V179" i="1" s="1"/>
  <c r="W179" i="1" s="1"/>
  <c r="N179" i="1"/>
  <c r="O179" i="1" s="1"/>
  <c r="P179" i="1" s="1"/>
  <c r="Q179" i="1" s="1"/>
  <c r="R179" i="1" s="1"/>
  <c r="N178" i="1"/>
  <c r="O178" i="1" s="1"/>
  <c r="P178" i="1" s="1"/>
  <c r="Q178" i="1" s="1"/>
  <c r="R178" i="1" s="1"/>
  <c r="S178" i="1" s="1"/>
  <c r="T178" i="1" s="1"/>
  <c r="U178" i="1" s="1"/>
  <c r="V178" i="1" s="1"/>
  <c r="W178" i="1" s="1"/>
  <c r="U177" i="1"/>
  <c r="V177" i="1" s="1"/>
  <c r="W177" i="1" s="1"/>
  <c r="O177" i="1"/>
  <c r="P177" i="1" s="1"/>
  <c r="Q177" i="1" s="1"/>
  <c r="R177" i="1" s="1"/>
  <c r="S177" i="1" s="1"/>
  <c r="T177" i="1" s="1"/>
  <c r="N177" i="1"/>
  <c r="O175" i="1"/>
  <c r="P175" i="1" s="1"/>
  <c r="Q175" i="1" s="1"/>
  <c r="R175" i="1" s="1"/>
  <c r="S175" i="1" s="1"/>
  <c r="T175" i="1" s="1"/>
  <c r="U175" i="1" s="1"/>
  <c r="V175" i="1" s="1"/>
  <c r="W175" i="1" s="1"/>
  <c r="N175" i="1"/>
  <c r="W174" i="1"/>
  <c r="N174" i="1"/>
  <c r="O174" i="1" s="1"/>
  <c r="P174" i="1" s="1"/>
  <c r="Q174" i="1" s="1"/>
  <c r="R174" i="1" s="1"/>
  <c r="S174" i="1" s="1"/>
  <c r="T174" i="1" s="1"/>
  <c r="U174" i="1" s="1"/>
  <c r="V174" i="1" s="1"/>
  <c r="N173" i="1"/>
  <c r="O173" i="1" s="1"/>
  <c r="P173" i="1" s="1"/>
  <c r="Q173" i="1" s="1"/>
  <c r="R173" i="1" s="1"/>
  <c r="S173" i="1" s="1"/>
  <c r="T173" i="1" s="1"/>
  <c r="U173" i="1" s="1"/>
  <c r="V173" i="1" s="1"/>
  <c r="W173" i="1" s="1"/>
  <c r="O171" i="1"/>
  <c r="P171" i="1" s="1"/>
  <c r="Q171" i="1" s="1"/>
  <c r="R171" i="1" s="1"/>
  <c r="S171" i="1" s="1"/>
  <c r="T171" i="1" s="1"/>
  <c r="U171" i="1" s="1"/>
  <c r="V171" i="1" s="1"/>
  <c r="W171" i="1" s="1"/>
  <c r="N171" i="1"/>
  <c r="P170" i="1"/>
  <c r="Q170" i="1" s="1"/>
  <c r="R170" i="1" s="1"/>
  <c r="S170" i="1" s="1"/>
  <c r="T170" i="1" s="1"/>
  <c r="U170" i="1" s="1"/>
  <c r="V170" i="1" s="1"/>
  <c r="W170" i="1" s="1"/>
  <c r="O170" i="1"/>
  <c r="N170" i="1"/>
  <c r="O169" i="1"/>
  <c r="P169" i="1" s="1"/>
  <c r="Q169" i="1" s="1"/>
  <c r="R169" i="1" s="1"/>
  <c r="S169" i="1" s="1"/>
  <c r="T169" i="1" s="1"/>
  <c r="U169" i="1" s="1"/>
  <c r="V169" i="1" s="1"/>
  <c r="W169" i="1" s="1"/>
  <c r="N169" i="1"/>
  <c r="N168" i="1"/>
  <c r="O168" i="1" s="1"/>
  <c r="P168" i="1" s="1"/>
  <c r="Q168" i="1" s="1"/>
  <c r="R168" i="1" s="1"/>
  <c r="S168" i="1" s="1"/>
  <c r="T168" i="1" s="1"/>
  <c r="U168" i="1" s="1"/>
  <c r="V168" i="1" s="1"/>
  <c r="W168" i="1" s="1"/>
  <c r="P167" i="1"/>
  <c r="Q167" i="1" s="1"/>
  <c r="R167" i="1" s="1"/>
  <c r="S167" i="1" s="1"/>
  <c r="T167" i="1" s="1"/>
  <c r="U167" i="1" s="1"/>
  <c r="V167" i="1" s="1"/>
  <c r="W167" i="1" s="1"/>
  <c r="O167" i="1"/>
  <c r="N167" i="1"/>
  <c r="N165" i="1"/>
  <c r="O165" i="1" s="1"/>
  <c r="P165" i="1" s="1"/>
  <c r="Q165" i="1" s="1"/>
  <c r="R165" i="1" s="1"/>
  <c r="S165" i="1" s="1"/>
  <c r="T165" i="1" s="1"/>
  <c r="U165" i="1" s="1"/>
  <c r="V165" i="1" s="1"/>
  <c r="W165" i="1" s="1"/>
  <c r="N164" i="1"/>
  <c r="O164" i="1" s="1"/>
  <c r="P164" i="1" s="1"/>
  <c r="Q164" i="1" s="1"/>
  <c r="R164" i="1" s="1"/>
  <c r="S164" i="1" s="1"/>
  <c r="T164" i="1" s="1"/>
  <c r="U164" i="1" s="1"/>
  <c r="V164" i="1" s="1"/>
  <c r="W164" i="1" s="1"/>
  <c r="U163" i="1"/>
  <c r="V163" i="1" s="1"/>
  <c r="W163" i="1" s="1"/>
  <c r="P163" i="1"/>
  <c r="Q163" i="1" s="1"/>
  <c r="R163" i="1" s="1"/>
  <c r="S163" i="1" s="1"/>
  <c r="T163" i="1" s="1"/>
  <c r="N163" i="1"/>
  <c r="O163" i="1" s="1"/>
  <c r="O161" i="1"/>
  <c r="P161" i="1" s="1"/>
  <c r="Q161" i="1" s="1"/>
  <c r="R161" i="1" s="1"/>
  <c r="S161" i="1" s="1"/>
  <c r="T161" i="1" s="1"/>
  <c r="U161" i="1" s="1"/>
  <c r="V161" i="1" s="1"/>
  <c r="W161" i="1" s="1"/>
  <c r="N161" i="1"/>
  <c r="N160" i="1"/>
  <c r="O160" i="1" s="1"/>
  <c r="P160" i="1" s="1"/>
  <c r="Q160" i="1" s="1"/>
  <c r="R160" i="1" s="1"/>
  <c r="S160" i="1" s="1"/>
  <c r="T160" i="1" s="1"/>
  <c r="U160" i="1" s="1"/>
  <c r="V160" i="1" s="1"/>
  <c r="W160" i="1" s="1"/>
  <c r="O159" i="1"/>
  <c r="P159" i="1" s="1"/>
  <c r="Q159" i="1" s="1"/>
  <c r="R159" i="1" s="1"/>
  <c r="S159" i="1" s="1"/>
  <c r="T159" i="1" s="1"/>
  <c r="U159" i="1" s="1"/>
  <c r="V159" i="1" s="1"/>
  <c r="W159" i="1" s="1"/>
  <c r="N159" i="1"/>
  <c r="P156" i="1"/>
  <c r="Q156" i="1" s="1"/>
  <c r="R156" i="1" s="1"/>
  <c r="S156" i="1" s="1"/>
  <c r="T156" i="1" s="1"/>
  <c r="U156" i="1" s="1"/>
  <c r="V156" i="1" s="1"/>
  <c r="W156" i="1" s="1"/>
  <c r="N156" i="1"/>
  <c r="O156" i="1" s="1"/>
  <c r="P155" i="1"/>
  <c r="Q155" i="1" s="1"/>
  <c r="R155" i="1" s="1"/>
  <c r="S155" i="1" s="1"/>
  <c r="T155" i="1" s="1"/>
  <c r="U155" i="1" s="1"/>
  <c r="V155" i="1" s="1"/>
  <c r="W155" i="1" s="1"/>
  <c r="O155" i="1"/>
  <c r="N155" i="1"/>
  <c r="O154" i="1"/>
  <c r="P154" i="1" s="1"/>
  <c r="Q154" i="1" s="1"/>
  <c r="R154" i="1" s="1"/>
  <c r="S154" i="1" s="1"/>
  <c r="T154" i="1" s="1"/>
  <c r="U154" i="1" s="1"/>
  <c r="V154" i="1" s="1"/>
  <c r="W154" i="1" s="1"/>
  <c r="N154" i="1"/>
  <c r="R153" i="1"/>
  <c r="S153" i="1" s="1"/>
  <c r="T153" i="1" s="1"/>
  <c r="U153" i="1" s="1"/>
  <c r="V153" i="1" s="1"/>
  <c r="W153" i="1" s="1"/>
  <c r="O153" i="1"/>
  <c r="P153" i="1" s="1"/>
  <c r="Q153" i="1" s="1"/>
  <c r="N153" i="1"/>
  <c r="Q152" i="1"/>
  <c r="R152" i="1" s="1"/>
  <c r="S152" i="1" s="1"/>
  <c r="T152" i="1" s="1"/>
  <c r="U152" i="1" s="1"/>
  <c r="V152" i="1" s="1"/>
  <c r="W152" i="1" s="1"/>
  <c r="P152" i="1"/>
  <c r="N152" i="1"/>
  <c r="O152" i="1" s="1"/>
  <c r="T150" i="1"/>
  <c r="U150" i="1" s="1"/>
  <c r="V150" i="1" s="1"/>
  <c r="W150" i="1" s="1"/>
  <c r="N150" i="1"/>
  <c r="O150" i="1" s="1"/>
  <c r="P150" i="1" s="1"/>
  <c r="Q150" i="1" s="1"/>
  <c r="R150" i="1" s="1"/>
  <c r="S150" i="1" s="1"/>
  <c r="N149" i="1"/>
  <c r="O149" i="1" s="1"/>
  <c r="P149" i="1" s="1"/>
  <c r="Q149" i="1" s="1"/>
  <c r="R149" i="1" s="1"/>
  <c r="S149" i="1" s="1"/>
  <c r="T149" i="1" s="1"/>
  <c r="U149" i="1" s="1"/>
  <c r="V149" i="1" s="1"/>
  <c r="W149" i="1" s="1"/>
  <c r="V148" i="1"/>
  <c r="W148" i="1" s="1"/>
  <c r="N148" i="1"/>
  <c r="O148" i="1" s="1"/>
  <c r="P148" i="1" s="1"/>
  <c r="Q148" i="1" s="1"/>
  <c r="R148" i="1" s="1"/>
  <c r="S148" i="1" s="1"/>
  <c r="T148" i="1" s="1"/>
  <c r="U148" i="1" s="1"/>
  <c r="P146" i="1"/>
  <c r="Q146" i="1" s="1"/>
  <c r="R146" i="1" s="1"/>
  <c r="S146" i="1" s="1"/>
  <c r="T146" i="1" s="1"/>
  <c r="U146" i="1" s="1"/>
  <c r="V146" i="1" s="1"/>
  <c r="W146" i="1" s="1"/>
  <c r="N146" i="1"/>
  <c r="O146" i="1" s="1"/>
  <c r="T145" i="1"/>
  <c r="U145" i="1" s="1"/>
  <c r="V145" i="1" s="1"/>
  <c r="W145" i="1" s="1"/>
  <c r="N145" i="1"/>
  <c r="O145" i="1" s="1"/>
  <c r="P145" i="1" s="1"/>
  <c r="Q145" i="1" s="1"/>
  <c r="R145" i="1" s="1"/>
  <c r="S145" i="1" s="1"/>
  <c r="V144" i="1"/>
  <c r="W144" i="1" s="1"/>
  <c r="O144" i="1"/>
  <c r="P144" i="1" s="1"/>
  <c r="Q144" i="1" s="1"/>
  <c r="R144" i="1" s="1"/>
  <c r="S144" i="1" s="1"/>
  <c r="T144" i="1" s="1"/>
  <c r="U144" i="1" s="1"/>
  <c r="N144" i="1"/>
  <c r="N143" i="1"/>
  <c r="O143" i="1" s="1"/>
  <c r="P143" i="1" s="1"/>
  <c r="Q143" i="1" s="1"/>
  <c r="R143" i="1" s="1"/>
  <c r="S143" i="1" s="1"/>
  <c r="T143" i="1" s="1"/>
  <c r="U143" i="1" s="1"/>
  <c r="V143" i="1" s="1"/>
  <c r="W143" i="1" s="1"/>
  <c r="Q142" i="1"/>
  <c r="R142" i="1" s="1"/>
  <c r="S142" i="1" s="1"/>
  <c r="T142" i="1" s="1"/>
  <c r="U142" i="1" s="1"/>
  <c r="V142" i="1" s="1"/>
  <c r="W142" i="1" s="1"/>
  <c r="P142" i="1"/>
  <c r="N142" i="1"/>
  <c r="O142" i="1" s="1"/>
  <c r="O140" i="1"/>
  <c r="P140" i="1" s="1"/>
  <c r="Q140" i="1" s="1"/>
  <c r="R140" i="1" s="1"/>
  <c r="S140" i="1" s="1"/>
  <c r="T140" i="1" s="1"/>
  <c r="U140" i="1" s="1"/>
  <c r="V140" i="1" s="1"/>
  <c r="W140" i="1" s="1"/>
  <c r="N140" i="1"/>
  <c r="O139" i="1"/>
  <c r="P139" i="1" s="1"/>
  <c r="Q139" i="1" s="1"/>
  <c r="R139" i="1" s="1"/>
  <c r="S139" i="1" s="1"/>
  <c r="T139" i="1" s="1"/>
  <c r="U139" i="1" s="1"/>
  <c r="V139" i="1" s="1"/>
  <c r="W139" i="1" s="1"/>
  <c r="N139" i="1"/>
  <c r="Q138" i="1"/>
  <c r="R138" i="1" s="1"/>
  <c r="S138" i="1" s="1"/>
  <c r="T138" i="1" s="1"/>
  <c r="U138" i="1" s="1"/>
  <c r="V138" i="1" s="1"/>
  <c r="W138" i="1" s="1"/>
  <c r="N138" i="1"/>
  <c r="O138" i="1" s="1"/>
  <c r="P138" i="1" s="1"/>
  <c r="N136" i="1"/>
  <c r="O136" i="1" s="1"/>
  <c r="P136" i="1" s="1"/>
  <c r="Q136" i="1" s="1"/>
  <c r="R136" i="1" s="1"/>
  <c r="S136" i="1" s="1"/>
  <c r="T136" i="1" s="1"/>
  <c r="U136" i="1" s="1"/>
  <c r="V136" i="1" s="1"/>
  <c r="W136" i="1" s="1"/>
  <c r="N135" i="1"/>
  <c r="O135" i="1" s="1"/>
  <c r="P135" i="1" s="1"/>
  <c r="Q135" i="1" s="1"/>
  <c r="R135" i="1" s="1"/>
  <c r="S135" i="1" s="1"/>
  <c r="T135" i="1" s="1"/>
  <c r="U135" i="1" s="1"/>
  <c r="V135" i="1" s="1"/>
  <c r="W135" i="1" s="1"/>
  <c r="N134" i="1"/>
  <c r="O134" i="1" s="1"/>
  <c r="P134" i="1" s="1"/>
  <c r="Q134" i="1" s="1"/>
  <c r="R134" i="1" s="1"/>
  <c r="S134" i="1" s="1"/>
  <c r="T134" i="1" s="1"/>
  <c r="U134" i="1" s="1"/>
  <c r="V134" i="1" s="1"/>
  <c r="W134" i="1" s="1"/>
  <c r="N133" i="1"/>
  <c r="O133" i="1" s="1"/>
  <c r="P133" i="1" s="1"/>
  <c r="Q133" i="1" s="1"/>
  <c r="R133" i="1" s="1"/>
  <c r="S133" i="1" s="1"/>
  <c r="T133" i="1" s="1"/>
  <c r="U133" i="1" s="1"/>
  <c r="V133" i="1" s="1"/>
  <c r="W133" i="1" s="1"/>
  <c r="N132" i="1"/>
  <c r="O132" i="1" s="1"/>
  <c r="P132" i="1" s="1"/>
  <c r="Q132" i="1" s="1"/>
  <c r="R132" i="1" s="1"/>
  <c r="S132" i="1" s="1"/>
  <c r="T132" i="1" s="1"/>
  <c r="U132" i="1" s="1"/>
  <c r="V132" i="1" s="1"/>
  <c r="W132" i="1" s="1"/>
  <c r="O130" i="1"/>
  <c r="P130" i="1" s="1"/>
  <c r="Q130" i="1" s="1"/>
  <c r="R130" i="1" s="1"/>
  <c r="S130" i="1" s="1"/>
  <c r="T130" i="1" s="1"/>
  <c r="U130" i="1" s="1"/>
  <c r="V130" i="1" s="1"/>
  <c r="W130" i="1" s="1"/>
  <c r="N130" i="1"/>
  <c r="P129" i="1"/>
  <c r="Q129" i="1" s="1"/>
  <c r="R129" i="1" s="1"/>
  <c r="S129" i="1" s="1"/>
  <c r="T129" i="1" s="1"/>
  <c r="U129" i="1" s="1"/>
  <c r="V129" i="1" s="1"/>
  <c r="W129" i="1" s="1"/>
  <c r="N129" i="1"/>
  <c r="O129" i="1" s="1"/>
  <c r="Q128" i="1"/>
  <c r="R128" i="1" s="1"/>
  <c r="S128" i="1" s="1"/>
  <c r="T128" i="1" s="1"/>
  <c r="U128" i="1" s="1"/>
  <c r="V128" i="1" s="1"/>
  <c r="W128" i="1" s="1"/>
  <c r="N128" i="1"/>
  <c r="O128" i="1" s="1"/>
  <c r="P128" i="1" s="1"/>
  <c r="P126" i="1"/>
  <c r="Q126" i="1" s="1"/>
  <c r="R126" i="1" s="1"/>
  <c r="S126" i="1" s="1"/>
  <c r="T126" i="1" s="1"/>
  <c r="U126" i="1" s="1"/>
  <c r="V126" i="1" s="1"/>
  <c r="W126" i="1" s="1"/>
  <c r="N126" i="1"/>
  <c r="O126" i="1" s="1"/>
  <c r="O125" i="1"/>
  <c r="P125" i="1" s="1"/>
  <c r="Q125" i="1" s="1"/>
  <c r="R125" i="1" s="1"/>
  <c r="S125" i="1" s="1"/>
  <c r="T125" i="1" s="1"/>
  <c r="U125" i="1" s="1"/>
  <c r="V125" i="1" s="1"/>
  <c r="W125" i="1" s="1"/>
  <c r="N125" i="1"/>
  <c r="N124" i="1"/>
  <c r="O124" i="1" s="1"/>
  <c r="P124" i="1" s="1"/>
  <c r="Q124" i="1" s="1"/>
  <c r="R124" i="1" s="1"/>
  <c r="S124" i="1" s="1"/>
  <c r="T124" i="1" s="1"/>
  <c r="U124" i="1" s="1"/>
  <c r="V124" i="1" s="1"/>
  <c r="W124" i="1" s="1"/>
  <c r="O123" i="1"/>
  <c r="P123" i="1" s="1"/>
  <c r="Q123" i="1" s="1"/>
  <c r="R123" i="1" s="1"/>
  <c r="S123" i="1" s="1"/>
  <c r="T123" i="1" s="1"/>
  <c r="U123" i="1" s="1"/>
  <c r="V123" i="1" s="1"/>
  <c r="W123" i="1" s="1"/>
  <c r="N123" i="1"/>
  <c r="N122" i="1"/>
  <c r="O122" i="1" s="1"/>
  <c r="P122" i="1" s="1"/>
  <c r="Q122" i="1" s="1"/>
  <c r="R122" i="1" s="1"/>
  <c r="S122" i="1" s="1"/>
  <c r="T122" i="1" s="1"/>
  <c r="U122" i="1" s="1"/>
  <c r="V122" i="1" s="1"/>
  <c r="W122" i="1" s="1"/>
  <c r="P120" i="1"/>
  <c r="Q120" i="1" s="1"/>
  <c r="R120" i="1" s="1"/>
  <c r="S120" i="1" s="1"/>
  <c r="T120" i="1" s="1"/>
  <c r="U120" i="1" s="1"/>
  <c r="V120" i="1" s="1"/>
  <c r="W120" i="1" s="1"/>
  <c r="N120" i="1"/>
  <c r="O120" i="1" s="1"/>
  <c r="N119" i="1"/>
  <c r="O119" i="1" s="1"/>
  <c r="P119" i="1" s="1"/>
  <c r="Q119" i="1" s="1"/>
  <c r="R119" i="1" s="1"/>
  <c r="S119" i="1" s="1"/>
  <c r="T119" i="1" s="1"/>
  <c r="U119" i="1" s="1"/>
  <c r="V119" i="1" s="1"/>
  <c r="W119" i="1" s="1"/>
  <c r="O118" i="1"/>
  <c r="P118" i="1" s="1"/>
  <c r="Q118" i="1" s="1"/>
  <c r="R118" i="1" s="1"/>
  <c r="S118" i="1" s="1"/>
  <c r="T118" i="1" s="1"/>
  <c r="U118" i="1" s="1"/>
  <c r="V118" i="1" s="1"/>
  <c r="W118" i="1" s="1"/>
  <c r="N118" i="1"/>
  <c r="P116" i="1"/>
  <c r="Q116" i="1" s="1"/>
  <c r="R116" i="1" s="1"/>
  <c r="S116" i="1" s="1"/>
  <c r="T116" i="1" s="1"/>
  <c r="U116" i="1" s="1"/>
  <c r="V116" i="1" s="1"/>
  <c r="W116" i="1" s="1"/>
  <c r="O116" i="1"/>
  <c r="N116" i="1"/>
  <c r="P115" i="1"/>
  <c r="Q115" i="1" s="1"/>
  <c r="R115" i="1" s="1"/>
  <c r="S115" i="1" s="1"/>
  <c r="T115" i="1" s="1"/>
  <c r="U115" i="1" s="1"/>
  <c r="V115" i="1" s="1"/>
  <c r="W115" i="1" s="1"/>
  <c r="O115" i="1"/>
  <c r="N115" i="1"/>
  <c r="N114" i="1"/>
  <c r="O114" i="1" s="1"/>
  <c r="P114" i="1" s="1"/>
  <c r="Q114" i="1" s="1"/>
  <c r="R114" i="1" s="1"/>
  <c r="S114" i="1" s="1"/>
  <c r="T114" i="1" s="1"/>
  <c r="U114" i="1" s="1"/>
  <c r="V114" i="1" s="1"/>
  <c r="W114" i="1" s="1"/>
  <c r="P113" i="1"/>
  <c r="Q113" i="1" s="1"/>
  <c r="R113" i="1" s="1"/>
  <c r="S113" i="1" s="1"/>
  <c r="T113" i="1" s="1"/>
  <c r="U113" i="1" s="1"/>
  <c r="V113" i="1" s="1"/>
  <c r="W113" i="1" s="1"/>
  <c r="N113" i="1"/>
  <c r="O113" i="1" s="1"/>
  <c r="N112" i="1"/>
  <c r="O112" i="1" s="1"/>
  <c r="P112" i="1" s="1"/>
  <c r="Q112" i="1" s="1"/>
  <c r="R112" i="1" s="1"/>
  <c r="S112" i="1" s="1"/>
  <c r="T112" i="1" s="1"/>
  <c r="U112" i="1" s="1"/>
  <c r="V112" i="1" s="1"/>
  <c r="W112" i="1" s="1"/>
  <c r="Q110" i="1"/>
  <c r="R110" i="1" s="1"/>
  <c r="S110" i="1" s="1"/>
  <c r="T110" i="1" s="1"/>
  <c r="U110" i="1" s="1"/>
  <c r="V110" i="1" s="1"/>
  <c r="W110" i="1" s="1"/>
  <c r="O110" i="1"/>
  <c r="P110" i="1" s="1"/>
  <c r="N110" i="1"/>
  <c r="R109" i="1"/>
  <c r="S109" i="1" s="1"/>
  <c r="T109" i="1" s="1"/>
  <c r="U109" i="1" s="1"/>
  <c r="V109" i="1" s="1"/>
  <c r="W109" i="1" s="1"/>
  <c r="O109" i="1"/>
  <c r="P109" i="1" s="1"/>
  <c r="Q109" i="1" s="1"/>
  <c r="N109" i="1"/>
  <c r="N108" i="1"/>
  <c r="O108" i="1" s="1"/>
  <c r="P108" i="1" s="1"/>
  <c r="Q108" i="1" s="1"/>
  <c r="R108" i="1" s="1"/>
  <c r="S108" i="1" s="1"/>
  <c r="T108" i="1" s="1"/>
  <c r="U108" i="1" s="1"/>
  <c r="V108" i="1" s="1"/>
  <c r="W108" i="1" s="1"/>
  <c r="P106" i="1"/>
  <c r="Q106" i="1" s="1"/>
  <c r="R106" i="1" s="1"/>
  <c r="S106" i="1" s="1"/>
  <c r="T106" i="1" s="1"/>
  <c r="U106" i="1" s="1"/>
  <c r="V106" i="1" s="1"/>
  <c r="W106" i="1" s="1"/>
  <c r="O106" i="1"/>
  <c r="N106" i="1"/>
  <c r="P105" i="1"/>
  <c r="Q105" i="1" s="1"/>
  <c r="R105" i="1" s="1"/>
  <c r="S105" i="1" s="1"/>
  <c r="T105" i="1" s="1"/>
  <c r="U105" i="1" s="1"/>
  <c r="V105" i="1" s="1"/>
  <c r="W105" i="1" s="1"/>
  <c r="O105" i="1"/>
  <c r="N105" i="1"/>
  <c r="N104" i="1"/>
  <c r="O104" i="1" s="1"/>
  <c r="P104" i="1" s="1"/>
  <c r="Q104" i="1" s="1"/>
  <c r="R104" i="1" s="1"/>
  <c r="S104" i="1" s="1"/>
  <c r="T104" i="1" s="1"/>
  <c r="U104" i="1" s="1"/>
  <c r="V104" i="1" s="1"/>
  <c r="W104" i="1" s="1"/>
  <c r="N101" i="1"/>
  <c r="O101" i="1" s="1"/>
  <c r="P101" i="1" s="1"/>
  <c r="Q101" i="1" s="1"/>
  <c r="R101" i="1" s="1"/>
  <c r="S101" i="1" s="1"/>
  <c r="T101" i="1" s="1"/>
  <c r="U101" i="1" s="1"/>
  <c r="V101" i="1" s="1"/>
  <c r="W101" i="1" s="1"/>
  <c r="P100" i="1"/>
  <c r="Q100" i="1" s="1"/>
  <c r="R100" i="1" s="1"/>
  <c r="S100" i="1" s="1"/>
  <c r="T100" i="1" s="1"/>
  <c r="U100" i="1" s="1"/>
  <c r="V100" i="1" s="1"/>
  <c r="W100" i="1" s="1"/>
  <c r="N100" i="1"/>
  <c r="O100" i="1" s="1"/>
  <c r="O99" i="1"/>
  <c r="P99" i="1" s="1"/>
  <c r="Q99" i="1" s="1"/>
  <c r="R99" i="1" s="1"/>
  <c r="S99" i="1" s="1"/>
  <c r="T99" i="1" s="1"/>
  <c r="U99" i="1" s="1"/>
  <c r="V99" i="1" s="1"/>
  <c r="W99" i="1" s="1"/>
  <c r="N99" i="1"/>
  <c r="N98" i="1"/>
  <c r="O98" i="1" s="1"/>
  <c r="P98" i="1" s="1"/>
  <c r="Q98" i="1" s="1"/>
  <c r="R98" i="1" s="1"/>
  <c r="S98" i="1" s="1"/>
  <c r="T98" i="1" s="1"/>
  <c r="U98" i="1" s="1"/>
  <c r="V98" i="1" s="1"/>
  <c r="W98" i="1" s="1"/>
  <c r="N97" i="1"/>
  <c r="O97" i="1" s="1"/>
  <c r="P97" i="1" s="1"/>
  <c r="Q97" i="1" s="1"/>
  <c r="R97" i="1" s="1"/>
  <c r="S97" i="1" s="1"/>
  <c r="T97" i="1" s="1"/>
  <c r="U97" i="1" s="1"/>
  <c r="V97" i="1" s="1"/>
  <c r="W97" i="1" s="1"/>
  <c r="O95" i="1"/>
  <c r="P95" i="1" s="1"/>
  <c r="Q95" i="1" s="1"/>
  <c r="R95" i="1" s="1"/>
  <c r="S95" i="1" s="1"/>
  <c r="T95" i="1" s="1"/>
  <c r="U95" i="1" s="1"/>
  <c r="V95" i="1" s="1"/>
  <c r="W95" i="1" s="1"/>
  <c r="N95" i="1"/>
  <c r="P94" i="1"/>
  <c r="Q94" i="1" s="1"/>
  <c r="R94" i="1" s="1"/>
  <c r="S94" i="1" s="1"/>
  <c r="T94" i="1" s="1"/>
  <c r="U94" i="1" s="1"/>
  <c r="V94" i="1" s="1"/>
  <c r="W94" i="1" s="1"/>
  <c r="O94" i="1"/>
  <c r="N94" i="1"/>
  <c r="O93" i="1"/>
  <c r="P93" i="1" s="1"/>
  <c r="Q93" i="1" s="1"/>
  <c r="R93" i="1" s="1"/>
  <c r="S93" i="1" s="1"/>
  <c r="T93" i="1" s="1"/>
  <c r="U93" i="1" s="1"/>
  <c r="V93" i="1" s="1"/>
  <c r="W93" i="1" s="1"/>
  <c r="N93" i="1"/>
  <c r="N91" i="1"/>
  <c r="O91" i="1" s="1"/>
  <c r="P91" i="1" s="1"/>
  <c r="Q91" i="1" s="1"/>
  <c r="R91" i="1" s="1"/>
  <c r="S91" i="1" s="1"/>
  <c r="T91" i="1" s="1"/>
  <c r="U91" i="1" s="1"/>
  <c r="V91" i="1" s="1"/>
  <c r="W91" i="1" s="1"/>
  <c r="N90" i="1"/>
  <c r="O90" i="1" s="1"/>
  <c r="P90" i="1" s="1"/>
  <c r="Q90" i="1" s="1"/>
  <c r="R90" i="1" s="1"/>
  <c r="S90" i="1" s="1"/>
  <c r="T90" i="1" s="1"/>
  <c r="U90" i="1" s="1"/>
  <c r="V90" i="1" s="1"/>
  <c r="W90" i="1" s="1"/>
  <c r="O89" i="1"/>
  <c r="P89" i="1" s="1"/>
  <c r="Q89" i="1" s="1"/>
  <c r="R89" i="1" s="1"/>
  <c r="S89" i="1" s="1"/>
  <c r="T89" i="1" s="1"/>
  <c r="U89" i="1" s="1"/>
  <c r="V89" i="1" s="1"/>
  <c r="W89" i="1" s="1"/>
  <c r="N89" i="1"/>
  <c r="N88" i="1"/>
  <c r="O88" i="1" s="1"/>
  <c r="P88" i="1" s="1"/>
  <c r="Q88" i="1" s="1"/>
  <c r="R88" i="1" s="1"/>
  <c r="S88" i="1" s="1"/>
  <c r="T88" i="1" s="1"/>
  <c r="U88" i="1" s="1"/>
  <c r="V88" i="1" s="1"/>
  <c r="W88" i="1" s="1"/>
  <c r="N87" i="1"/>
  <c r="O87" i="1" s="1"/>
  <c r="P87" i="1" s="1"/>
  <c r="Q87" i="1" s="1"/>
  <c r="R87" i="1" s="1"/>
  <c r="S87" i="1" s="1"/>
  <c r="T87" i="1" s="1"/>
  <c r="U87" i="1" s="1"/>
  <c r="V87" i="1" s="1"/>
  <c r="W87" i="1" s="1"/>
  <c r="R85" i="1"/>
  <c r="S85" i="1" s="1"/>
  <c r="T85" i="1" s="1"/>
  <c r="U85" i="1" s="1"/>
  <c r="V85" i="1" s="1"/>
  <c r="W85" i="1" s="1"/>
  <c r="P85" i="1"/>
  <c r="Q85" i="1" s="1"/>
  <c r="O85" i="1"/>
  <c r="N85" i="1"/>
  <c r="R84" i="1"/>
  <c r="S84" i="1" s="1"/>
  <c r="T84" i="1" s="1"/>
  <c r="U84" i="1" s="1"/>
  <c r="V84" i="1" s="1"/>
  <c r="W84" i="1" s="1"/>
  <c r="P84" i="1"/>
  <c r="Q84" i="1" s="1"/>
  <c r="O84" i="1"/>
  <c r="N84" i="1"/>
  <c r="O83" i="1"/>
  <c r="P83" i="1" s="1"/>
  <c r="Q83" i="1" s="1"/>
  <c r="R83" i="1" s="1"/>
  <c r="S83" i="1" s="1"/>
  <c r="T83" i="1" s="1"/>
  <c r="U83" i="1" s="1"/>
  <c r="V83" i="1" s="1"/>
  <c r="W83" i="1" s="1"/>
  <c r="N83" i="1"/>
  <c r="P81" i="1"/>
  <c r="Q81" i="1" s="1"/>
  <c r="R81" i="1" s="1"/>
  <c r="S81" i="1" s="1"/>
  <c r="T81" i="1" s="1"/>
  <c r="U81" i="1" s="1"/>
  <c r="V81" i="1" s="1"/>
  <c r="W81" i="1" s="1"/>
  <c r="N81" i="1"/>
  <c r="O81" i="1" s="1"/>
  <c r="Q80" i="1"/>
  <c r="R80" i="1" s="1"/>
  <c r="S80" i="1" s="1"/>
  <c r="T80" i="1" s="1"/>
  <c r="U80" i="1" s="1"/>
  <c r="V80" i="1" s="1"/>
  <c r="W80" i="1" s="1"/>
  <c r="P80" i="1"/>
  <c r="N80" i="1"/>
  <c r="O80" i="1" s="1"/>
  <c r="N79" i="1"/>
  <c r="O79" i="1" s="1"/>
  <c r="P79" i="1" s="1"/>
  <c r="Q79" i="1" s="1"/>
  <c r="R79" i="1" s="1"/>
  <c r="S79" i="1" s="1"/>
  <c r="T79" i="1" s="1"/>
  <c r="U79" i="1" s="1"/>
  <c r="V79" i="1" s="1"/>
  <c r="W79" i="1" s="1"/>
  <c r="N78" i="1"/>
  <c r="O78" i="1" s="1"/>
  <c r="P78" i="1" s="1"/>
  <c r="Q78" i="1" s="1"/>
  <c r="R78" i="1" s="1"/>
  <c r="S78" i="1" s="1"/>
  <c r="T78" i="1" s="1"/>
  <c r="U78" i="1" s="1"/>
  <c r="V78" i="1" s="1"/>
  <c r="W78" i="1" s="1"/>
  <c r="O77" i="1"/>
  <c r="P77" i="1" s="1"/>
  <c r="Q77" i="1" s="1"/>
  <c r="R77" i="1" s="1"/>
  <c r="S77" i="1" s="1"/>
  <c r="T77" i="1" s="1"/>
  <c r="U77" i="1" s="1"/>
  <c r="V77" i="1" s="1"/>
  <c r="W77" i="1" s="1"/>
  <c r="N77" i="1"/>
  <c r="P75" i="1"/>
  <c r="Q75" i="1" s="1"/>
  <c r="R75" i="1" s="1"/>
  <c r="S75" i="1" s="1"/>
  <c r="T75" i="1" s="1"/>
  <c r="U75" i="1" s="1"/>
  <c r="V75" i="1" s="1"/>
  <c r="W75" i="1" s="1"/>
  <c r="O75" i="1"/>
  <c r="N75" i="1"/>
  <c r="R74" i="1"/>
  <c r="S74" i="1" s="1"/>
  <c r="T74" i="1" s="1"/>
  <c r="U74" i="1" s="1"/>
  <c r="V74" i="1" s="1"/>
  <c r="W74" i="1" s="1"/>
  <c r="P74" i="1"/>
  <c r="Q74" i="1" s="1"/>
  <c r="O74" i="1"/>
  <c r="N74" i="1"/>
  <c r="O73" i="1"/>
  <c r="P73" i="1" s="1"/>
  <c r="Q73" i="1" s="1"/>
  <c r="R73" i="1" s="1"/>
  <c r="S73" i="1" s="1"/>
  <c r="T73" i="1" s="1"/>
  <c r="U73" i="1" s="1"/>
  <c r="V73" i="1" s="1"/>
  <c r="W73" i="1" s="1"/>
  <c r="N73" i="1"/>
  <c r="P71" i="1"/>
  <c r="Q71" i="1" s="1"/>
  <c r="R71" i="1" s="1"/>
  <c r="S71" i="1" s="1"/>
  <c r="T71" i="1" s="1"/>
  <c r="U71" i="1" s="1"/>
  <c r="V71" i="1" s="1"/>
  <c r="W71" i="1" s="1"/>
  <c r="N71" i="1"/>
  <c r="O71" i="1" s="1"/>
  <c r="P70" i="1"/>
  <c r="Q70" i="1" s="1"/>
  <c r="R70" i="1" s="1"/>
  <c r="S70" i="1" s="1"/>
  <c r="T70" i="1" s="1"/>
  <c r="U70" i="1" s="1"/>
  <c r="V70" i="1" s="1"/>
  <c r="W70" i="1" s="1"/>
  <c r="N70" i="1"/>
  <c r="O70" i="1" s="1"/>
  <c r="N69" i="1"/>
  <c r="O69" i="1" s="1"/>
  <c r="P69" i="1" s="1"/>
  <c r="Q69" i="1" s="1"/>
  <c r="R69" i="1" s="1"/>
  <c r="S69" i="1" s="1"/>
  <c r="T69" i="1" s="1"/>
  <c r="U69" i="1" s="1"/>
  <c r="V69" i="1" s="1"/>
  <c r="W69" i="1" s="1"/>
  <c r="N68" i="1"/>
  <c r="O68" i="1" s="1"/>
  <c r="P68" i="1" s="1"/>
  <c r="Q68" i="1" s="1"/>
  <c r="R68" i="1" s="1"/>
  <c r="S68" i="1" s="1"/>
  <c r="T68" i="1" s="1"/>
  <c r="U68" i="1" s="1"/>
  <c r="V68" i="1" s="1"/>
  <c r="W68" i="1" s="1"/>
  <c r="N67" i="1"/>
  <c r="O67" i="1" s="1"/>
  <c r="P67" i="1" s="1"/>
  <c r="Q67" i="1" s="1"/>
  <c r="R67" i="1" s="1"/>
  <c r="S67" i="1" s="1"/>
  <c r="T67" i="1" s="1"/>
  <c r="U67" i="1" s="1"/>
  <c r="V67" i="1" s="1"/>
  <c r="W67" i="1" s="1"/>
  <c r="O65" i="1"/>
  <c r="P65" i="1" s="1"/>
  <c r="Q65" i="1" s="1"/>
  <c r="R65" i="1" s="1"/>
  <c r="S65" i="1" s="1"/>
  <c r="T65" i="1" s="1"/>
  <c r="U65" i="1" s="1"/>
  <c r="V65" i="1" s="1"/>
  <c r="W65" i="1" s="1"/>
  <c r="N65" i="1"/>
  <c r="R64" i="1"/>
  <c r="S64" i="1" s="1"/>
  <c r="T64" i="1" s="1"/>
  <c r="U64" i="1" s="1"/>
  <c r="V64" i="1" s="1"/>
  <c r="W64" i="1" s="1"/>
  <c r="P64" i="1"/>
  <c r="Q64" i="1" s="1"/>
  <c r="O64" i="1"/>
  <c r="N64" i="1"/>
  <c r="N63" i="1"/>
  <c r="O63" i="1" s="1"/>
  <c r="P63" i="1" s="1"/>
  <c r="Q63" i="1" s="1"/>
  <c r="R63" i="1" s="1"/>
  <c r="S63" i="1" s="1"/>
  <c r="T63" i="1" s="1"/>
  <c r="U63" i="1" s="1"/>
  <c r="V63" i="1" s="1"/>
  <c r="W63" i="1" s="1"/>
  <c r="Q61" i="1"/>
  <c r="R61" i="1" s="1"/>
  <c r="S61" i="1" s="1"/>
  <c r="T61" i="1" s="1"/>
  <c r="U61" i="1" s="1"/>
  <c r="V61" i="1" s="1"/>
  <c r="W61" i="1" s="1"/>
  <c r="P61" i="1"/>
  <c r="N61" i="1"/>
  <c r="O61" i="1" s="1"/>
  <c r="P60" i="1"/>
  <c r="Q60" i="1" s="1"/>
  <c r="R60" i="1" s="1"/>
  <c r="S60" i="1" s="1"/>
  <c r="T60" i="1" s="1"/>
  <c r="U60" i="1" s="1"/>
  <c r="V60" i="1" s="1"/>
  <c r="W60" i="1" s="1"/>
  <c r="N60" i="1"/>
  <c r="O60" i="1" s="1"/>
  <c r="Q59" i="1"/>
  <c r="R59" i="1" s="1"/>
  <c r="S59" i="1" s="1"/>
  <c r="T59" i="1" s="1"/>
  <c r="U59" i="1" s="1"/>
  <c r="V59" i="1" s="1"/>
  <c r="W59" i="1" s="1"/>
  <c r="O59" i="1"/>
  <c r="P59" i="1" s="1"/>
  <c r="N59" i="1"/>
  <c r="N58" i="1"/>
  <c r="O58" i="1" s="1"/>
  <c r="P58" i="1" s="1"/>
  <c r="Q58" i="1" s="1"/>
  <c r="R58" i="1" s="1"/>
  <c r="S58" i="1" s="1"/>
  <c r="T58" i="1" s="1"/>
  <c r="U58" i="1" s="1"/>
  <c r="V58" i="1" s="1"/>
  <c r="W58" i="1" s="1"/>
  <c r="O57" i="1"/>
  <c r="P57" i="1" s="1"/>
  <c r="Q57" i="1" s="1"/>
  <c r="R57" i="1" s="1"/>
  <c r="S57" i="1" s="1"/>
  <c r="T57" i="1" s="1"/>
  <c r="U57" i="1" s="1"/>
  <c r="V57" i="1" s="1"/>
  <c r="W57" i="1" s="1"/>
  <c r="N57" i="1"/>
  <c r="O55" i="1"/>
  <c r="P55" i="1" s="1"/>
  <c r="Q55" i="1" s="1"/>
  <c r="R55" i="1" s="1"/>
  <c r="S55" i="1" s="1"/>
  <c r="T55" i="1" s="1"/>
  <c r="U55" i="1" s="1"/>
  <c r="V55" i="1" s="1"/>
  <c r="W55" i="1" s="1"/>
  <c r="N55" i="1"/>
  <c r="N54" i="1"/>
  <c r="O54" i="1" s="1"/>
  <c r="P54" i="1" s="1"/>
  <c r="Q54" i="1" s="1"/>
  <c r="R54" i="1" s="1"/>
  <c r="S54" i="1" s="1"/>
  <c r="T54" i="1" s="1"/>
  <c r="U54" i="1" s="1"/>
  <c r="V54" i="1" s="1"/>
  <c r="W54" i="1" s="1"/>
  <c r="O53" i="1"/>
  <c r="P53" i="1" s="1"/>
  <c r="Q53" i="1" s="1"/>
  <c r="R53" i="1" s="1"/>
  <c r="S53" i="1" s="1"/>
  <c r="T53" i="1" s="1"/>
  <c r="U53" i="1" s="1"/>
  <c r="V53" i="1" s="1"/>
  <c r="W53" i="1" s="1"/>
  <c r="N53" i="1"/>
  <c r="N51" i="1"/>
  <c r="O51" i="1" s="1"/>
  <c r="P51" i="1" s="1"/>
  <c r="Q51" i="1" s="1"/>
  <c r="R51" i="1" s="1"/>
  <c r="S51" i="1" s="1"/>
  <c r="T51" i="1" s="1"/>
  <c r="U51" i="1" s="1"/>
  <c r="V51" i="1" s="1"/>
  <c r="W51" i="1" s="1"/>
  <c r="N50" i="1"/>
  <c r="O50" i="1" s="1"/>
  <c r="P50" i="1" s="1"/>
  <c r="Q50" i="1" s="1"/>
  <c r="R50" i="1" s="1"/>
  <c r="S50" i="1" s="1"/>
  <c r="T50" i="1" s="1"/>
  <c r="U50" i="1" s="1"/>
  <c r="V50" i="1" s="1"/>
  <c r="W50" i="1" s="1"/>
  <c r="N49" i="1"/>
  <c r="O49" i="1" s="1"/>
  <c r="P49" i="1" s="1"/>
  <c r="Q49" i="1" s="1"/>
  <c r="R49" i="1" s="1"/>
  <c r="S49" i="1" s="1"/>
  <c r="T49" i="1" s="1"/>
  <c r="U49" i="1" s="1"/>
  <c r="V49" i="1" s="1"/>
  <c r="W49" i="1" s="1"/>
  <c r="W25" i="1"/>
  <c r="V25" i="1"/>
  <c r="U25" i="1"/>
  <c r="T25" i="1"/>
  <c r="S25" i="1"/>
  <c r="R25" i="1"/>
  <c r="Q25" i="1"/>
  <c r="P25" i="1"/>
  <c r="O25" i="1"/>
  <c r="N25" i="1"/>
  <c r="M25" i="1"/>
  <c r="W24" i="1"/>
  <c r="V24" i="1"/>
  <c r="U24" i="1"/>
  <c r="T24" i="1"/>
  <c r="S24" i="1"/>
  <c r="R24" i="1"/>
  <c r="Q24" i="1"/>
  <c r="P24" i="1"/>
  <c r="O24" i="1"/>
  <c r="N24" i="1"/>
  <c r="M24" i="1"/>
  <c r="W23" i="1"/>
  <c r="V23" i="1"/>
  <c r="U23" i="1"/>
  <c r="T23" i="1"/>
  <c r="S23" i="1"/>
  <c r="R23" i="1"/>
  <c r="Q23" i="1"/>
  <c r="P23" i="1"/>
  <c r="O23" i="1"/>
  <c r="N23" i="1"/>
  <c r="M23" i="1"/>
  <c r="W22" i="1"/>
  <c r="V22" i="1"/>
  <c r="U22" i="1"/>
  <c r="T22" i="1"/>
  <c r="S22" i="1"/>
  <c r="R22" i="1"/>
  <c r="Q22" i="1"/>
  <c r="P22" i="1"/>
  <c r="O22" i="1"/>
  <c r="N22" i="1"/>
  <c r="M22" i="1"/>
  <c r="W21" i="1"/>
  <c r="V21" i="1"/>
  <c r="U21" i="1"/>
  <c r="T21" i="1"/>
  <c r="S21" i="1"/>
  <c r="R21" i="1"/>
  <c r="Q21" i="1"/>
  <c r="P21" i="1"/>
  <c r="O21" i="1"/>
  <c r="N21" i="1"/>
  <c r="M21" i="1"/>
  <c r="W20" i="1"/>
  <c r="V20" i="1"/>
  <c r="U20" i="1"/>
  <c r="T20" i="1"/>
  <c r="S20" i="1"/>
  <c r="R20" i="1"/>
  <c r="Q20" i="1"/>
  <c r="P20" i="1"/>
  <c r="O20" i="1"/>
  <c r="N20" i="1"/>
  <c r="M20" i="1"/>
  <c r="W19" i="1"/>
  <c r="V19" i="1"/>
  <c r="U19" i="1"/>
  <c r="T19" i="1"/>
  <c r="S19" i="1"/>
  <c r="R19" i="1"/>
  <c r="Q19" i="1"/>
  <c r="P19" i="1"/>
  <c r="O19" i="1"/>
  <c r="N19" i="1"/>
  <c r="M19" i="1"/>
  <c r="W18" i="1"/>
  <c r="V18" i="1"/>
  <c r="U18" i="1"/>
  <c r="T18" i="1"/>
  <c r="S18" i="1"/>
  <c r="R18" i="1"/>
  <c r="Q18" i="1"/>
  <c r="P18" i="1"/>
  <c r="O18" i="1"/>
  <c r="N18" i="1"/>
  <c r="M18" i="1"/>
  <c r="W17" i="1"/>
  <c r="V17" i="1"/>
  <c r="U17" i="1"/>
  <c r="T17" i="1"/>
  <c r="S17" i="1"/>
  <c r="R17" i="1"/>
  <c r="Q17" i="1"/>
  <c r="P17" i="1"/>
  <c r="O17" i="1"/>
  <c r="N17" i="1"/>
  <c r="M17" i="1"/>
  <c r="W16" i="1"/>
  <c r="V16" i="1"/>
  <c r="U16" i="1"/>
  <c r="T16" i="1"/>
  <c r="S16" i="1"/>
  <c r="R16" i="1"/>
  <c r="Q16" i="1"/>
  <c r="P16" i="1"/>
  <c r="O16" i="1"/>
  <c r="N16" i="1"/>
  <c r="M16" i="1"/>
  <c r="W15" i="1"/>
  <c r="V15" i="1"/>
  <c r="U15" i="1"/>
  <c r="T15" i="1"/>
  <c r="S15" i="1"/>
  <c r="R15" i="1"/>
  <c r="Q15" i="1"/>
  <c r="P15" i="1"/>
  <c r="O15" i="1"/>
  <c r="N15" i="1"/>
  <c r="M15" i="1"/>
  <c r="W14" i="1"/>
  <c r="V14" i="1"/>
  <c r="U14" i="1"/>
  <c r="T14" i="1"/>
  <c r="S14" i="1"/>
  <c r="R14" i="1"/>
  <c r="Q14" i="1"/>
  <c r="P14" i="1"/>
  <c r="O14" i="1"/>
  <c r="N14" i="1"/>
  <c r="M14" i="1"/>
  <c r="W13" i="1"/>
  <c r="V13" i="1"/>
  <c r="U13" i="1"/>
  <c r="T13" i="1"/>
  <c r="S13" i="1"/>
  <c r="R13" i="1"/>
  <c r="Q13" i="1"/>
  <c r="P13" i="1"/>
  <c r="O13" i="1"/>
  <c r="N13" i="1"/>
  <c r="M13" i="1"/>
  <c r="W12" i="1" a="1"/>
  <c r="W12" i="1" s="1"/>
  <c r="V12" i="1" a="1"/>
  <c r="V12" i="1" s="1"/>
  <c r="U12" i="1" a="1"/>
  <c r="U12" i="1" s="1"/>
  <c r="T12" i="1"/>
  <c r="T12" i="1" a="1"/>
  <c r="S12" i="1" a="1"/>
  <c r="S12" i="1" s="1"/>
  <c r="R12" i="1" a="1"/>
  <c r="R12" i="1" s="1"/>
  <c r="Q12" i="1" a="1"/>
  <c r="Q12" i="1" s="1"/>
  <c r="P12" i="1"/>
  <c r="P12" i="1" a="1"/>
  <c r="O12" i="1" a="1"/>
  <c r="O12" i="1" s="1"/>
  <c r="N12" i="1" a="1"/>
  <c r="N12" i="1" s="1"/>
  <c r="M12" i="1" a="1"/>
  <c r="M12" i="1" s="1"/>
  <c r="W11" i="1"/>
  <c r="V11" i="1"/>
  <c r="U11" i="1"/>
  <c r="T11" i="1"/>
  <c r="S11" i="1"/>
  <c r="R11" i="1"/>
  <c r="Q11" i="1"/>
  <c r="P11" i="1"/>
  <c r="O11" i="1"/>
  <c r="N11" i="1"/>
  <c r="M11" i="1"/>
  <c r="W10" i="1"/>
  <c r="V10" i="1"/>
  <c r="U10" i="1"/>
  <c r="T10" i="1"/>
  <c r="S10" i="1"/>
  <c r="R10" i="1"/>
  <c r="Q10" i="1"/>
  <c r="P10" i="1"/>
  <c r="O10" i="1"/>
  <c r="N10" i="1"/>
  <c r="M10" i="1"/>
  <c r="W9" i="1"/>
  <c r="V9" i="1"/>
  <c r="U9" i="1"/>
  <c r="T9" i="1"/>
  <c r="S9" i="1"/>
  <c r="R9" i="1"/>
  <c r="Q9" i="1"/>
  <c r="P9" i="1"/>
  <c r="O9" i="1"/>
  <c r="N9" i="1"/>
  <c r="M9" i="1"/>
  <c r="W8" i="1"/>
  <c r="V8" i="1"/>
  <c r="U8" i="1"/>
  <c r="T8" i="1"/>
  <c r="S8" i="1"/>
  <c r="R8" i="1"/>
  <c r="Q8" i="1"/>
  <c r="P8" i="1"/>
  <c r="O8" i="1"/>
  <c r="N8" i="1"/>
  <c r="M8" i="1"/>
  <c r="W7" i="1"/>
  <c r="V7" i="1"/>
  <c r="U7" i="1"/>
  <c r="T7" i="1"/>
  <c r="S7" i="1"/>
  <c r="R7" i="1"/>
  <c r="Q7" i="1"/>
  <c r="P7" i="1"/>
  <c r="O7" i="1"/>
  <c r="N7" i="1"/>
  <c r="M7" i="1"/>
  <c r="W6" i="1"/>
  <c r="V6" i="1"/>
  <c r="U6" i="1"/>
  <c r="T6" i="1"/>
  <c r="S6" i="1"/>
  <c r="R6" i="1"/>
  <c r="Q6" i="1"/>
  <c r="P6" i="1"/>
  <c r="O6" i="1"/>
  <c r="N6" i="1"/>
  <c r="M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<sst xmlns="http://schemas.openxmlformats.org/spreadsheetml/2006/main" count="8773" uniqueCount="155">
  <si>
    <t>&lt;-- Navigate by typing to search</t>
  </si>
  <si>
    <t>Branch</t>
  </si>
  <si>
    <t>Type</t>
  </si>
  <si>
    <t>Region</t>
  </si>
  <si>
    <t>Sector</t>
  </si>
  <si>
    <t>Service</t>
  </si>
  <si>
    <t>Technology</t>
  </si>
  <si>
    <t>Parameter</t>
  </si>
  <si>
    <t>Context</t>
  </si>
  <si>
    <t>Sub_Context</t>
  </si>
  <si>
    <t>Target</t>
  </si>
  <si>
    <t>Source</t>
  </si>
  <si>
    <t>Unit</t>
  </si>
  <si>
    <t>Comments</t>
  </si>
  <si>
    <t>CIMS.CAN.MB</t>
  </si>
  <si>
    <t>MB</t>
  </si>
  <si>
    <t>Commercial</t>
  </si>
  <si>
    <t>Service requested</t>
  </si>
  <si>
    <t>CIMS.CAN.MB.Commercial</t>
  </si>
  <si>
    <t>m2</t>
  </si>
  <si>
    <t>Service provided</t>
  </si>
  <si>
    <t>Competition type</t>
  </si>
  <si>
    <t>Price multiplier</t>
  </si>
  <si>
    <t>CIMS.CAN.MB.Biodiesel</t>
  </si>
  <si>
    <t>JCIMS</t>
  </si>
  <si>
    <t>CIMS.Generic Fuels.Biogas</t>
  </si>
  <si>
    <t>CIMS.Generic Fuels.Black Liquor</t>
  </si>
  <si>
    <t>CIMS.Generic Fuels.Coal</t>
  </si>
  <si>
    <t>CIMS.Generic Fuels.Coke</t>
  </si>
  <si>
    <t>CIMS.Generic Fuels.Diesel</t>
  </si>
  <si>
    <t>CIMS.CAN.MB.Electricity</t>
  </si>
  <si>
    <t>CER</t>
  </si>
  <si>
    <t>CIMS.CAN.MB.Ethanol</t>
  </si>
  <si>
    <t>CIMS.Generic Fuels.Fuel Oil</t>
  </si>
  <si>
    <t>CIMS.Generic Fuels.Gasoline</t>
  </si>
  <si>
    <t>CIMS.CAN.MB.Hydrogen</t>
  </si>
  <si>
    <t>CIMS.Generic Fuels.Jet Fuel</t>
  </si>
  <si>
    <t>CIMS.Generic Fuels.LPG</t>
  </si>
  <si>
    <t>CIMS.Generic Fuels.Natural Gas</t>
  </si>
  <si>
    <t>CIMS.Generic Fuels.Petroleum Coke</t>
  </si>
  <si>
    <t>CIMS.Generic Fuels.Propane</t>
  </si>
  <si>
    <t>CIMS.Generic Fuels.Refinery Fuel Gas</t>
  </si>
  <si>
    <t>CIMS.Generic Fuels.Solid Biomass</t>
  </si>
  <si>
    <t>CIMS.Generic Fuels.Uranium</t>
  </si>
  <si>
    <t>CIMS.Generic Fuels.Waste Fuel</t>
  </si>
  <si>
    <t>CIMS.CAN.MB.Commercial.Buildings</t>
  </si>
  <si>
    <t>Buildings</t>
  </si>
  <si>
    <t>Fixed Ratio</t>
  </si>
  <si>
    <t>CIMS.CAN.MB.Commercial.Buildings.Shell</t>
  </si>
  <si>
    <t>CIMS.CAN.MB.Commercial.Buildings.Lighting</t>
  </si>
  <si>
    <t>CIMS.CAN.MB.Commercial.Buildings.Refrigeration</t>
  </si>
  <si>
    <t>unit</t>
  </si>
  <si>
    <t>CIMS.CAN.MB.Commercial.Buildings.Cooking</t>
  </si>
  <si>
    <t>CIMS.CAN.MB.Commercial.Buildings.Hot Water</t>
  </si>
  <si>
    <t>CIMS.CAN.MB.Commercial.Buildings.Plug Load</t>
  </si>
  <si>
    <t>Shell</t>
  </si>
  <si>
    <t>CIMS.CAN.MB.Commercial.Buildings.Shell.Wholesale</t>
  </si>
  <si>
    <t>CIMS.CAN.MB.Commercial.Buildings.Shell.Retail</t>
  </si>
  <si>
    <t>CIMS.CAN.MB.Commercial.Buildings.Shell.Transportation and Warehousing</t>
  </si>
  <si>
    <t>CIMS.CAN.MB.Commercial.Buildings.Shell.Information and Cultural</t>
  </si>
  <si>
    <t>CIMS.CAN.MB.Commercial.Buildings.Shell.Offices</t>
  </si>
  <si>
    <t>CIMS.CAN.MB.Commercial.Buildings.Shell.Educational</t>
  </si>
  <si>
    <t>CIMS.CAN.MB.Commercial.Buildings.Shell.Healthcare and Social Assistance</t>
  </si>
  <si>
    <t>CIMS.CAN.MB.Commercial.Buildings.Shell.Arts Entertainment and Recreation</t>
  </si>
  <si>
    <t>CIMS.CAN.MB.Commercial.Buildings.Shell.Accommodation and Food services</t>
  </si>
  <si>
    <t>CIMS.CAN.MB.Commercial.Buildings.Shell.Other Services</t>
  </si>
  <si>
    <t>Wholesale</t>
  </si>
  <si>
    <t>Tech Compete</t>
  </si>
  <si>
    <t>Discount rate_financial</t>
  </si>
  <si>
    <t>%</t>
  </si>
  <si>
    <t>Discount rate_retrofit</t>
  </si>
  <si>
    <t>Heterogeneity</t>
  </si>
  <si>
    <t>Std</t>
  </si>
  <si>
    <t>Available</t>
  </si>
  <si>
    <t>Year</t>
  </si>
  <si>
    <t>Unavailable</t>
  </si>
  <si>
    <t>Lifetime</t>
  </si>
  <si>
    <t>Years</t>
  </si>
  <si>
    <t>Market share</t>
  </si>
  <si>
    <t>Output</t>
  </si>
  <si>
    <t>FCC</t>
  </si>
  <si>
    <t>$</t>
  </si>
  <si>
    <t>Capital recovery</t>
  </si>
  <si>
    <t>FOM</t>
  </si>
  <si>
    <t>CIMS.CAN.MB.Commercial.HVAC</t>
  </si>
  <si>
    <t>GJ</t>
  </si>
  <si>
    <t>LEED</t>
  </si>
  <si>
    <t>LEED Silver</t>
  </si>
  <si>
    <t>LEED Gold</t>
  </si>
  <si>
    <t>LEED Platinum</t>
  </si>
  <si>
    <t>Retail</t>
  </si>
  <si>
    <t>Transportation and Warehousing</t>
  </si>
  <si>
    <t>Information and Cultural</t>
  </si>
  <si>
    <t>Offices</t>
  </si>
  <si>
    <t>Educational</t>
  </si>
  <si>
    <t>Healthcare and Social Assistance</t>
  </si>
  <si>
    <t>Arts Entertainment and Recreation</t>
  </si>
  <si>
    <t>Accommodation and Food services</t>
  </si>
  <si>
    <t>Other Services</t>
  </si>
  <si>
    <t>Lighting</t>
  </si>
  <si>
    <t>CIMS.CAN.MB.Commercial.Buildings.Lighting.General Area</t>
  </si>
  <si>
    <t>CIMS.CAN.MB.Commercial.Buildings.Lighting.Service Lighting</t>
  </si>
  <si>
    <t>CIMS.CAN.MB.Commercial.Buildings.Lighting.High Bay</t>
  </si>
  <si>
    <t>General Area</t>
  </si>
  <si>
    <t>Existing</t>
  </si>
  <si>
    <t>Incandescent and CFL</t>
  </si>
  <si>
    <t>Fluorescent</t>
  </si>
  <si>
    <t>LED</t>
  </si>
  <si>
    <t>Service Lighting</t>
  </si>
  <si>
    <t>New</t>
  </si>
  <si>
    <t>High Bay</t>
  </si>
  <si>
    <t>Metal hallide</t>
  </si>
  <si>
    <t>Refrigeration</t>
  </si>
  <si>
    <t>Super Eff</t>
  </si>
  <si>
    <t>Retrofit existing to Super Eff</t>
  </si>
  <si>
    <t>Cooking</t>
  </si>
  <si>
    <t>Electric</t>
  </si>
  <si>
    <t>NG</t>
  </si>
  <si>
    <t>Propane</t>
  </si>
  <si>
    <t>Hot Water</t>
  </si>
  <si>
    <t>Avg Eff NG</t>
  </si>
  <si>
    <t>CIMS.CAN.MB.Commercial.Motive Power</t>
  </si>
  <si>
    <t>Avg Eff NG service load reduction</t>
  </si>
  <si>
    <t>Improved Eff NG</t>
  </si>
  <si>
    <t>Avg Eff NG solar heat</t>
  </si>
  <si>
    <t>Avg Eff Electric</t>
  </si>
  <si>
    <t>Avg Eff Electric service load reduction</t>
  </si>
  <si>
    <t>Improved Eff Electric</t>
  </si>
  <si>
    <t>Avg Eff Electric solar heat</t>
  </si>
  <si>
    <t>Electric air source heat pump</t>
  </si>
  <si>
    <t>Avg Eff Oil</t>
  </si>
  <si>
    <t>Plug Load</t>
  </si>
  <si>
    <t>Std Eff</t>
  </si>
  <si>
    <t>Improved Eff</t>
  </si>
  <si>
    <t>HVAC</t>
  </si>
  <si>
    <t>Oil existing</t>
  </si>
  <si>
    <t>Oil New</t>
  </si>
  <si>
    <t>Oil improved</t>
  </si>
  <si>
    <t>Oil solar heat</t>
  </si>
  <si>
    <t>Ground source heat pump</t>
  </si>
  <si>
    <t>Electric existing</t>
  </si>
  <si>
    <t>Electric new</t>
  </si>
  <si>
    <t>Electric improved</t>
  </si>
  <si>
    <t>NG Cogeneration</t>
  </si>
  <si>
    <t>NG Cogeneration improved</t>
  </si>
  <si>
    <t>NG Cogeneration Fuel Cell</t>
  </si>
  <si>
    <t>NG existing</t>
  </si>
  <si>
    <t>NG new</t>
  </si>
  <si>
    <t>NG improved</t>
  </si>
  <si>
    <t>NG solar heat</t>
  </si>
  <si>
    <t>Propane existing</t>
  </si>
  <si>
    <t>Propane new</t>
  </si>
  <si>
    <t>Motive Power</t>
  </si>
  <si>
    <t>Low Eff</t>
  </si>
  <si>
    <t>High Eff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</si>
</sst>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P:\xCIMS\cims-models\sources\macro\Macro%20inputs.xlsx" TargetMode="External"/><Relationship Id="rId1" Type="http://schemas.openxmlformats.org/officeDocument/2006/relationships/externalLinkPath" Target="/xCIMS/cims-models/sources/macro/Macro%20inpu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ntrol"/>
      <sheetName val="Macro"/>
      <sheetName val="Prices"/>
      <sheetName val="Carbon_tax"/>
      <sheetName val="Demand"/>
      <sheetName val="Elec markups"/>
      <sheetName val="CER"/>
      <sheetName val="Conversions"/>
      <sheetName val="Coefficients"/>
    </sheetNames>
    <definedNames>
      <definedName name="CER_prices" refersTo="='Prices'!$K$26:$U$210"/>
      <definedName name="CER_prices_index" refersTo="='Prices'!$CJ$26:$CJ$210"/>
      <definedName name="CER_year" refersTo="='Prices'!$K$2:$U$2"/>
      <definedName name="elec_price_mult" refersTo="='Elec markups'!$C$2:$E$17"/>
      <definedName name="elec_price_mult_index" refersTo="='Elec markups'!$C$1:$E$1"/>
      <definedName name="FuelMult_JCIMS" refersTo="='Prices'!$K$214:$U$789"/>
      <definedName name="FuelMult_JCIMS_Index" refersTo="='Prices'!$CJ$214:$CJ$789"/>
      <definedName name="region_CIMS" refersTo="='Control'!$B$19:$B$34"/>
      <definedName name="sector_CER" refersTo="='Control'!$C$38:$C$61"/>
      <definedName name="sector_CER_elec" refersTo="='Control'!$D$38:$D$61"/>
      <definedName name="sector_CIMS" refersTo="='Control'!$B$38:$B$61"/>
    </definedNames>
    <sheetDataSet>
      <sheetData sheetId="0">
        <row r="6">
          <cell r="C6" t="str">
            <v>End use currency year</v>
          </cell>
          <cell r="D6" t="str">
            <v>Benchmark currency year</v>
          </cell>
          <cell r="E6" t="str">
            <v>Benchmark currency country</v>
          </cell>
        </row>
        <row r="7">
          <cell r="C7">
            <v>2022</v>
          </cell>
          <cell r="D7">
            <v>2022</v>
          </cell>
          <cell r="E7" t="str">
            <v>USD</v>
          </cell>
        </row>
        <row r="19">
          <cell r="B19" t="str">
            <v>CAN</v>
          </cell>
        </row>
        <row r="20">
          <cell r="B20" t="str">
            <v>BC</v>
          </cell>
        </row>
        <row r="21">
          <cell r="B21" t="str">
            <v>AB</v>
          </cell>
        </row>
        <row r="22">
          <cell r="B22" t="str">
            <v>SK</v>
          </cell>
        </row>
        <row r="23">
          <cell r="B23" t="str">
            <v>MB</v>
          </cell>
        </row>
        <row r="24">
          <cell r="B24" t="str">
            <v>ON</v>
          </cell>
        </row>
        <row r="25">
          <cell r="B25" t="str">
            <v>QC</v>
          </cell>
        </row>
        <row r="26">
          <cell r="B26" t="str">
            <v>NB</v>
          </cell>
        </row>
        <row r="27">
          <cell r="B27" t="str">
            <v>NS</v>
          </cell>
        </row>
        <row r="28">
          <cell r="B28" t="str">
            <v>PE</v>
          </cell>
        </row>
        <row r="29">
          <cell r="B29" t="str">
            <v>NL</v>
          </cell>
        </row>
        <row r="30">
          <cell r="B30" t="str">
            <v>YT</v>
          </cell>
        </row>
        <row r="31">
          <cell r="B31" t="str">
            <v>NT</v>
          </cell>
        </row>
        <row r="32">
          <cell r="B32" t="str">
            <v>NU</v>
          </cell>
        </row>
        <row r="33">
          <cell r="B33" t="str">
            <v>AT</v>
          </cell>
        </row>
        <row r="34">
          <cell r="B34" t="str">
            <v>TR</v>
          </cell>
        </row>
        <row r="38">
          <cell r="B38" t="str">
            <v>Coal Mining</v>
          </cell>
          <cell r="C38" t="str">
            <v>Industrial</v>
          </cell>
          <cell r="D38" t="str">
            <v>Industrial</v>
          </cell>
        </row>
        <row r="39">
          <cell r="B39" t="str">
            <v>Natural Gas Extraction</v>
          </cell>
          <cell r="C39" t="str">
            <v>Industrial</v>
          </cell>
          <cell r="D39" t="str">
            <v>Industrial</v>
          </cell>
        </row>
        <row r="40">
          <cell r="B40" t="str">
            <v>Natural Gas Production</v>
          </cell>
          <cell r="C40" t="str">
            <v>Industrial</v>
          </cell>
          <cell r="D40" t="str">
            <v>Industrial</v>
          </cell>
        </row>
        <row r="41">
          <cell r="B41" t="str">
            <v>Petroleum Crude</v>
          </cell>
          <cell r="C41" t="str">
            <v>Industrial</v>
          </cell>
          <cell r="D41" t="str">
            <v>Industrial</v>
          </cell>
        </row>
        <row r="42">
          <cell r="B42" t="str">
            <v>Petroleum Refining</v>
          </cell>
          <cell r="C42" t="str">
            <v>Industrial</v>
          </cell>
          <cell r="D42" t="str">
            <v>Industrial</v>
          </cell>
        </row>
        <row r="43">
          <cell r="B43" t="str">
            <v>Electricity</v>
          </cell>
          <cell r="C43" t="str">
            <v>Industrial</v>
          </cell>
          <cell r="D43" t="str">
            <v>Industrial</v>
          </cell>
        </row>
        <row r="44">
          <cell r="B44" t="str">
            <v>Ethanol</v>
          </cell>
          <cell r="C44" t="str">
            <v>Industrial</v>
          </cell>
          <cell r="D44" t="str">
            <v>Industrial</v>
          </cell>
        </row>
        <row r="45">
          <cell r="B45" t="str">
            <v>Biodiesel</v>
          </cell>
          <cell r="C45" t="str">
            <v>Industrial</v>
          </cell>
          <cell r="D45" t="str">
            <v>Industrial</v>
          </cell>
        </row>
        <row r="46">
          <cell r="B46" t="str">
            <v>Hydrogen</v>
          </cell>
          <cell r="C46" t="str">
            <v>Industrial</v>
          </cell>
          <cell r="D46" t="str">
            <v>Industrial</v>
          </cell>
        </row>
        <row r="47">
          <cell r="B47" t="str">
            <v>Mining</v>
          </cell>
          <cell r="C47" t="str">
            <v>Industrial</v>
          </cell>
          <cell r="D47" t="str">
            <v>Industrial</v>
          </cell>
        </row>
        <row r="48">
          <cell r="B48" t="str">
            <v>Industrial Minerals</v>
          </cell>
          <cell r="C48" t="str">
            <v>Industrial</v>
          </cell>
          <cell r="D48" t="str">
            <v>Industrial</v>
          </cell>
        </row>
        <row r="49">
          <cell r="B49" t="str">
            <v>Chemical Products</v>
          </cell>
          <cell r="C49" t="str">
            <v>Industrial</v>
          </cell>
          <cell r="D49" t="str">
            <v>Industrial</v>
          </cell>
        </row>
        <row r="50">
          <cell r="B50" t="str">
            <v>Pulp and paper</v>
          </cell>
          <cell r="C50" t="str">
            <v>Industrial</v>
          </cell>
          <cell r="D50" t="str">
            <v>Industrial</v>
          </cell>
        </row>
        <row r="51">
          <cell r="B51" t="str">
            <v>Metal Smelting</v>
          </cell>
          <cell r="C51" t="str">
            <v>Industrial</v>
          </cell>
          <cell r="D51" t="str">
            <v>Industrial</v>
          </cell>
        </row>
        <row r="52">
          <cell r="B52" t="str">
            <v>Iron and Steel</v>
          </cell>
          <cell r="C52" t="str">
            <v>Industrial</v>
          </cell>
          <cell r="D52" t="str">
            <v>Industrial</v>
          </cell>
        </row>
        <row r="53">
          <cell r="B53" t="str">
            <v>Light Industrial</v>
          </cell>
          <cell r="C53" t="str">
            <v>Industrial</v>
          </cell>
          <cell r="D53" t="str">
            <v>Industrial</v>
          </cell>
        </row>
        <row r="54">
          <cell r="B54" t="str">
            <v>Residential</v>
          </cell>
          <cell r="C54" t="str">
            <v>Residential</v>
          </cell>
          <cell r="D54" t="str">
            <v>Residential</v>
          </cell>
        </row>
        <row r="55">
          <cell r="B55" t="str">
            <v>Commercial</v>
          </cell>
          <cell r="C55" t="str">
            <v>Commercial</v>
          </cell>
          <cell r="D55" t="str">
            <v>Commercial</v>
          </cell>
        </row>
        <row r="56">
          <cell r="B56" t="str">
            <v>Transportation Personal</v>
          </cell>
          <cell r="C56" t="str">
            <v>Transportation</v>
          </cell>
          <cell r="D56" t="str">
            <v>Residential</v>
          </cell>
        </row>
        <row r="57">
          <cell r="B57" t="str">
            <v>Transportation Freight</v>
          </cell>
          <cell r="C57" t="str">
            <v>Transportation</v>
          </cell>
          <cell r="D57" t="str">
            <v>Commercial</v>
          </cell>
        </row>
        <row r="58">
          <cell r="B58" t="str">
            <v>Waste</v>
          </cell>
          <cell r="C58" t="str">
            <v>Industrial</v>
          </cell>
          <cell r="D58" t="str">
            <v>Industrial</v>
          </cell>
        </row>
        <row r="59">
          <cell r="B59" t="str">
            <v>Agriculture</v>
          </cell>
          <cell r="C59" t="str">
            <v>Industrial</v>
          </cell>
          <cell r="D59" t="str">
            <v>Industrial</v>
          </cell>
        </row>
        <row r="60">
          <cell r="B60" t="str">
            <v>Construction</v>
          </cell>
          <cell r="C60" t="str">
            <v>Commercial</v>
          </cell>
          <cell r="D60" t="str">
            <v>Commercial</v>
          </cell>
        </row>
        <row r="61">
          <cell r="B61" t="str">
            <v>Forestry</v>
          </cell>
          <cell r="C61" t="str">
            <v>Industrial</v>
          </cell>
          <cell r="D61" t="str">
            <v>Industrial</v>
          </cell>
        </row>
      </sheetData>
      <sheetData sheetId="1">
        <row r="1">
          <cell r="C1" t="str">
            <v>Parameter</v>
          </cell>
          <cell r="D1" t="str">
            <v>Source</v>
          </cell>
          <cell r="E1" t="str">
            <v>Data Year</v>
          </cell>
        </row>
        <row r="2">
          <cell r="T2" t="str">
            <v>Year</v>
          </cell>
          <cell r="U2" t="str">
            <v>Currency</v>
          </cell>
        </row>
        <row r="4">
          <cell r="C4" t="str">
            <v>Canada</v>
          </cell>
          <cell r="D4" t="str">
            <v>StatCan</v>
          </cell>
        </row>
        <row r="5">
          <cell r="C5" t="str">
            <v>British Columbia</v>
          </cell>
          <cell r="D5" t="str">
            <v>StatCan</v>
          </cell>
        </row>
        <row r="6">
          <cell r="C6" t="str">
            <v>Alberta</v>
          </cell>
          <cell r="D6" t="str">
            <v>StatCan</v>
          </cell>
        </row>
        <row r="7">
          <cell r="C7" t="str">
            <v>Saskatchewan</v>
          </cell>
          <cell r="D7" t="str">
            <v>StatCan</v>
          </cell>
        </row>
        <row r="8">
          <cell r="C8" t="str">
            <v>Manitoba</v>
          </cell>
          <cell r="D8" t="str">
            <v>StatCan</v>
          </cell>
        </row>
        <row r="9">
          <cell r="C9" t="str">
            <v>Ontario</v>
          </cell>
          <cell r="D9" t="str">
            <v>StatCan</v>
          </cell>
        </row>
        <row r="10">
          <cell r="C10" t="str">
            <v>Quebec</v>
          </cell>
          <cell r="D10" t="str">
            <v>StatCan</v>
          </cell>
        </row>
        <row r="11">
          <cell r="C11" t="str">
            <v>New Brunswick</v>
          </cell>
          <cell r="D11" t="str">
            <v>StatCan</v>
          </cell>
        </row>
        <row r="12">
          <cell r="C12" t="str">
            <v>Nova Scotia</v>
          </cell>
          <cell r="D12" t="str">
            <v>StatCan</v>
          </cell>
        </row>
        <row r="13">
          <cell r="C13" t="str">
            <v>Prince Edward Island</v>
          </cell>
          <cell r="D13" t="str">
            <v>StatCan</v>
          </cell>
        </row>
        <row r="14">
          <cell r="C14" t="str">
            <v>Newfoundland and Labrador</v>
          </cell>
          <cell r="D14" t="str">
            <v>StatCan</v>
          </cell>
        </row>
        <row r="15">
          <cell r="C15" t="str">
            <v>Yukon</v>
          </cell>
          <cell r="D15" t="str">
            <v>StatCan</v>
          </cell>
        </row>
        <row r="16">
          <cell r="C16" t="str">
            <v>Northwest Territories</v>
          </cell>
          <cell r="D16" t="str">
            <v>StatCan</v>
          </cell>
        </row>
        <row r="17">
          <cell r="C17" t="str">
            <v>Nunavut</v>
          </cell>
          <cell r="D17" t="str">
            <v>StatCan</v>
          </cell>
        </row>
        <row r="22">
          <cell r="B22" t="str">
            <v>Population forecast</v>
          </cell>
        </row>
        <row r="26">
          <cell r="M26">
            <v>1452400</v>
          </cell>
          <cell r="N26">
            <v>1524900</v>
          </cell>
          <cell r="O26">
            <v>1598100</v>
          </cell>
          <cell r="P26">
            <v>1672400</v>
          </cell>
          <cell r="Q26">
            <v>1733021.3669466309</v>
          </cell>
          <cell r="R26">
            <v>1792073.4508568139</v>
          </cell>
          <cell r="U26" t="str">
            <v>Scenario M3: Medium growth</v>
          </cell>
        </row>
        <row r="27">
          <cell r="M27">
            <v>15465400</v>
          </cell>
          <cell r="N27">
            <v>16239800</v>
          </cell>
          <cell r="O27">
            <v>16942700</v>
          </cell>
          <cell r="P27">
            <v>17554000</v>
          </cell>
          <cell r="Q27">
            <v>18190299.614554629</v>
          </cell>
          <cell r="R27">
            <v>18810127.574946489</v>
          </cell>
          <cell r="U27" t="str">
            <v>Scenario M3: Medium growth</v>
          </cell>
        </row>
        <row r="28">
          <cell r="M28">
            <v>8749700</v>
          </cell>
          <cell r="N28">
            <v>8977700</v>
          </cell>
          <cell r="O28">
            <v>9185100</v>
          </cell>
          <cell r="P28">
            <v>9385400</v>
          </cell>
          <cell r="Q28">
            <v>9725603.1675083172</v>
          </cell>
          <cell r="R28">
            <v>10056999.620707691</v>
          </cell>
          <cell r="U28" t="str">
            <v>Scenario M3: Medium growth</v>
          </cell>
        </row>
        <row r="29">
          <cell r="M29">
            <v>784400</v>
          </cell>
          <cell r="N29">
            <v>790600</v>
          </cell>
          <cell r="O29">
            <v>791500</v>
          </cell>
          <cell r="P29">
            <v>786400</v>
          </cell>
          <cell r="Q29">
            <v>814905.5267680164</v>
          </cell>
          <cell r="R29">
            <v>842673.14144570578</v>
          </cell>
          <cell r="U29" t="str">
            <v>Scenario M3: Medium growth</v>
          </cell>
        </row>
        <row r="30">
          <cell r="M30">
            <v>974700</v>
          </cell>
          <cell r="N30">
            <v>980500</v>
          </cell>
          <cell r="O30">
            <v>979000</v>
          </cell>
          <cell r="P30">
            <v>969700</v>
          </cell>
          <cell r="Q30">
            <v>1004849.8083760751</v>
          </cell>
          <cell r="R30">
            <v>1039089.7065868527</v>
          </cell>
          <cell r="U30" t="str">
            <v>Scenario M3: Medium growth</v>
          </cell>
        </row>
        <row r="31">
          <cell r="M31">
            <v>165700</v>
          </cell>
          <cell r="N31">
            <v>173800</v>
          </cell>
          <cell r="O31">
            <v>180700</v>
          </cell>
          <cell r="P31">
            <v>186100</v>
          </cell>
          <cell r="Q31">
            <v>192845.77636257355</v>
          </cell>
          <cell r="R31">
            <v>199416.92729278465</v>
          </cell>
          <cell r="U31" t="str">
            <v>Scenario M3: Medium growth</v>
          </cell>
        </row>
        <row r="32">
          <cell r="M32">
            <v>514200.00000000006</v>
          </cell>
          <cell r="N32">
            <v>503400</v>
          </cell>
          <cell r="O32">
            <v>489100</v>
          </cell>
          <cell r="P32">
            <v>471700</v>
          </cell>
          <cell r="Q32">
            <v>488798.2413230841</v>
          </cell>
          <cell r="R32">
            <v>505453.86675984162</v>
          </cell>
          <cell r="U32" t="str">
            <v>Scenario M3: Medium growth</v>
          </cell>
        </row>
        <row r="33">
          <cell r="M33">
            <v>44400</v>
          </cell>
          <cell r="N33">
            <v>47000</v>
          </cell>
          <cell r="O33">
            <v>49300</v>
          </cell>
          <cell r="P33">
            <v>51200</v>
          </cell>
          <cell r="Q33">
            <v>53055.90408255651</v>
          </cell>
          <cell r="R33">
            <v>54863.76505852001</v>
          </cell>
          <cell r="U33" t="str">
            <v>Scenario M3: Medium growth</v>
          </cell>
        </row>
        <row r="34">
          <cell r="M34">
            <v>45100</v>
          </cell>
          <cell r="N34">
            <v>45200</v>
          </cell>
          <cell r="O34">
            <v>45000</v>
          </cell>
          <cell r="P34">
            <v>44400</v>
          </cell>
          <cell r="Q34">
            <v>46009.416821591971</v>
          </cell>
          <cell r="R34">
            <v>47577.171261685326</v>
          </cell>
          <cell r="U34" t="str">
            <v>Scenario M3: Medium growth</v>
          </cell>
        </row>
        <row r="35">
          <cell r="M35">
            <v>41300</v>
          </cell>
          <cell r="N35">
            <v>43300</v>
          </cell>
          <cell r="O35">
            <v>45400</v>
          </cell>
          <cell r="P35">
            <v>47600</v>
          </cell>
          <cell r="Q35">
            <v>49325.410826751751</v>
          </cell>
          <cell r="R35">
            <v>51006.156577842827</v>
          </cell>
          <cell r="U35" t="str">
            <v>Scenario M3: Medium growth</v>
          </cell>
        </row>
        <row r="36">
          <cell r="M36">
            <v>2439000</v>
          </cell>
          <cell r="N36">
            <v>2448300</v>
          </cell>
          <cell r="O36">
            <v>2440300</v>
          </cell>
          <cell r="P36">
            <v>2413900</v>
          </cell>
          <cell r="Q36">
            <v>2501399.3528297488</v>
          </cell>
          <cell r="R36">
            <v>2586633.6420851848</v>
          </cell>
          <cell r="U36" t="str">
            <v>Scenario M3: Medium growth</v>
          </cell>
        </row>
        <row r="37">
          <cell r="M37">
            <v>130800</v>
          </cell>
          <cell r="N37">
            <v>135500</v>
          </cell>
          <cell r="O37">
            <v>139700</v>
          </cell>
          <cell r="P37">
            <v>143200</v>
          </cell>
          <cell r="Q37">
            <v>148390.73173090024</v>
          </cell>
          <cell r="R37">
            <v>153447.09289804817</v>
          </cell>
          <cell r="U37" t="str">
            <v>Scenario M3: Medium growth</v>
          </cell>
        </row>
        <row r="40">
          <cell r="B40" t="str">
            <v>Population annual growth rate</v>
          </cell>
          <cell r="C40" t="str">
            <v>Canada</v>
          </cell>
          <cell r="D40" t="str">
            <v>calc</v>
          </cell>
          <cell r="K40">
            <v>9.7932094088573063E-3</v>
          </cell>
          <cell r="L40">
            <v>1.2747078391496469E-2</v>
          </cell>
          <cell r="M40">
            <v>9.6749754434861668E-3</v>
          </cell>
          <cell r="N40">
            <v>9.7028416371309767E-3</v>
          </cell>
          <cell r="O40">
            <v>8.7600056512486812E-3</v>
          </cell>
          <cell r="P40">
            <v>7.8794891077342832E-3</v>
          </cell>
          <cell r="Q40">
            <v>7.1467408480028194E-3</v>
          </cell>
          <cell r="R40">
            <v>6.7238969325502662E-3</v>
          </cell>
        </row>
        <row r="41">
          <cell r="C41" t="str">
            <v>British Columbia</v>
          </cell>
          <cell r="D41" t="str">
            <v>calc</v>
          </cell>
          <cell r="K41">
            <v>1.3549599164150106E-2</v>
          </cell>
          <cell r="L41">
            <v>1.5520292931848978E-2</v>
          </cell>
          <cell r="M41">
            <v>9.7176252619131098E-3</v>
          </cell>
          <cell r="N41">
            <v>1.0436823784575333E-2</v>
          </cell>
          <cell r="O41">
            <v>9.4365435506438278E-3</v>
          </cell>
          <cell r="P41">
            <v>8.5686406793821224E-3</v>
          </cell>
          <cell r="Q41">
            <v>7.1467408480028194E-3</v>
          </cell>
          <cell r="R41">
            <v>6.7238969325502662E-3</v>
          </cell>
        </row>
        <row r="42">
          <cell r="C42" t="str">
            <v>Alberta</v>
          </cell>
          <cell r="D42" t="str">
            <v>calc</v>
          </cell>
          <cell r="K42">
            <v>2.1184007253333803E-2</v>
          </cell>
          <cell r="L42">
            <v>1.2956471986242946E-2</v>
          </cell>
          <cell r="M42">
            <v>2.3525876402321622E-2</v>
          </cell>
          <cell r="N42">
            <v>1.919261652029447E-2</v>
          </cell>
          <cell r="O42">
            <v>1.8244732369914196E-2</v>
          </cell>
          <cell r="P42">
            <v>1.7416066559800214E-2</v>
          </cell>
          <cell r="Q42">
            <v>7.1467408480028194E-3</v>
          </cell>
          <cell r="R42">
            <v>6.7238969325502662E-3</v>
          </cell>
        </row>
        <row r="43">
          <cell r="C43" t="str">
            <v>Saskatchewan</v>
          </cell>
          <cell r="D43" t="str">
            <v>calc</v>
          </cell>
          <cell r="K43">
            <v>1.2887983164340922E-2</v>
          </cell>
          <cell r="L43">
            <v>1.0197511112669533E-2</v>
          </cell>
          <cell r="M43">
            <v>1.9177296583581249E-2</v>
          </cell>
          <cell r="N43">
            <v>1.5185652185403464E-2</v>
          </cell>
          <cell r="O43">
            <v>1.3477185687365001E-2</v>
          </cell>
          <cell r="P43">
            <v>1.1593475097468442E-2</v>
          </cell>
          <cell r="Q43">
            <v>7.1467408480028194E-3</v>
          </cell>
          <cell r="R43">
            <v>6.7238969325502662E-3</v>
          </cell>
        </row>
        <row r="44">
          <cell r="C44" t="str">
            <v>Manitoba</v>
          </cell>
          <cell r="D44" t="str">
            <v>calc</v>
          </cell>
          <cell r="K44">
            <v>1.14403636533007E-2</v>
          </cell>
          <cell r="L44">
            <v>1.3325172770565663E-2</v>
          </cell>
          <cell r="M44">
            <v>1.0184392757599081E-2</v>
          </cell>
          <cell r="N44">
            <v>9.7899053560157601E-3</v>
          </cell>
          <cell r="O44">
            <v>9.4214226932380907E-3</v>
          </cell>
          <cell r="P44">
            <v>9.130288479971993E-3</v>
          </cell>
          <cell r="Q44">
            <v>7.1467408480028194E-3</v>
          </cell>
          <cell r="R44">
            <v>6.7238969325502662E-3</v>
          </cell>
        </row>
        <row r="45">
          <cell r="C45" t="str">
            <v>Ontario</v>
          </cell>
          <cell r="D45" t="str">
            <v>calc</v>
          </cell>
          <cell r="K45">
            <v>8.551478269280377E-3</v>
          </cell>
          <cell r="L45">
            <v>1.4714623391467008E-2</v>
          </cell>
          <cell r="M45">
            <v>9.5761490830659213E-3</v>
          </cell>
          <cell r="N45">
            <v>9.8198511494282936E-3</v>
          </cell>
          <cell r="O45">
            <v>8.510418089629157E-3</v>
          </cell>
          <cell r="P45">
            <v>7.1141424457366043E-3</v>
          </cell>
          <cell r="Q45">
            <v>7.1467408480028194E-3</v>
          </cell>
          <cell r="R45">
            <v>6.7238969325502662E-3</v>
          </cell>
        </row>
        <row r="46">
          <cell r="C46" t="str">
            <v>Quebec</v>
          </cell>
          <cell r="D46" t="str">
            <v>calc</v>
          </cell>
          <cell r="K46">
            <v>6.1305284421402373E-3</v>
          </cell>
          <cell r="L46">
            <v>9.6708170886097289E-3</v>
          </cell>
          <cell r="M46">
            <v>3.9645692743051075E-3</v>
          </cell>
          <cell r="N46">
            <v>5.158119673442263E-3</v>
          </cell>
          <cell r="O46">
            <v>4.5782244195355926E-3</v>
          </cell>
          <cell r="P46">
            <v>4.323857896752159E-3</v>
          </cell>
          <cell r="Q46">
            <v>7.1467408480028194E-3</v>
          </cell>
          <cell r="R46">
            <v>6.7238969325502662E-3</v>
          </cell>
        </row>
        <row r="47">
          <cell r="C47" t="str">
            <v>New Brunswick</v>
          </cell>
          <cell r="D47" t="str">
            <v>calc</v>
          </cell>
          <cell r="K47">
            <v>1.5375567539832602E-3</v>
          </cell>
          <cell r="L47">
            <v>6.3399351210386978E-3</v>
          </cell>
          <cell r="M47">
            <v>3.0522574522828805E-4</v>
          </cell>
          <cell r="N47">
            <v>1.5758516594028826E-3</v>
          </cell>
          <cell r="O47">
            <v>2.2757158218089657E-4</v>
          </cell>
          <cell r="P47">
            <v>-1.2920267114721051E-3</v>
          </cell>
          <cell r="Q47">
            <v>7.1467408480028194E-3</v>
          </cell>
          <cell r="R47">
            <v>6.7238969325502662E-3</v>
          </cell>
        </row>
        <row r="48">
          <cell r="C48" t="str">
            <v>Nova Scotia</v>
          </cell>
          <cell r="D48" t="str">
            <v>calc</v>
          </cell>
          <cell r="K48">
            <v>-1.1878218937966256E-3</v>
          </cell>
          <cell r="L48">
            <v>9.5053012657277947E-3</v>
          </cell>
          <cell r="M48">
            <v>-1.4686277091210398E-3</v>
          </cell>
          <cell r="N48">
            <v>1.1872871266174201E-3</v>
          </cell>
          <cell r="O48">
            <v>-3.0615374655240668E-4</v>
          </cell>
          <cell r="P48">
            <v>-1.9071585016413595E-3</v>
          </cell>
          <cell r="Q48">
            <v>7.1467408480028194E-3</v>
          </cell>
          <cell r="R48">
            <v>6.7238969325502662E-3</v>
          </cell>
        </row>
        <row r="49">
          <cell r="C49" t="str">
            <v>Prince Edward Island</v>
          </cell>
          <cell r="D49" t="str">
            <v>calc</v>
          </cell>
          <cell r="K49">
            <v>4.0502464677787398E-3</v>
          </cell>
          <cell r="L49">
            <v>2.2212701001766311E-2</v>
          </cell>
          <cell r="M49">
            <v>5.3609520009867406E-3</v>
          </cell>
          <cell r="N49">
            <v>9.590958946224637E-3</v>
          </cell>
          <cell r="O49">
            <v>7.8169913378258737E-3</v>
          </cell>
          <cell r="P49">
            <v>5.9065686006014584E-3</v>
          </cell>
          <cell r="Q49">
            <v>7.1467408480028194E-3</v>
          </cell>
          <cell r="R49">
            <v>6.7238969325502662E-3</v>
          </cell>
        </row>
        <row r="50">
          <cell r="C50" t="str">
            <v>Newfoundland and Labrador</v>
          </cell>
          <cell r="D50" t="str">
            <v>calc</v>
          </cell>
          <cell r="K50">
            <v>2.329312834649544E-3</v>
          </cell>
          <cell r="L50">
            <v>-2.5705695793580841E-3</v>
          </cell>
          <cell r="M50">
            <v>-2.7634066240762589E-3</v>
          </cell>
          <cell r="N50">
            <v>-4.2364432750481296E-3</v>
          </cell>
          <cell r="O50">
            <v>-5.7470452206662692E-3</v>
          </cell>
          <cell r="P50">
            <v>-7.2185754709153116E-3</v>
          </cell>
          <cell r="Q50">
            <v>7.1467408480028194E-3</v>
          </cell>
          <cell r="R50">
            <v>6.7238969325502662E-3</v>
          </cell>
        </row>
        <row r="51">
          <cell r="C51" t="str">
            <v>Yukon</v>
          </cell>
          <cell r="D51" t="str">
            <v>calc</v>
          </cell>
          <cell r="K51">
            <v>1.7278930866397202E-2</v>
          </cell>
          <cell r="L51">
            <v>2.2736442721618344E-2</v>
          </cell>
          <cell r="M51">
            <v>1.0340204629369687E-2</v>
          </cell>
          <cell r="N51">
            <v>1.1446643597561756E-2</v>
          </cell>
          <cell r="O51">
            <v>9.6010934609016552E-3</v>
          </cell>
          <cell r="P51">
            <v>7.5917626044601505E-3</v>
          </cell>
          <cell r="Q51">
            <v>7.1467408480028194E-3</v>
          </cell>
          <cell r="R51">
            <v>6.7238969325502662E-3</v>
          </cell>
        </row>
        <row r="52">
          <cell r="C52" t="str">
            <v>Northwest Territories</v>
          </cell>
          <cell r="D52" t="str">
            <v>calc</v>
          </cell>
          <cell r="K52">
            <v>4.3605573447920154E-3</v>
          </cell>
          <cell r="L52">
            <v>5.0795839073902727E-3</v>
          </cell>
          <cell r="M52">
            <v>-1.2018628213033011E-3</v>
          </cell>
          <cell r="N52">
            <v>4.4306619075240583E-4</v>
          </cell>
          <cell r="O52">
            <v>-8.8652621680329613E-4</v>
          </cell>
          <cell r="P52">
            <v>-2.6810037394695563E-3</v>
          </cell>
          <cell r="Q52">
            <v>7.1467408480028194E-3</v>
          </cell>
          <cell r="R52">
            <v>6.7238969325502662E-3</v>
          </cell>
        </row>
        <row r="53">
          <cell r="C53" t="str">
            <v>Nunavut</v>
          </cell>
          <cell r="D53" t="str">
            <v>calc</v>
          </cell>
          <cell r="K53">
            <v>1.8135628661466674E-2</v>
          </cell>
          <cell r="L53">
            <v>1.4208938569302942E-2</v>
          </cell>
          <cell r="M53">
            <v>1.0723968281052709E-2</v>
          </cell>
          <cell r="N53">
            <v>9.5028954899454288E-3</v>
          </cell>
          <cell r="O53">
            <v>9.5168943631334102E-3</v>
          </cell>
          <cell r="P53">
            <v>9.5090577463332604E-3</v>
          </cell>
          <cell r="Q53">
            <v>7.1467408480028194E-3</v>
          </cell>
          <cell r="R53">
            <v>6.7238969325502662E-3</v>
          </cell>
        </row>
        <row r="54">
          <cell r="C54" t="str">
            <v>Atlantic</v>
          </cell>
          <cell r="D54" t="str">
            <v>calc</v>
          </cell>
          <cell r="K54">
            <v>7.8095498598629298E-4</v>
          </cell>
          <cell r="L54">
            <v>6.6471059290365009E-3</v>
          </cell>
          <cell r="M54">
            <v>-7.1890612196534587E-4</v>
          </cell>
          <cell r="N54">
            <v>7.614471392713984E-4</v>
          </cell>
          <cell r="O54">
            <v>-6.5437052500538773E-4</v>
          </cell>
          <cell r="P54">
            <v>-2.173092562158252E-3</v>
          </cell>
          <cell r="Q54">
            <v>7.1467408480028194E-3</v>
          </cell>
          <cell r="R54">
            <v>6.7238969325502662E-3</v>
          </cell>
        </row>
        <row r="55">
          <cell r="C55" t="str">
            <v>Territories</v>
          </cell>
          <cell r="D55" t="str">
            <v>calc</v>
          </cell>
          <cell r="K55">
            <v>1.2592284111616836E-2</v>
          </cell>
          <cell r="L55">
            <v>1.3618817905412417E-2</v>
          </cell>
          <cell r="M55">
            <v>6.3882099415235594E-3</v>
          </cell>
          <cell r="N55">
            <v>7.0854239316229251E-3</v>
          </cell>
          <cell r="O55">
            <v>6.1237994489733438E-3</v>
          </cell>
          <cell r="P55">
            <v>4.9612641689140702E-3</v>
          </cell>
          <cell r="Q55">
            <v>7.1467408480028194E-3</v>
          </cell>
          <cell r="R55">
            <v>6.7238969325502662E-3</v>
          </cell>
        </row>
        <row r="59">
          <cell r="B59" t="str">
            <v>GDP</v>
          </cell>
          <cell r="C59" t="str">
            <v>Canada</v>
          </cell>
          <cell r="D59" t="str">
            <v>StatCan</v>
          </cell>
          <cell r="K59">
            <v>2135960.2531350749</v>
          </cell>
          <cell r="L59">
            <v>2209681</v>
          </cell>
          <cell r="M59">
            <v>2494438.0342336129</v>
          </cell>
          <cell r="N59">
            <v>2763032.9952256023</v>
          </cell>
          <cell r="O59">
            <v>3038702.1591386888</v>
          </cell>
          <cell r="P59">
            <v>3356675.7142850365</v>
          </cell>
          <cell r="Q59">
            <v>3706476.3017864767</v>
          </cell>
          <cell r="R59">
            <v>4074858.5630359431</v>
          </cell>
          <cell r="T59">
            <v>2012</v>
          </cell>
          <cell r="U59" t="str">
            <v>Chained dollars, M$</v>
          </cell>
        </row>
        <row r="60">
          <cell r="B60" t="str">
            <v>Final domestic demand</v>
          </cell>
          <cell r="C60" t="str">
            <v>British Columbia</v>
          </cell>
          <cell r="D60" t="str">
            <v>StatCan</v>
          </cell>
          <cell r="K60">
            <v>266439.5562080465</v>
          </cell>
          <cell r="L60">
            <v>293203.8740330849</v>
          </cell>
          <cell r="M60">
            <v>330932.89580639999</v>
          </cell>
          <cell r="N60">
            <v>366566.93722984049</v>
          </cell>
          <cell r="O60">
            <v>403139.50124878017</v>
          </cell>
          <cell r="P60">
            <v>445324.51765339373</v>
          </cell>
          <cell r="Q60">
            <v>491731.97287494532</v>
          </cell>
          <cell r="R60">
            <v>540604.62747927231</v>
          </cell>
          <cell r="T60">
            <v>2012</v>
          </cell>
          <cell r="U60" t="str">
            <v>Chained dollars, M$</v>
          </cell>
        </row>
        <row r="61">
          <cell r="C61" t="str">
            <v>Alberta</v>
          </cell>
          <cell r="D61" t="str">
            <v>StatCan</v>
          </cell>
          <cell r="K61">
            <v>371864.0496689151</v>
          </cell>
          <cell r="L61">
            <v>352708.69722059922</v>
          </cell>
          <cell r="M61">
            <v>398094.70776005066</v>
          </cell>
          <cell r="N61">
            <v>440960.56814001396</v>
          </cell>
          <cell r="O61">
            <v>484955.42138564883</v>
          </cell>
          <cell r="P61">
            <v>535701.75694266777</v>
          </cell>
          <cell r="Q61">
            <v>591527.46226970514</v>
          </cell>
          <cell r="R61">
            <v>650318.67160160968</v>
          </cell>
          <cell r="T61">
            <v>2012</v>
          </cell>
          <cell r="U61" t="str">
            <v>Chained dollars, M$</v>
          </cell>
        </row>
        <row r="62">
          <cell r="K62">
            <v>92750.607097552813</v>
          </cell>
          <cell r="L62">
            <v>91073.700127476201</v>
          </cell>
          <cell r="M62">
            <v>102792.92323261904</v>
          </cell>
          <cell r="N62">
            <v>113861.41273887396</v>
          </cell>
          <cell r="O62">
            <v>125221.42201343761</v>
          </cell>
          <cell r="P62">
            <v>138324.74660823104</v>
          </cell>
          <cell r="Q62">
            <v>152739.626610976</v>
          </cell>
          <cell r="R62">
            <v>167920.23602327166</v>
          </cell>
          <cell r="T62">
            <v>2012</v>
          </cell>
          <cell r="U62" t="str">
            <v>Chained dollars, M$</v>
          </cell>
        </row>
        <row r="63">
          <cell r="K63">
            <v>70196.208350022484</v>
          </cell>
          <cell r="L63">
            <v>71860.97980913143</v>
          </cell>
          <cell r="M63">
            <v>81107.939730147147</v>
          </cell>
          <cell r="N63">
            <v>89841.443472865998</v>
          </cell>
          <cell r="O63">
            <v>98804.968573617676</v>
          </cell>
          <cell r="P63">
            <v>109144.04278297735</v>
          </cell>
          <cell r="Q63">
            <v>120517.98937105274</v>
          </cell>
          <cell r="R63">
            <v>132496.12866857069</v>
          </cell>
          <cell r="T63">
            <v>2012</v>
          </cell>
          <cell r="U63" t="str">
            <v>Chained dollars, M$</v>
          </cell>
        </row>
        <row r="64">
          <cell r="K64">
            <v>799780.92126918025</v>
          </cell>
          <cell r="L64">
            <v>840840.8710141218</v>
          </cell>
          <cell r="M64">
            <v>949038.97595050232</v>
          </cell>
          <cell r="N64">
            <v>1051229.1619671376</v>
          </cell>
          <cell r="O64">
            <v>1156110.8136380666</v>
          </cell>
          <cell r="P64">
            <v>1277087.680176323</v>
          </cell>
          <cell r="Q64">
            <v>1410173.5242795805</v>
          </cell>
          <cell r="R64">
            <v>1550328.9898299354</v>
          </cell>
          <cell r="T64">
            <v>2012</v>
          </cell>
          <cell r="U64" t="str">
            <v>Chained dollars, M$</v>
          </cell>
        </row>
        <row r="65">
          <cell r="K65">
            <v>407071.37344263529</v>
          </cell>
          <cell r="L65">
            <v>425403.7176016898</v>
          </cell>
          <cell r="M65">
            <v>480144.01111511135</v>
          </cell>
          <cell r="N65">
            <v>531844.73896086169</v>
          </cell>
          <cell r="O65">
            <v>584907.15072874713</v>
          </cell>
          <cell r="P65">
            <v>646112.55896147015</v>
          </cell>
          <cell r="Q65">
            <v>713444.22038915765</v>
          </cell>
          <cell r="R65">
            <v>784352.59097705118</v>
          </cell>
          <cell r="T65">
            <v>2012</v>
          </cell>
          <cell r="U65" t="str">
            <v>Chained dollars, M$</v>
          </cell>
        </row>
        <row r="66">
          <cell r="K66">
            <v>35252.556132781465</v>
          </cell>
          <cell r="L66">
            <v>36154.99685746742</v>
          </cell>
          <cell r="M66">
            <v>40807.366026012598</v>
          </cell>
          <cell r="N66">
            <v>45201.402973621203</v>
          </cell>
          <cell r="O66">
            <v>49711.169229387269</v>
          </cell>
          <cell r="P66">
            <v>54913.007508539442</v>
          </cell>
          <cell r="Q66">
            <v>60635.515109202766</v>
          </cell>
          <cell r="R66">
            <v>66662.006674031625</v>
          </cell>
          <cell r="T66">
            <v>2012</v>
          </cell>
          <cell r="U66" t="str">
            <v>Chained dollars, M$</v>
          </cell>
        </row>
        <row r="67">
          <cell r="K67">
            <v>42395.959179653837</v>
          </cell>
          <cell r="L67">
            <v>44859.467906088743</v>
          </cell>
          <cell r="M67">
            <v>50631.914968562312</v>
          </cell>
          <cell r="N67">
            <v>56083.835216446518</v>
          </cell>
          <cell r="O67">
            <v>61679.347101347033</v>
          </cell>
          <cell r="P67">
            <v>68133.550326871438</v>
          </cell>
          <cell r="Q67">
            <v>75233.776253216245</v>
          </cell>
          <cell r="R67">
            <v>82711.171590976257</v>
          </cell>
          <cell r="T67">
            <v>2012</v>
          </cell>
          <cell r="U67" t="str">
            <v>Chained dollars, M$</v>
          </cell>
        </row>
        <row r="68">
          <cell r="K68">
            <v>6365.6271166723736</v>
          </cell>
          <cell r="L68">
            <v>7123.5449380162063</v>
          </cell>
          <cell r="M68">
            <v>8040.191701146201</v>
          </cell>
          <cell r="N68">
            <v>8905.9397961879677</v>
          </cell>
          <cell r="O68">
            <v>9794.4897996507261</v>
          </cell>
          <cell r="P68">
            <v>10819.397335610862</v>
          </cell>
          <cell r="Q68">
            <v>11946.891280975291</v>
          </cell>
          <cell r="R68">
            <v>13134.278563841761</v>
          </cell>
          <cell r="T68">
            <v>2012</v>
          </cell>
          <cell r="U68" t="str">
            <v>Chained dollars, M$</v>
          </cell>
        </row>
        <row r="69">
          <cell r="K69">
            <v>36367.91991353636</v>
          </cell>
          <cell r="L69">
            <v>35661.853820872522</v>
          </cell>
          <cell r="M69">
            <v>40250.76610493278</v>
          </cell>
          <cell r="N69">
            <v>44584.869740092312</v>
          </cell>
          <cell r="O69">
            <v>49033.124171242016</v>
          </cell>
          <cell r="P69">
            <v>54164.010976246107</v>
          </cell>
          <cell r="Q69">
            <v>59808.465333363209</v>
          </cell>
          <cell r="R69">
            <v>65752.75740687392</v>
          </cell>
          <cell r="T69">
            <v>2012</v>
          </cell>
          <cell r="U69" t="str">
            <v>Chained dollars, M$</v>
          </cell>
        </row>
        <row r="70">
          <cell r="K70">
            <v>2657.6769019174608</v>
          </cell>
          <cell r="L70">
            <v>3069.1810465481008</v>
          </cell>
          <cell r="M70">
            <v>3464.1185244833096</v>
          </cell>
          <cell r="N70">
            <v>3837.1262990545029</v>
          </cell>
          <cell r="O70">
            <v>4219.9582813424686</v>
          </cell>
          <cell r="P70">
            <v>4661.5399392394947</v>
          </cell>
          <cell r="Q70">
            <v>5147.3209762541828</v>
          </cell>
          <cell r="R70">
            <v>5658.9070721089947</v>
          </cell>
          <cell r="T70">
            <v>2012</v>
          </cell>
          <cell r="U70" t="str">
            <v>Chained dollars, M$</v>
          </cell>
        </row>
        <row r="71">
          <cell r="K71">
            <v>5272.3279013132187</v>
          </cell>
          <cell r="L71">
            <v>4579.5005478868325</v>
          </cell>
          <cell r="M71">
            <v>5168.7836071639904</v>
          </cell>
          <cell r="N71">
            <v>5725.3455310478957</v>
          </cell>
          <cell r="O71">
            <v>6296.56607687009</v>
          </cell>
          <cell r="P71">
            <v>6955.4465448537558</v>
          </cell>
          <cell r="Q71">
            <v>7680.2765537135574</v>
          </cell>
          <cell r="R71">
            <v>8443.6100849476788</v>
          </cell>
          <cell r="T71">
            <v>2012</v>
          </cell>
          <cell r="U71" t="str">
            <v>Chained dollars, M$</v>
          </cell>
        </row>
        <row r="72">
          <cell r="K72">
            <v>2616.8574559353328</v>
          </cell>
          <cell r="L72">
            <v>3511.5755827327839</v>
          </cell>
          <cell r="M72">
            <v>3963.4397064810842</v>
          </cell>
          <cell r="N72">
            <v>4390.2131595580458</v>
          </cell>
          <cell r="O72">
            <v>4828.22689055107</v>
          </cell>
          <cell r="P72">
            <v>5333.4585286122619</v>
          </cell>
          <cell r="Q72">
            <v>5889.2604843339559</v>
          </cell>
          <cell r="R72">
            <v>6474.5870634518087</v>
          </cell>
          <cell r="T72">
            <v>2012</v>
          </cell>
          <cell r="U72" t="str">
            <v>Chained dollars, M$</v>
          </cell>
        </row>
        <row r="73">
          <cell r="K73">
            <v>120382.06234264404</v>
          </cell>
          <cell r="L73">
            <v>123799.8635224449</v>
          </cell>
          <cell r="M73">
            <v>139730.2388006539</v>
          </cell>
          <cell r="N73">
            <v>154776.04772634801</v>
          </cell>
          <cell r="O73">
            <v>170218.13030162704</v>
          </cell>
          <cell r="P73">
            <v>188029.96614726784</v>
          </cell>
          <cell r="Q73">
            <v>207624.64797675752</v>
          </cell>
          <cell r="R73">
            <v>228260.21423572357</v>
          </cell>
        </row>
        <row r="74">
          <cell r="K74">
            <v>10546.862259166013</v>
          </cell>
          <cell r="L74">
            <v>11160.257177167718</v>
          </cell>
          <cell r="M74">
            <v>12596.341838128385</v>
          </cell>
          <cell r="N74">
            <v>13952.684989660444</v>
          </cell>
          <cell r="O74">
            <v>15344.751248763629</v>
          </cell>
          <cell r="P74">
            <v>16950.44501270551</v>
          </cell>
          <cell r="Q74">
            <v>18716.858014301695</v>
          </cell>
          <cell r="R74">
            <v>20577.104220508481</v>
          </cell>
        </row>
        <row r="77">
          <cell r="U77" t="str">
            <v>nominal</v>
          </cell>
        </row>
        <row r="79">
          <cell r="T79">
            <v>2012</v>
          </cell>
          <cell r="U79" t="str">
            <v>real dollars, M$</v>
          </cell>
        </row>
        <row r="81">
          <cell r="K81">
            <v>2135960.5289421421</v>
          </cell>
          <cell r="L81">
            <v>2209681</v>
          </cell>
          <cell r="M81">
            <v>2494438.0342336129</v>
          </cell>
          <cell r="N81">
            <v>2763032.9952256023</v>
          </cell>
          <cell r="O81">
            <v>3038702.1591386888</v>
          </cell>
          <cell r="P81">
            <v>3356675.7142850365</v>
          </cell>
          <cell r="Q81">
            <v>3706476.3017864767</v>
          </cell>
          <cell r="R81">
            <v>4074858.5630359435</v>
          </cell>
          <cell r="T81">
            <v>2020</v>
          </cell>
        </row>
        <row r="95">
          <cell r="U95" t="str">
            <v>Whitehorse, Yukon</v>
          </cell>
        </row>
        <row r="96">
          <cell r="U96" t="str">
            <v>Yellowknife, Northwest Territories</v>
          </cell>
        </row>
        <row r="97">
          <cell r="U97" t="str">
            <v>Yellowknife, Northwest Territories</v>
          </cell>
        </row>
        <row r="102">
          <cell r="U102" t="str">
            <v>Price index for GDP</v>
          </cell>
        </row>
        <row r="103">
          <cell r="U103" t="str">
            <v>PPP exchange</v>
          </cell>
        </row>
      </sheetData>
      <sheetData sheetId="2">
        <row r="1">
          <cell r="C1" t="str">
            <v>Region</v>
          </cell>
          <cell r="D1" t="str">
            <v>Sector</v>
          </cell>
          <cell r="E1" t="str">
            <v>Fuel</v>
          </cell>
        </row>
        <row r="2">
          <cell r="K2">
            <v>2000</v>
          </cell>
          <cell r="L2">
            <v>2005</v>
          </cell>
          <cell r="M2">
            <v>2010</v>
          </cell>
          <cell r="N2">
            <v>2015</v>
          </cell>
          <cell r="O2">
            <v>2020</v>
          </cell>
          <cell r="P2">
            <v>2025</v>
          </cell>
          <cell r="Q2">
            <v>2030</v>
          </cell>
          <cell r="R2">
            <v>2035</v>
          </cell>
          <cell r="S2">
            <v>2040</v>
          </cell>
          <cell r="T2">
            <v>2045</v>
          </cell>
          <cell r="U2">
            <v>2050</v>
          </cell>
        </row>
        <row r="4">
          <cell r="C4" t="str">
            <v>Commodity prices</v>
          </cell>
          <cell r="D4" t="str">
            <v>Brent</v>
          </cell>
          <cell r="E4" t="str">
            <v>Oil</v>
          </cell>
        </row>
        <row r="5">
          <cell r="D5" t="str">
            <v>West Texas Intermediate (WTI)</v>
          </cell>
          <cell r="E5" t="str">
            <v>Oil</v>
          </cell>
        </row>
        <row r="6">
          <cell r="D6" t="str">
            <v>Western Canadian Select (WCS)</v>
          </cell>
          <cell r="E6" t="str">
            <v>Oil</v>
          </cell>
        </row>
        <row r="7">
          <cell r="D7" t="str">
            <v>Canadian Light Sweet (CLS)</v>
          </cell>
          <cell r="E7" t="str">
            <v>Oil</v>
          </cell>
        </row>
        <row r="8">
          <cell r="D8" t="str">
            <v>Henry Hub</v>
          </cell>
          <cell r="E8" t="str">
            <v>Natural Gas</v>
          </cell>
        </row>
        <row r="9">
          <cell r="D9" t="str">
            <v>Nova Inventory Transfer (NIT)</v>
          </cell>
          <cell r="E9" t="str">
            <v>Natural Gas</v>
          </cell>
        </row>
        <row r="11">
          <cell r="C11" t="str">
            <v>Canada</v>
          </cell>
          <cell r="D11" t="str">
            <v>Brent</v>
          </cell>
          <cell r="E11" t="str">
            <v>Oil</v>
          </cell>
        </row>
        <row r="12">
          <cell r="C12" t="str">
            <v>Canada</v>
          </cell>
          <cell r="D12" t="str">
            <v>West Texas Intermediate (WTI)</v>
          </cell>
          <cell r="E12" t="str">
            <v>Oil</v>
          </cell>
        </row>
        <row r="13">
          <cell r="C13" t="str">
            <v>Canada</v>
          </cell>
          <cell r="D13" t="str">
            <v>Western Canadian Select (WCS)</v>
          </cell>
          <cell r="E13" t="str">
            <v>Oil</v>
          </cell>
        </row>
        <row r="14">
          <cell r="C14" t="str">
            <v>Canada</v>
          </cell>
          <cell r="D14" t="str">
            <v>Canadian Light Sweet (CLS)</v>
          </cell>
          <cell r="E14" t="str">
            <v>Oil</v>
          </cell>
        </row>
        <row r="15">
          <cell r="C15" t="str">
            <v>Canada</v>
          </cell>
          <cell r="D15" t="str">
            <v>Henry Hub</v>
          </cell>
          <cell r="E15" t="str">
            <v>Natural Gas</v>
          </cell>
        </row>
        <row r="16">
          <cell r="C16" t="str">
            <v>Canada</v>
          </cell>
          <cell r="D16" t="str">
            <v>Nova Inventory Transfer (NIT)</v>
          </cell>
          <cell r="E16" t="str">
            <v>Natural Gas</v>
          </cell>
        </row>
        <row r="17">
          <cell r="C17" t="str">
            <v>British Columbia</v>
          </cell>
          <cell r="D17" t="str">
            <v>Production cost</v>
          </cell>
          <cell r="E17" t="str">
            <v>Electricity</v>
          </cell>
        </row>
        <row r="26">
          <cell r="B26" t="str">
            <v>CM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30</v>
          </cell>
          <cell r="P26">
            <v>68.341643330825832</v>
          </cell>
          <cell r="Q26">
            <v>100.32134973994673</v>
          </cell>
          <cell r="R26">
            <v>82.639006798408047</v>
          </cell>
          <cell r="S26">
            <v>67.75892127087694</v>
          </cell>
          <cell r="T26">
            <v>55.57940835560332</v>
          </cell>
          <cell r="U26">
            <v>45.789061745779293</v>
          </cell>
        </row>
        <row r="27">
          <cell r="B27" t="str">
            <v>CNZ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30</v>
          </cell>
          <cell r="P27">
            <v>68.341643330825832</v>
          </cell>
          <cell r="Q27">
            <v>100.32134973994673</v>
          </cell>
          <cell r="R27">
            <v>144.37520599486584</v>
          </cell>
          <cell r="S27">
            <v>175.77461341445135</v>
          </cell>
          <cell r="T27">
            <v>210.22093866266434</v>
          </cell>
          <cell r="U27">
            <v>239.71920561025627</v>
          </cell>
        </row>
        <row r="29">
          <cell r="K29">
            <v>28.874720504875334</v>
          </cell>
          <cell r="L29">
            <v>30.642958961691569</v>
          </cell>
          <cell r="M29">
            <v>33.820333026797805</v>
          </cell>
          <cell r="N29">
            <v>35.659949807097668</v>
          </cell>
          <cell r="O29">
            <v>36.180700262430427</v>
          </cell>
          <cell r="P29">
            <v>37.278781658027526</v>
          </cell>
          <cell r="Q29">
            <v>37.44460130090895</v>
          </cell>
          <cell r="R29">
            <v>36.973632637143837</v>
          </cell>
          <cell r="S29">
            <v>37.347582515655411</v>
          </cell>
          <cell r="T29">
            <v>38.762895946804591</v>
          </cell>
          <cell r="U29">
            <v>39.772149334167793</v>
          </cell>
          <cell r="CJ29" t="str">
            <v>CANResidentialCIMS.CAN.CAN.Electricity</v>
          </cell>
        </row>
        <row r="30">
          <cell r="K30">
            <v>22.349714002745163</v>
          </cell>
          <cell r="L30">
            <v>23.058383571632664</v>
          </cell>
          <cell r="M30">
            <v>26.692430944917671</v>
          </cell>
          <cell r="N30">
            <v>31.601512959675318</v>
          </cell>
          <cell r="O30">
            <v>35.437566236097716</v>
          </cell>
          <cell r="P30">
            <v>36.931221848933014</v>
          </cell>
          <cell r="Q30">
            <v>37.810092997396858</v>
          </cell>
          <cell r="R30">
            <v>38.346829556114066</v>
          </cell>
          <cell r="S30">
            <v>39.257243527678995</v>
          </cell>
          <cell r="T30">
            <v>40.900988233228738</v>
          </cell>
          <cell r="U30">
            <v>42.016678905357338</v>
          </cell>
          <cell r="CJ30" t="str">
            <v>BCResidentialCIMS.CAN.BC.Electricity</v>
          </cell>
        </row>
        <row r="31">
          <cell r="K31">
            <v>30.243359651012536</v>
          </cell>
          <cell r="L31">
            <v>34.46327849352118</v>
          </cell>
          <cell r="M31">
            <v>41.530664361590375</v>
          </cell>
          <cell r="N31">
            <v>40.976296902592964</v>
          </cell>
          <cell r="O31">
            <v>51.579388830180157</v>
          </cell>
          <cell r="P31">
            <v>58.136365344180177</v>
          </cell>
          <cell r="Q31">
            <v>54.997647100550189</v>
          </cell>
          <cell r="R31">
            <v>55.255016586294168</v>
          </cell>
          <cell r="S31">
            <v>57.978518107400077</v>
          </cell>
          <cell r="T31">
            <v>61.297275396463114</v>
          </cell>
          <cell r="U31">
            <v>62.903117994067173</v>
          </cell>
          <cell r="CJ31" t="str">
            <v>ABResidentialCIMS.CAN.AB.Electricity</v>
          </cell>
        </row>
        <row r="32">
          <cell r="K32">
            <v>36.428930338510739</v>
          </cell>
          <cell r="L32">
            <v>39.480695933330573</v>
          </cell>
          <cell r="M32">
            <v>45.542696963063335</v>
          </cell>
          <cell r="N32">
            <v>51.707971678008263</v>
          </cell>
          <cell r="O32">
            <v>59.505194360683554</v>
          </cell>
          <cell r="P32">
            <v>62.212796701936682</v>
          </cell>
          <cell r="Q32">
            <v>63.395462344245551</v>
          </cell>
          <cell r="R32">
            <v>63.767685255878042</v>
          </cell>
          <cell r="S32">
            <v>65.537467391294157</v>
          </cell>
          <cell r="T32">
            <v>68.351630755681072</v>
          </cell>
          <cell r="U32">
            <v>69.630444361908275</v>
          </cell>
          <cell r="CJ32" t="str">
            <v>SKResidentialCIMS.CAN.SK.Electricity</v>
          </cell>
        </row>
        <row r="33">
          <cell r="K33">
            <v>22.885862774285581</v>
          </cell>
          <cell r="L33">
            <v>23.498976200451253</v>
          </cell>
          <cell r="M33">
            <v>25.300583149839067</v>
          </cell>
          <cell r="N33">
            <v>27.663567769071086</v>
          </cell>
          <cell r="O33">
            <v>31.700107765067269</v>
          </cell>
          <cell r="P33">
            <v>33.742901116415958</v>
          </cell>
          <cell r="Q33">
            <v>34.292007755163723</v>
          </cell>
          <cell r="R33">
            <v>34.074872020317116</v>
          </cell>
          <cell r="S33">
            <v>33.778170356616897</v>
          </cell>
          <cell r="T33">
            <v>34.179274965472864</v>
          </cell>
          <cell r="U33">
            <v>34.808758822144881</v>
          </cell>
          <cell r="CJ33" t="str">
            <v>MBResidentialCIMS.CAN.MB.Electricity</v>
          </cell>
        </row>
        <row r="34">
          <cell r="K34">
            <v>36.916800865733343</v>
          </cell>
          <cell r="L34">
            <v>38.695444974531988</v>
          </cell>
          <cell r="M34">
            <v>42.977755915317218</v>
          </cell>
          <cell r="N34">
            <v>47.720509413952144</v>
          </cell>
          <cell r="O34">
            <v>42.095171318886159</v>
          </cell>
          <cell r="P34">
            <v>40.23207899824186</v>
          </cell>
          <cell r="Q34">
            <v>38.879875165577729</v>
          </cell>
          <cell r="R34">
            <v>35.765843747729711</v>
          </cell>
          <cell r="S34">
            <v>34.52658766545526</v>
          </cell>
          <cell r="T34">
            <v>35.329474657500185</v>
          </cell>
          <cell r="U34">
            <v>35.980826170109729</v>
          </cell>
          <cell r="CJ34" t="str">
            <v>ONResidentialCIMS.CAN.ON.Electricity</v>
          </cell>
        </row>
        <row r="35">
          <cell r="K35">
            <v>23.004477452506482</v>
          </cell>
          <cell r="L35">
            <v>24.553985148977745</v>
          </cell>
          <cell r="M35">
            <v>26.101223406083321</v>
          </cell>
          <cell r="N35">
            <v>25.62314955083577</v>
          </cell>
          <cell r="O35">
            <v>26.461479270603661</v>
          </cell>
          <cell r="P35">
            <v>27.943699126729147</v>
          </cell>
          <cell r="Q35">
            <v>28.823711215751494</v>
          </cell>
          <cell r="R35">
            <v>29.435697624911775</v>
          </cell>
          <cell r="S35">
            <v>30.304484354363364</v>
          </cell>
          <cell r="T35">
            <v>31.621053126705842</v>
          </cell>
          <cell r="U35">
            <v>32.555527284638593</v>
          </cell>
          <cell r="CJ35" t="str">
            <v>QCResidentialCIMS.CAN.QC.Electricity</v>
          </cell>
        </row>
        <row r="36">
          <cell r="K36">
            <v>35.349136959644369</v>
          </cell>
          <cell r="L36">
            <v>38.859508110958785</v>
          </cell>
          <cell r="M36">
            <v>43.177136825308423</v>
          </cell>
          <cell r="N36">
            <v>43.836997218797876</v>
          </cell>
          <cell r="O36">
            <v>46.994131531309847</v>
          </cell>
          <cell r="P36">
            <v>48.876864012767484</v>
          </cell>
          <cell r="Q36">
            <v>49.224272531002143</v>
          </cell>
          <cell r="R36">
            <v>47.678425986558899</v>
          </cell>
          <cell r="S36">
            <v>45.818705417416062</v>
          </cell>
          <cell r="T36">
            <v>46.305094014064508</v>
          </cell>
          <cell r="U36">
            <v>47.477143331122377</v>
          </cell>
          <cell r="CJ36" t="str">
            <v>NBResidentialCIMS.CAN.NB.Electricity</v>
          </cell>
        </row>
        <row r="37">
          <cell r="K37">
            <v>36.791211195162177</v>
          </cell>
          <cell r="L37">
            <v>38.790446482394131</v>
          </cell>
          <cell r="M37">
            <v>43.692345355586774</v>
          </cell>
          <cell r="N37">
            <v>47.142232996348611</v>
          </cell>
          <cell r="O37">
            <v>52.537479323598568</v>
          </cell>
          <cell r="P37">
            <v>56.143076317036211</v>
          </cell>
          <cell r="Q37">
            <v>56.463724576164573</v>
          </cell>
          <cell r="R37">
            <v>56.469673357687675</v>
          </cell>
          <cell r="S37">
            <v>57.632780200870286</v>
          </cell>
          <cell r="T37">
            <v>59.411595258682048</v>
          </cell>
          <cell r="U37">
            <v>60.353485099669243</v>
          </cell>
          <cell r="CJ37" t="str">
            <v>NSResidentialCIMS.CAN.NS.Electricity</v>
          </cell>
        </row>
        <row r="38">
          <cell r="C38" t="str">
            <v>Prince Edward Island</v>
          </cell>
          <cell r="D38" t="str">
            <v>Residential</v>
          </cell>
          <cell r="K38">
            <v>40.073627487288888</v>
          </cell>
          <cell r="L38">
            <v>43.259685646790203</v>
          </cell>
          <cell r="M38">
            <v>48.271648831432287</v>
          </cell>
          <cell r="N38">
            <v>52.605391209343594</v>
          </cell>
          <cell r="O38">
            <v>58.967883241262456</v>
          </cell>
          <cell r="P38">
            <v>60.256506553812791</v>
          </cell>
          <cell r="Q38">
            <v>58.995597893882525</v>
          </cell>
          <cell r="R38">
            <v>58.185759368451826</v>
          </cell>
          <cell r="S38">
            <v>57.39090542778419</v>
          </cell>
          <cell r="T38">
            <v>55.221341221514756</v>
          </cell>
          <cell r="U38">
            <v>53.57615043443306</v>
          </cell>
          <cell r="CJ38" t="str">
            <v>PEResidentialCIMS.CAN.PE.Electricity</v>
          </cell>
        </row>
        <row r="39">
          <cell r="C39" t="str">
            <v>Newfoundland and Labrador</v>
          </cell>
          <cell r="D39" t="str">
            <v>Residential</v>
          </cell>
          <cell r="K39">
            <v>34.095854828346674</v>
          </cell>
          <cell r="L39">
            <v>37.216835870732822</v>
          </cell>
          <cell r="M39">
            <v>41.409560473393867</v>
          </cell>
          <cell r="N39">
            <v>41.94445769932608</v>
          </cell>
          <cell r="O39">
            <v>47.727350398028861</v>
          </cell>
          <cell r="P39">
            <v>51.796910972089464</v>
          </cell>
          <cell r="Q39">
            <v>53.211686066338366</v>
          </cell>
          <cell r="R39">
            <v>54.342001792872296</v>
          </cell>
          <cell r="S39">
            <v>55.52564649901327</v>
          </cell>
          <cell r="T39">
            <v>57.091988581906612</v>
          </cell>
          <cell r="U39">
            <v>58.174415781104436</v>
          </cell>
          <cell r="CJ39" t="str">
            <v>NLResidentialCIMS.CAN.NL.Electricity</v>
          </cell>
        </row>
        <row r="40">
          <cell r="C40" t="str">
            <v>Yukon</v>
          </cell>
          <cell r="D40" t="str">
            <v>Residential</v>
          </cell>
          <cell r="K40">
            <v>30.071968152243883</v>
          </cell>
          <cell r="L40">
            <v>31.025499431261188</v>
          </cell>
          <cell r="M40">
            <v>35.174234985214987</v>
          </cell>
          <cell r="N40">
            <v>41.910983511014479</v>
          </cell>
          <cell r="O40">
            <v>55.91164126947946</v>
          </cell>
          <cell r="P40">
            <v>62.551131498708536</v>
          </cell>
          <cell r="Q40">
            <v>64.608410240369878</v>
          </cell>
          <cell r="R40">
            <v>67.692308957194243</v>
          </cell>
          <cell r="S40">
            <v>71.05352027878908</v>
          </cell>
          <cell r="T40">
            <v>73.23487498393601</v>
          </cell>
          <cell r="U40">
            <v>74.096881999671211</v>
          </cell>
          <cell r="CJ40" t="str">
            <v>YTResidentialCIMS.CAN.YT.Electricity</v>
          </cell>
        </row>
        <row r="41">
          <cell r="C41" t="str">
            <v>Northwest Territories</v>
          </cell>
          <cell r="D41" t="str">
            <v>Residential</v>
          </cell>
          <cell r="K41">
            <v>35.934467832893077</v>
          </cell>
          <cell r="L41">
            <v>37.073895794225749</v>
          </cell>
          <cell r="M41">
            <v>42.031433653846335</v>
          </cell>
          <cell r="N41">
            <v>50.081508436888555</v>
          </cell>
          <cell r="O41">
            <v>57.489936263853046</v>
          </cell>
          <cell r="P41">
            <v>60.076224138321237</v>
          </cell>
          <cell r="Q41">
            <v>60.885708197782435</v>
          </cell>
          <cell r="R41">
            <v>59.322413642725685</v>
          </cell>
          <cell r="S41">
            <v>56.718581255361904</v>
          </cell>
          <cell r="T41">
            <v>56.806596395089933</v>
          </cell>
          <cell r="U41">
            <v>58.134687586643366</v>
          </cell>
          <cell r="CJ41" t="str">
            <v>NTResidentialCIMS.CAN.NT.Electricity</v>
          </cell>
        </row>
        <row r="42">
          <cell r="C42" t="str">
            <v>Nunavut</v>
          </cell>
          <cell r="D42" t="str">
            <v>Residential</v>
          </cell>
          <cell r="K42">
            <v>35.934467832893077</v>
          </cell>
          <cell r="L42">
            <v>37.073895794225749</v>
          </cell>
          <cell r="M42">
            <v>42.031433653846335</v>
          </cell>
          <cell r="N42">
            <v>50.081508436888555</v>
          </cell>
          <cell r="O42">
            <v>57.584113275872994</v>
          </cell>
          <cell r="P42">
            <v>60.200777817201896</v>
          </cell>
          <cell r="Q42">
            <v>61.544929095111669</v>
          </cell>
          <cell r="R42">
            <v>64.703867493475101</v>
          </cell>
          <cell r="S42">
            <v>70.400411991607271</v>
          </cell>
          <cell r="T42">
            <v>75.036098397358373</v>
          </cell>
          <cell r="U42">
            <v>76.48917972525382</v>
          </cell>
          <cell r="CJ42" t="str">
            <v>NUResidentialCIMS.CAN.NU.Electricity</v>
          </cell>
        </row>
        <row r="43">
          <cell r="C43" t="str">
            <v>Atlantic</v>
          </cell>
          <cell r="D43" t="str">
            <v>Residential</v>
          </cell>
          <cell r="K43">
            <v>36.577457617610527</v>
          </cell>
          <cell r="L43">
            <v>39.531619027718989</v>
          </cell>
          <cell r="M43">
            <v>44.13767287143034</v>
          </cell>
          <cell r="N43">
            <v>46.38226978095404</v>
          </cell>
          <cell r="O43">
            <v>51.556711123549931</v>
          </cell>
          <cell r="P43">
            <v>54.26833946392648</v>
          </cell>
          <cell r="Q43">
            <v>54.4738202668469</v>
          </cell>
          <cell r="R43">
            <v>54.168965126392678</v>
          </cell>
          <cell r="S43">
            <v>54.092009386270952</v>
          </cell>
          <cell r="T43">
            <v>54.507504769041979</v>
          </cell>
          <cell r="U43">
            <v>54.895298661582281</v>
          </cell>
          <cell r="CJ43" t="str">
            <v>ATResidentialCIMS.CAN.AT.Electricity</v>
          </cell>
        </row>
        <row r="44">
          <cell r="C44" t="str">
            <v>Territories</v>
          </cell>
          <cell r="D44" t="str">
            <v>Residential</v>
          </cell>
          <cell r="K44">
            <v>33.980301272676677</v>
          </cell>
          <cell r="L44">
            <v>35.057763673237567</v>
          </cell>
          <cell r="M44">
            <v>39.745700764302548</v>
          </cell>
          <cell r="N44">
            <v>47.358000128263861</v>
          </cell>
          <cell r="O44">
            <v>56.995230269735167</v>
          </cell>
          <cell r="P44">
            <v>60.942711151410556</v>
          </cell>
          <cell r="Q44">
            <v>62.346349177754661</v>
          </cell>
          <cell r="R44">
            <v>63.90619669779835</v>
          </cell>
          <cell r="S44">
            <v>66.057504508586078</v>
          </cell>
          <cell r="T44">
            <v>68.35918992546145</v>
          </cell>
          <cell r="U44">
            <v>69.573583103856137</v>
          </cell>
          <cell r="CJ44" t="str">
            <v>TRResidentialCIMS.CAN.TR.Electricity</v>
          </cell>
        </row>
        <row r="45">
          <cell r="C45" t="str">
            <v>Canada</v>
          </cell>
          <cell r="D45" t="str">
            <v>Residential</v>
          </cell>
          <cell r="K45">
            <v>15.800359869942858</v>
          </cell>
          <cell r="L45">
            <v>15.561961416540003</v>
          </cell>
          <cell r="M45">
            <v>13.396914328080504</v>
          </cell>
          <cell r="N45">
            <v>10.745078089129214</v>
          </cell>
          <cell r="O45">
            <v>9.8728958263546058</v>
          </cell>
          <cell r="P45">
            <v>10.443561968799377</v>
          </cell>
          <cell r="Q45">
            <v>10.756187007088842</v>
          </cell>
          <cell r="R45">
            <v>11.776270126567617</v>
          </cell>
          <cell r="S45">
            <v>12.061340791263703</v>
          </cell>
          <cell r="T45">
            <v>12.184071499359266</v>
          </cell>
          <cell r="U45">
            <v>12.351244940795565</v>
          </cell>
          <cell r="CJ45" t="str">
            <v>CANResidentialCIMS.Generic Fuels.Natural Gas</v>
          </cell>
        </row>
        <row r="46">
          <cell r="C46" t="str">
            <v>British Columbia</v>
          </cell>
          <cell r="D46" t="str">
            <v>Residential</v>
          </cell>
          <cell r="K46">
            <v>15.795405885801276</v>
          </cell>
          <cell r="L46">
            <v>16.324503589460544</v>
          </cell>
          <cell r="M46">
            <v>17.114648579019939</v>
          </cell>
          <cell r="N46">
            <v>14.52205183660965</v>
          </cell>
          <cell r="O46">
            <v>12.283493151297474</v>
          </cell>
          <cell r="P46">
            <v>12.826326397444868</v>
          </cell>
          <cell r="Q46">
            <v>12.665176869071857</v>
          </cell>
          <cell r="R46">
            <v>13.484377109544191</v>
          </cell>
          <cell r="S46">
            <v>13.901442526663381</v>
          </cell>
          <cell r="T46">
            <v>14.147684708634328</v>
          </cell>
          <cell r="U46">
            <v>14.388465922673952</v>
          </cell>
          <cell r="CJ46" t="str">
            <v>BCResidentialCIMS.Generic Fuels.Natural Gas</v>
          </cell>
        </row>
        <row r="47">
          <cell r="C47" t="str">
            <v>Alberta</v>
          </cell>
          <cell r="D47" t="str">
            <v>Residential</v>
          </cell>
          <cell r="K47">
            <v>13.052755723317189</v>
          </cell>
          <cell r="L47">
            <v>12.049588358643172</v>
          </cell>
          <cell r="M47">
            <v>9.3168230123083156</v>
          </cell>
          <cell r="N47">
            <v>6.7676201584643652</v>
          </cell>
          <cell r="O47">
            <v>6.777539657484879</v>
          </cell>
          <cell r="P47">
            <v>7.487252083588821</v>
          </cell>
          <cell r="Q47">
            <v>8.0485488616823453</v>
          </cell>
          <cell r="R47">
            <v>9.1637004880155573</v>
          </cell>
          <cell r="S47">
            <v>9.4899458761854731</v>
          </cell>
          <cell r="T47">
            <v>9.638517357327137</v>
          </cell>
          <cell r="U47">
            <v>9.8166721061617892</v>
          </cell>
          <cell r="CJ47" t="str">
            <v>ABResidentialCIMS.Generic Fuels.Natural Gas</v>
          </cell>
        </row>
        <row r="48">
          <cell r="C48" t="str">
            <v>Saskatchewan</v>
          </cell>
          <cell r="D48" t="str">
            <v>Residential</v>
          </cell>
          <cell r="K48">
            <v>14.250684708108446</v>
          </cell>
          <cell r="L48">
            <v>14.17442646482456</v>
          </cell>
          <cell r="M48">
            <v>12.696457062606994</v>
          </cell>
          <cell r="N48">
            <v>10.069502874637845</v>
          </cell>
          <cell r="O48">
            <v>9.5492782034955628</v>
          </cell>
          <cell r="P48">
            <v>10.592869243024667</v>
          </cell>
          <cell r="Q48">
            <v>11.01955068270879</v>
          </cell>
          <cell r="R48">
            <v>12.13524996836161</v>
          </cell>
          <cell r="S48">
            <v>12.503230834404484</v>
          </cell>
          <cell r="T48">
            <v>12.694658986671616</v>
          </cell>
          <cell r="U48">
            <v>12.898973526661051</v>
          </cell>
          <cell r="CJ48" t="str">
            <v>SKResidentialCIMS.Generic Fuels.Natural Gas</v>
          </cell>
        </row>
        <row r="49">
          <cell r="C49" t="str">
            <v>Manitoba</v>
          </cell>
          <cell r="D49" t="str">
            <v>Residential</v>
          </cell>
          <cell r="K49">
            <v>16.06927060550122</v>
          </cell>
          <cell r="L49">
            <v>15.645129960562265</v>
          </cell>
          <cell r="M49">
            <v>13.097958175534055</v>
          </cell>
          <cell r="N49">
            <v>10.409064188874844</v>
          </cell>
          <cell r="O49">
            <v>9.1827158354934113</v>
          </cell>
          <cell r="P49">
            <v>9.8833778228338041</v>
          </cell>
          <cell r="Q49">
            <v>10.362287951612824</v>
          </cell>
          <cell r="R49">
            <v>11.466612984810959</v>
          </cell>
          <cell r="S49">
            <v>11.806732362384388</v>
          </cell>
          <cell r="T49">
            <v>11.973302519804228</v>
          </cell>
          <cell r="U49">
            <v>12.164462266637416</v>
          </cell>
          <cell r="CJ49" t="str">
            <v>MBResidentialCIMS.Generic Fuels.Natural Gas</v>
          </cell>
        </row>
        <row r="50">
          <cell r="C50" t="str">
            <v>Ontario</v>
          </cell>
          <cell r="D50" t="str">
            <v>Residential</v>
          </cell>
          <cell r="K50">
            <v>16.736981381969095</v>
          </cell>
          <cell r="L50">
            <v>16.641039921512366</v>
          </cell>
          <cell r="M50">
            <v>14.368903419333089</v>
          </cell>
          <cell r="N50">
            <v>11.475592668615789</v>
          </cell>
          <cell r="O50">
            <v>10.642301491510285</v>
          </cell>
          <cell r="P50">
            <v>11.333013558854832</v>
          </cell>
          <cell r="Q50">
            <v>11.807780219350885</v>
          </cell>
          <cell r="R50">
            <v>12.92569013939173</v>
          </cell>
          <cell r="S50">
            <v>13.280935369290411</v>
          </cell>
          <cell r="T50">
            <v>13.459905432699765</v>
          </cell>
          <cell r="U50">
            <v>13.656693808853705</v>
          </cell>
          <cell r="CJ50" t="str">
            <v>ONResidentialCIMS.Generic Fuels.Natural Gas</v>
          </cell>
        </row>
        <row r="51">
          <cell r="C51" t="str">
            <v>Quebec</v>
          </cell>
          <cell r="D51" t="str">
            <v>Residential</v>
          </cell>
          <cell r="K51">
            <v>20.27679032355708</v>
          </cell>
          <cell r="L51">
            <v>20.14501792284549</v>
          </cell>
          <cell r="M51">
            <v>18.82512672145354</v>
          </cell>
          <cell r="N51">
            <v>16.460640207176482</v>
          </cell>
          <cell r="O51">
            <v>14.126288450303727</v>
          </cell>
          <cell r="P51">
            <v>14.340382600958931</v>
          </cell>
          <cell r="Q51">
            <v>15.034572024814317</v>
          </cell>
          <cell r="R51">
            <v>16.110316709063088</v>
          </cell>
          <cell r="S51">
            <v>16.497117873246577</v>
          </cell>
          <cell r="T51">
            <v>16.711253610819131</v>
          </cell>
          <cell r="U51">
            <v>16.930999095733902</v>
          </cell>
          <cell r="CJ51" t="str">
            <v>QCResidentialCIMS.Generic Fuels.Natural Gas</v>
          </cell>
        </row>
        <row r="52">
          <cell r="C52" t="str">
            <v>New Brunswick</v>
          </cell>
          <cell r="D52" t="str">
            <v>Residential</v>
          </cell>
          <cell r="K52">
            <v>18.751303831464206</v>
          </cell>
          <cell r="L52">
            <v>17.181206171321016</v>
          </cell>
          <cell r="M52">
            <v>17.500701066753859</v>
          </cell>
          <cell r="N52">
            <v>15.75759927812669</v>
          </cell>
          <cell r="O52">
            <v>15.771823513977294</v>
          </cell>
          <cell r="P52">
            <v>17.278168904922428</v>
          </cell>
          <cell r="Q52">
            <v>17.744755320191505</v>
          </cell>
          <cell r="R52">
            <v>18.854081797349597</v>
          </cell>
          <cell r="S52">
            <v>19.201904033430157</v>
          </cell>
          <cell r="T52">
            <v>19.380062884254958</v>
          </cell>
          <cell r="U52">
            <v>19.579328222675564</v>
          </cell>
          <cell r="CJ52" t="str">
            <v>NBResidentialCIMS.Generic Fuels.Natural Gas</v>
          </cell>
        </row>
        <row r="53">
          <cell r="C53" t="str">
            <v>Nova Scotia</v>
          </cell>
          <cell r="D53" t="str">
            <v>Residential</v>
          </cell>
          <cell r="K53">
            <v>47.853969201783812</v>
          </cell>
          <cell r="L53">
            <v>45.077241001542006</v>
          </cell>
          <cell r="M53">
            <v>36.331714714336336</v>
          </cell>
          <cell r="N53">
            <v>28.335288716905115</v>
          </cell>
          <cell r="O53">
            <v>24.188906307066635</v>
          </cell>
          <cell r="P53">
            <v>25.430237586170175</v>
          </cell>
          <cell r="Q53">
            <v>25.910455051808793</v>
          </cell>
          <cell r="R53">
            <v>26.988498140508341</v>
          </cell>
          <cell r="S53">
            <v>27.298216670039064</v>
          </cell>
          <cell r="T53">
            <v>27.452908385845262</v>
          </cell>
          <cell r="U53">
            <v>27.645355582476832</v>
          </cell>
          <cell r="CJ53" t="str">
            <v>NSResidentialCIMS.Generic Fuels.Natural Gas</v>
          </cell>
        </row>
        <row r="54">
          <cell r="C54" t="str">
            <v>Prince Edward Island</v>
          </cell>
          <cell r="D54" t="str">
            <v>Residential</v>
          </cell>
          <cell r="K54">
            <v>18.245982452276209</v>
          </cell>
          <cell r="L54">
            <v>16.718196462398588</v>
          </cell>
          <cell r="M54">
            <v>16.986917105700559</v>
          </cell>
          <cell r="N54">
            <v>14.741043073642794</v>
          </cell>
          <cell r="O54">
            <v>12.237272548786544</v>
          </cell>
          <cell r="P54">
            <v>10.696805214446336</v>
          </cell>
          <cell r="Q54">
            <v>8.8176940756376716</v>
          </cell>
          <cell r="R54">
            <v>9.8389911260484837</v>
          </cell>
          <cell r="S54">
            <v>10.823464211370066</v>
          </cell>
          <cell r="T54">
            <v>11.640729284432084</v>
          </cell>
          <cell r="U54">
            <v>12.230660998165146</v>
          </cell>
          <cell r="CJ54" t="str">
            <v>PEResidentialCIMS.Generic Fuels.Natural Gas</v>
          </cell>
        </row>
        <row r="55">
          <cell r="C55" t="str">
            <v>Newfoundland and Labrador</v>
          </cell>
          <cell r="D55" t="str">
            <v>Residential</v>
          </cell>
          <cell r="K55">
            <v>18.938988659998291</v>
          </cell>
          <cell r="L55">
            <v>17.353175638791445</v>
          </cell>
          <cell r="M55">
            <v>17.675868410233651</v>
          </cell>
          <cell r="N55">
            <v>15.728297072278068</v>
          </cell>
          <cell r="O55">
            <v>12.757859043046437</v>
          </cell>
          <cell r="P55">
            <v>11.230196832504349</v>
          </cell>
          <cell r="Q55">
            <v>9.3391957095834677</v>
          </cell>
          <cell r="R55">
            <v>10.366394429861325</v>
          </cell>
          <cell r="S55">
            <v>11.360582661163562</v>
          </cell>
          <cell r="T55">
            <v>12.186235070091488</v>
          </cell>
          <cell r="U55">
            <v>12.780363465919139</v>
          </cell>
          <cell r="CJ55" t="str">
            <v>NLResidentialCIMS.Generic Fuels.Natural Gas</v>
          </cell>
        </row>
        <row r="56">
          <cell r="C56" t="str">
            <v>Yukon</v>
          </cell>
          <cell r="D56" t="str">
            <v>Residential</v>
          </cell>
          <cell r="K56">
            <v>15.742979565674803</v>
          </cell>
          <cell r="L56">
            <v>15.96520661348435</v>
          </cell>
          <cell r="M56">
            <v>15.06849262189688</v>
          </cell>
          <cell r="N56">
            <v>11.390665651075278</v>
          </cell>
          <cell r="O56">
            <v>8.4426549073317698</v>
          </cell>
          <cell r="P56">
            <v>7.189483664415496</v>
          </cell>
          <cell r="Q56">
            <v>5.3279368243425216</v>
          </cell>
          <cell r="R56">
            <v>6.3458082260546576</v>
          </cell>
          <cell r="S56">
            <v>7.3218993923983655</v>
          </cell>
          <cell r="T56">
            <v>8.1293145748791318</v>
          </cell>
          <cell r="U56">
            <v>8.7129869327389695</v>
          </cell>
          <cell r="CJ56" t="str">
            <v>YTResidentialCIMS.Generic Fuels.Natural Gas</v>
          </cell>
        </row>
        <row r="57">
          <cell r="C57" t="str">
            <v>Northwest Territories</v>
          </cell>
          <cell r="D57" t="str">
            <v>Residential</v>
          </cell>
          <cell r="K57">
            <v>15.872680348105742</v>
          </cell>
          <cell r="L57">
            <v>16.096738245142905</v>
          </cell>
          <cell r="M57">
            <v>15.192636547445519</v>
          </cell>
          <cell r="N57">
            <v>11.681489804682894</v>
          </cell>
          <cell r="O57">
            <v>12.101994893355625</v>
          </cell>
          <cell r="P57">
            <v>14.611768172314592</v>
          </cell>
          <cell r="Q57">
            <v>15.795512440524472</v>
          </cell>
          <cell r="R57">
            <v>16.844208972950348</v>
          </cell>
          <cell r="S57">
            <v>16.847788062555516</v>
          </cell>
          <cell r="T57">
            <v>16.580138315402877</v>
          </cell>
          <cell r="U57">
            <v>16.451408014026818</v>
          </cell>
          <cell r="CJ57" t="str">
            <v>NTResidentialCIMS.Generic Fuels.Natural Gas</v>
          </cell>
        </row>
        <row r="58">
          <cell r="C58" t="str">
            <v>Nunavut</v>
          </cell>
          <cell r="D58" t="str">
            <v>Residential</v>
          </cell>
          <cell r="K58">
            <v>15.872680348105742</v>
          </cell>
          <cell r="L58">
            <v>16.096738245142905</v>
          </cell>
          <cell r="M58">
            <v>15.192636547445519</v>
          </cell>
          <cell r="N58">
            <v>11.484509274589525</v>
          </cell>
          <cell r="O58">
            <v>8.524314441885755</v>
          </cell>
          <cell r="P58">
            <v>7.2762877279633233</v>
          </cell>
          <cell r="Q58">
            <v>5.412306500491618</v>
          </cell>
          <cell r="R58">
            <v>6.4314298290472625</v>
          </cell>
          <cell r="S58">
            <v>7.4095592822417169</v>
          </cell>
          <cell r="T58">
            <v>8.2187126380642201</v>
          </cell>
          <cell r="U58">
            <v>8.803243742674189</v>
          </cell>
          <cell r="CJ58" t="str">
            <v>NUResidentialCIMS.Generic Fuels.Natural Gas</v>
          </cell>
        </row>
        <row r="59">
          <cell r="C59" t="str">
            <v>Atlantic</v>
          </cell>
          <cell r="D59" t="str">
            <v>Residential</v>
          </cell>
          <cell r="K59">
            <v>25.947561036380627</v>
          </cell>
          <cell r="L59">
            <v>24.082454818513263</v>
          </cell>
          <cell r="M59">
            <v>22.123800324256099</v>
          </cell>
          <cell r="N59">
            <v>18.640557035238167</v>
          </cell>
          <cell r="O59">
            <v>16.238965353219228</v>
          </cell>
          <cell r="P59">
            <v>16.158852134510823</v>
          </cell>
          <cell r="Q59">
            <v>15.453025039305359</v>
          </cell>
          <cell r="R59">
            <v>16.511991373441937</v>
          </cell>
          <cell r="S59">
            <v>17.171041894000712</v>
          </cell>
          <cell r="T59">
            <v>17.664983906155946</v>
          </cell>
          <cell r="U59">
            <v>18.05892706730917</v>
          </cell>
          <cell r="CJ59" t="str">
            <v>ATResidentialCIMS.Generic Fuels.Natural Gas</v>
          </cell>
        </row>
        <row r="60">
          <cell r="C60" t="str">
            <v>Territories</v>
          </cell>
          <cell r="D60" t="str">
            <v>Residential</v>
          </cell>
          <cell r="K60">
            <v>15.829446753962097</v>
          </cell>
          <cell r="L60">
            <v>16.052894367923386</v>
          </cell>
          <cell r="M60">
            <v>15.151255238929304</v>
          </cell>
          <cell r="N60">
            <v>11.518888243449233</v>
          </cell>
          <cell r="O60">
            <v>9.6896547475243846</v>
          </cell>
          <cell r="P60">
            <v>9.6925131882311373</v>
          </cell>
          <cell r="Q60">
            <v>8.845251921786204</v>
          </cell>
          <cell r="R60">
            <v>9.873815676017422</v>
          </cell>
          <cell r="S60">
            <v>10.526415579065199</v>
          </cell>
          <cell r="T60">
            <v>10.976055176115409</v>
          </cell>
          <cell r="U60">
            <v>11.322546229813327</v>
          </cell>
          <cell r="CJ60" t="str">
            <v>TRResidentialCIMS.Generic Fuels.Natural Gas</v>
          </cell>
        </row>
        <row r="61">
          <cell r="C61" t="str">
            <v>Canada</v>
          </cell>
          <cell r="D61" t="str">
            <v>Residential</v>
          </cell>
          <cell r="K61">
            <v>25.352936391503111</v>
          </cell>
          <cell r="L61">
            <v>26.522662456461035</v>
          </cell>
          <cell r="M61">
            <v>31.038449098847046</v>
          </cell>
          <cell r="N61">
            <v>32.001029928008876</v>
          </cell>
          <cell r="O61">
            <v>32.546031019052727</v>
          </cell>
          <cell r="P61">
            <v>34.410841058493453</v>
          </cell>
          <cell r="Q61">
            <v>33.647257014155734</v>
          </cell>
          <cell r="R61">
            <v>34.631282775169552</v>
          </cell>
          <cell r="S61">
            <v>34.84349035692658</v>
          </cell>
          <cell r="T61">
            <v>34.76694139958515</v>
          </cell>
          <cell r="U61">
            <v>34.813162129790612</v>
          </cell>
          <cell r="CJ61" t="str">
            <v>CANResidentialCIMS.Generic Fuels.Fuel Oil</v>
          </cell>
        </row>
        <row r="62">
          <cell r="K62">
            <v>28.821698675148621</v>
          </cell>
          <cell r="L62">
            <v>29.672570660409356</v>
          </cell>
          <cell r="M62">
            <v>34.467857420610393</v>
          </cell>
          <cell r="N62">
            <v>35.990931599746311</v>
          </cell>
          <cell r="O62">
            <v>36.360356984034745</v>
          </cell>
          <cell r="P62">
            <v>38.294112800246062</v>
          </cell>
          <cell r="Q62">
            <v>37.756074317223209</v>
          </cell>
          <cell r="R62">
            <v>38.771995724690626</v>
          </cell>
          <cell r="S62">
            <v>38.810837603230219</v>
          </cell>
          <cell r="T62">
            <v>38.394046586699837</v>
          </cell>
          <cell r="U62">
            <v>38.198612714915498</v>
          </cell>
          <cell r="CJ62" t="str">
            <v>BCResidentialCIMS.Generic Fuels.Fuel Oil</v>
          </cell>
        </row>
        <row r="63">
          <cell r="K63">
            <v>24.5949470651965</v>
          </cell>
          <cell r="L63">
            <v>26.127847418708804</v>
          </cell>
          <cell r="M63">
            <v>29.437413692012804</v>
          </cell>
          <cell r="N63">
            <v>29.404340443423816</v>
          </cell>
          <cell r="O63">
            <v>29.212549581374688</v>
          </cell>
          <cell r="P63">
            <v>29.812363408308013</v>
          </cell>
          <cell r="Q63">
            <v>28.948947068289257</v>
          </cell>
          <cell r="R63">
            <v>29.538104440716495</v>
          </cell>
          <cell r="S63">
            <v>29.138327185383538</v>
          </cell>
          <cell r="T63">
            <v>28.324595598743542</v>
          </cell>
          <cell r="U63">
            <v>27.939371030106969</v>
          </cell>
          <cell r="CJ63" t="str">
            <v>ABResidentialCIMS.Generic Fuels.Fuel Oil</v>
          </cell>
        </row>
        <row r="64">
          <cell r="K64">
            <v>26.307387342454348</v>
          </cell>
          <cell r="L64">
            <v>27.766443280093405</v>
          </cell>
          <cell r="M64">
            <v>31.003100280678144</v>
          </cell>
          <cell r="N64">
            <v>30.406033816373508</v>
          </cell>
          <cell r="O64">
            <v>31.128780967186096</v>
          </cell>
          <cell r="P64">
            <v>32.937172878731303</v>
          </cell>
          <cell r="Q64">
            <v>32.524220656595496</v>
          </cell>
          <cell r="R64">
            <v>33.709276316024145</v>
          </cell>
          <cell r="S64">
            <v>34.015554350477359</v>
          </cell>
          <cell r="T64">
            <v>33.973342026918786</v>
          </cell>
          <cell r="U64">
            <v>34.041618933266733</v>
          </cell>
          <cell r="CJ64" t="str">
            <v>SKResidentialCIMS.Generic Fuels.Fuel Oil</v>
          </cell>
        </row>
        <row r="65">
          <cell r="K65">
            <v>26.344507779252858</v>
          </cell>
          <cell r="L65">
            <v>27.56986192557012</v>
          </cell>
          <cell r="M65">
            <v>31.477652174688881</v>
          </cell>
          <cell r="N65">
            <v>31.129548327702423</v>
          </cell>
          <cell r="O65">
            <v>31.604595908566075</v>
          </cell>
          <cell r="P65">
            <v>33.513171851361435</v>
          </cell>
          <cell r="Q65">
            <v>33.138314758003986</v>
          </cell>
          <cell r="R65">
            <v>34.332092106523262</v>
          </cell>
          <cell r="S65">
            <v>34.644249678539211</v>
          </cell>
          <cell r="T65">
            <v>34.622763126622466</v>
          </cell>
          <cell r="U65">
            <v>34.710909613107013</v>
          </cell>
          <cell r="CJ65" t="str">
            <v>MBResidentialCIMS.Generic Fuels.Fuel Oil</v>
          </cell>
        </row>
        <row r="66">
          <cell r="K66">
            <v>25.387432386254925</v>
          </cell>
          <cell r="L66">
            <v>26.883349051437371</v>
          </cell>
          <cell r="M66">
            <v>32.688740851856387</v>
          </cell>
          <cell r="N66">
            <v>35.126820256992829</v>
          </cell>
          <cell r="O66">
            <v>37.596004649861577</v>
          </cell>
          <cell r="P66">
            <v>40.143990454254137</v>
          </cell>
          <cell r="Q66">
            <v>39.785755561521491</v>
          </cell>
          <cell r="R66">
            <v>40.977136782004109</v>
          </cell>
          <cell r="S66">
            <v>41.28142873195506</v>
          </cell>
          <cell r="T66">
            <v>41.254858683780213</v>
          </cell>
          <cell r="U66">
            <v>41.340452364211146</v>
          </cell>
          <cell r="CJ66" t="str">
            <v>ONResidentialCIMS.Generic Fuels.Fuel Oil</v>
          </cell>
        </row>
        <row r="67">
          <cell r="K67">
            <v>24.341341709732479</v>
          </cell>
          <cell r="L67">
            <v>25.608914088164056</v>
          </cell>
          <cell r="M67">
            <v>30.147227119507146</v>
          </cell>
          <cell r="N67">
            <v>31.417303464431658</v>
          </cell>
          <cell r="O67">
            <v>31.991540269243615</v>
          </cell>
          <cell r="P67">
            <v>34.173846979010698</v>
          </cell>
          <cell r="Q67">
            <v>34.386873761680057</v>
          </cell>
          <cell r="R67">
            <v>35.530687615305929</v>
          </cell>
          <cell r="S67">
            <v>35.855954667943301</v>
          </cell>
          <cell r="T67">
            <v>35.841295599638329</v>
          </cell>
          <cell r="U67">
            <v>35.929748780210573</v>
          </cell>
          <cell r="CJ67" t="str">
            <v>QCResidentialCIMS.Generic Fuels.Fuel Oil</v>
          </cell>
        </row>
        <row r="68">
          <cell r="K68">
            <v>26.855017023975996</v>
          </cell>
          <cell r="L68">
            <v>27.741720305278296</v>
          </cell>
          <cell r="M68">
            <v>31.296655389641742</v>
          </cell>
          <cell r="N68">
            <v>31.620989819489086</v>
          </cell>
          <cell r="O68">
            <v>33.352819771614143</v>
          </cell>
          <cell r="P68">
            <v>36.106673182794509</v>
          </cell>
          <cell r="Q68">
            <v>35.709285994218078</v>
          </cell>
          <cell r="R68">
            <v>36.904783740901053</v>
          </cell>
          <cell r="S68">
            <v>37.225797151769243</v>
          </cell>
          <cell r="T68">
            <v>37.209543727156998</v>
          </cell>
          <cell r="U68">
            <v>37.298332160477649</v>
          </cell>
          <cell r="CJ68" t="str">
            <v>NBResidentialCIMS.Generic Fuels.Fuel Oil</v>
          </cell>
        </row>
        <row r="69">
          <cell r="K69">
            <v>26.879404574793423</v>
          </cell>
          <cell r="L69">
            <v>27.145353618411637</v>
          </cell>
          <cell r="M69">
            <v>29.941504748651546</v>
          </cell>
          <cell r="N69">
            <v>29.938469006721071</v>
          </cell>
          <cell r="O69">
            <v>30.446114878912262</v>
          </cell>
          <cell r="P69">
            <v>33.776949931833144</v>
          </cell>
          <cell r="Q69">
            <v>33.495427569674227</v>
          </cell>
          <cell r="R69">
            <v>34.71114062517907</v>
          </cell>
          <cell r="S69">
            <v>35.02148209385571</v>
          </cell>
          <cell r="T69">
            <v>35.007642405170657</v>
          </cell>
          <cell r="U69">
            <v>35.105242680943313</v>
          </cell>
          <cell r="CJ69" t="str">
            <v>NSResidentialCIMS.Generic Fuels.Fuel Oil</v>
          </cell>
        </row>
        <row r="70">
          <cell r="K70">
            <v>23.198173232822104</v>
          </cell>
          <cell r="L70">
            <v>24.092543767125726</v>
          </cell>
          <cell r="M70">
            <v>27.839648713974647</v>
          </cell>
          <cell r="N70">
            <v>27.287507076220503</v>
          </cell>
          <cell r="O70">
            <v>27.534192990092386</v>
          </cell>
          <cell r="P70">
            <v>30.153873334091639</v>
          </cell>
          <cell r="Q70">
            <v>29.826992352450326</v>
          </cell>
          <cell r="R70">
            <v>31.04955985616585</v>
          </cell>
          <cell r="S70">
            <v>31.382553800349463</v>
          </cell>
          <cell r="T70">
            <v>31.390818084102989</v>
          </cell>
          <cell r="U70">
            <v>31.50192408596974</v>
          </cell>
          <cell r="CJ70" t="str">
            <v>PEResidentialCIMS.Generic Fuels.Fuel Oil</v>
          </cell>
        </row>
        <row r="71">
          <cell r="K71">
            <v>25.636882590893777</v>
          </cell>
          <cell r="L71">
            <v>26.760729527467635</v>
          </cell>
          <cell r="M71">
            <v>29.952456718235371</v>
          </cell>
          <cell r="N71">
            <v>28.630363687444657</v>
          </cell>
          <cell r="O71">
            <v>26.658181223055639</v>
          </cell>
          <cell r="P71">
            <v>25.282679391135336</v>
          </cell>
          <cell r="Q71">
            <v>21.441032701939832</v>
          </cell>
          <cell r="R71">
            <v>22.515575017085553</v>
          </cell>
          <cell r="S71">
            <v>23.779776814610589</v>
          </cell>
          <cell r="T71">
            <v>24.705051424362232</v>
          </cell>
          <cell r="U71">
            <v>25.366478096744871</v>
          </cell>
          <cell r="CJ71" t="str">
            <v>NLResidentialCIMS.Generic Fuels.Fuel Oil</v>
          </cell>
        </row>
        <row r="72">
          <cell r="K72">
            <v>28.829318793142669</v>
          </cell>
          <cell r="L72">
            <v>30.646568829533003</v>
          </cell>
          <cell r="M72">
            <v>35.654923421149014</v>
          </cell>
          <cell r="N72">
            <v>34.600422536036874</v>
          </cell>
          <cell r="O72">
            <v>31.677618157208776</v>
          </cell>
          <cell r="P72">
            <v>29.847595212122155</v>
          </cell>
          <cell r="Q72">
            <v>26.130704108390105</v>
          </cell>
          <cell r="R72">
            <v>27.213741304127076</v>
          </cell>
          <cell r="S72">
            <v>28.450995596689815</v>
          </cell>
          <cell r="T72">
            <v>29.369964998022915</v>
          </cell>
          <cell r="U72">
            <v>30.038321520763134</v>
          </cell>
          <cell r="CJ72" t="str">
            <v>YTResidentialCIMS.Generic Fuels.Fuel Oil</v>
          </cell>
        </row>
        <row r="73">
          <cell r="K73">
            <v>26.726587733652547</v>
          </cell>
          <cell r="L73">
            <v>28.685890374583696</v>
          </cell>
          <cell r="M73">
            <v>33.640923182695936</v>
          </cell>
          <cell r="N73">
            <v>33.100730235732058</v>
          </cell>
          <cell r="O73">
            <v>28.691896847622324</v>
          </cell>
          <cell r="P73">
            <v>25.952659094981435</v>
          </cell>
          <cell r="Q73">
            <v>22.226452016545977</v>
          </cell>
          <cell r="R73">
            <v>23.314718018702955</v>
          </cell>
          <cell r="S73">
            <v>24.560650452509599</v>
          </cell>
          <cell r="T73">
            <v>25.482345456347652</v>
          </cell>
          <cell r="U73">
            <v>26.149512561906214</v>
          </cell>
          <cell r="CJ73" t="str">
            <v>NTResidentialCIMS.Generic Fuels.Fuel Oil</v>
          </cell>
        </row>
        <row r="74">
          <cell r="K74">
            <v>26.726587733652547</v>
          </cell>
          <cell r="L74">
            <v>28.685890374583696</v>
          </cell>
          <cell r="M74">
            <v>33.640923182695936</v>
          </cell>
          <cell r="N74">
            <v>33.100730235732058</v>
          </cell>
          <cell r="O74">
            <v>28.691896847622324</v>
          </cell>
          <cell r="P74">
            <v>25.952659094981435</v>
          </cell>
          <cell r="Q74">
            <v>22.226452016545977</v>
          </cell>
          <cell r="R74">
            <v>23.314718018702955</v>
          </cell>
          <cell r="S74">
            <v>24.560650452509599</v>
          </cell>
          <cell r="T74">
            <v>25.482345456347652</v>
          </cell>
          <cell r="U74">
            <v>26.149512561906214</v>
          </cell>
          <cell r="CJ74" t="str">
            <v>NUResidentialCIMS.Generic Fuels.Fuel Oil</v>
          </cell>
        </row>
        <row r="75">
          <cell r="K75">
            <v>25.642369355621323</v>
          </cell>
          <cell r="L75">
            <v>26.435086804570822</v>
          </cell>
          <cell r="M75">
            <v>29.757566392625826</v>
          </cell>
          <cell r="N75">
            <v>29.369332397468831</v>
          </cell>
          <cell r="O75">
            <v>29.497827215918605</v>
          </cell>
          <cell r="P75">
            <v>31.330043959963657</v>
          </cell>
          <cell r="Q75">
            <v>30.118184654570619</v>
          </cell>
          <cell r="R75">
            <v>31.295264809832879</v>
          </cell>
          <cell r="S75">
            <v>31.852402465146248</v>
          </cell>
          <cell r="T75">
            <v>32.078263910198217</v>
          </cell>
          <cell r="U75">
            <v>32.317994256033899</v>
          </cell>
          <cell r="CJ75" t="str">
            <v>ATResidentialCIMS.Generic Fuels.Fuel Oil</v>
          </cell>
        </row>
        <row r="76">
          <cell r="K76">
            <v>27.42749808681592</v>
          </cell>
          <cell r="L76">
            <v>29.339449859566798</v>
          </cell>
          <cell r="M76">
            <v>34.312256595513624</v>
          </cell>
          <cell r="N76">
            <v>33.600627669166997</v>
          </cell>
          <cell r="O76">
            <v>29.687137284151145</v>
          </cell>
          <cell r="P76">
            <v>27.250971134028344</v>
          </cell>
          <cell r="Q76">
            <v>23.527869380494021</v>
          </cell>
          <cell r="R76">
            <v>24.614392447177664</v>
          </cell>
          <cell r="S76">
            <v>25.85743216723634</v>
          </cell>
          <cell r="T76">
            <v>26.778218636906075</v>
          </cell>
          <cell r="U76">
            <v>27.445782214858522</v>
          </cell>
          <cell r="CJ76" t="str">
            <v>TRResidentialCIMS.Generic Fuels.Fuel Oil</v>
          </cell>
        </row>
        <row r="79">
          <cell r="K79">
            <v>27.190079892195811</v>
          </cell>
          <cell r="L79">
            <v>26.963785696839871</v>
          </cell>
          <cell r="M79">
            <v>28.393368390462001</v>
          </cell>
          <cell r="N79">
            <v>31.269592285659467</v>
          </cell>
          <cell r="O79">
            <v>35.326296662919255</v>
          </cell>
          <cell r="P79">
            <v>36.660510091988954</v>
          </cell>
          <cell r="Q79">
            <v>36.331668258888016</v>
          </cell>
          <cell r="R79">
            <v>35.449904584797224</v>
          </cell>
          <cell r="S79">
            <v>35.661950181837518</v>
          </cell>
          <cell r="T79">
            <v>37.016670862142135</v>
          </cell>
          <cell r="U79">
            <v>37.938791258828111</v>
          </cell>
          <cell r="CJ79" t="str">
            <v>CANCommercialCIMS.CAN.CAN.Electricity</v>
          </cell>
        </row>
        <row r="80">
          <cell r="K80">
            <v>19.135783438350664</v>
          </cell>
          <cell r="L80">
            <v>19.269360145063011</v>
          </cell>
          <cell r="M80">
            <v>21.325528342596947</v>
          </cell>
          <cell r="N80">
            <v>25.369479838711822</v>
          </cell>
          <cell r="O80">
            <v>26.722387283317577</v>
          </cell>
          <cell r="P80">
            <v>27.367050516941241</v>
          </cell>
          <cell r="Q80">
            <v>28.246481032146018</v>
          </cell>
          <cell r="R80">
            <v>28.775492424807592</v>
          </cell>
          <cell r="S80">
            <v>29.659042836996278</v>
          </cell>
          <cell r="T80">
            <v>31.228501103298974</v>
          </cell>
          <cell r="U80">
            <v>32.291154984180594</v>
          </cell>
          <cell r="CJ80" t="str">
            <v>BCCommercialCIMS.CAN.BC.Electricity</v>
          </cell>
        </row>
        <row r="81">
          <cell r="K81">
            <v>24.080604041653089</v>
          </cell>
          <cell r="L81">
            <v>27.234420465785952</v>
          </cell>
          <cell r="M81">
            <v>31.698536497944044</v>
          </cell>
          <cell r="N81">
            <v>30.409111748773601</v>
          </cell>
          <cell r="O81">
            <v>45.166252292875249</v>
          </cell>
          <cell r="P81">
            <v>52.812140718748324</v>
          </cell>
          <cell r="Q81">
            <v>49.949324753414416</v>
          </cell>
          <cell r="R81">
            <v>50.200013854255388</v>
          </cell>
          <cell r="S81">
            <v>52.798972216221379</v>
          </cell>
          <cell r="T81">
            <v>55.960942387634319</v>
          </cell>
          <cell r="U81">
            <v>57.490359633673613</v>
          </cell>
          <cell r="CJ81" t="str">
            <v>ABCommercialCIMS.CAN.AB.Electricity</v>
          </cell>
        </row>
        <row r="82">
          <cell r="K82">
            <v>28.610669216388409</v>
          </cell>
          <cell r="L82">
            <v>29.318708956116769</v>
          </cell>
          <cell r="M82">
            <v>31.447107115303101</v>
          </cell>
          <cell r="N82">
            <v>35.425463788697044</v>
          </cell>
          <cell r="O82">
            <v>40.867871546430038</v>
          </cell>
          <cell r="P82">
            <v>42.991182108234909</v>
          </cell>
          <cell r="Q82">
            <v>44.12300546183203</v>
          </cell>
          <cell r="R82">
            <v>44.481952894252316</v>
          </cell>
          <cell r="S82">
            <v>46.081044731496661</v>
          </cell>
          <cell r="T82">
            <v>48.588797469120379</v>
          </cell>
          <cell r="U82">
            <v>49.7256683806418</v>
          </cell>
          <cell r="CJ82" t="str">
            <v>SKCommercialCIMS.CAN.SK.Electricity</v>
          </cell>
        </row>
        <row r="83">
          <cell r="K83">
            <v>17.956337661896594</v>
          </cell>
          <cell r="L83">
            <v>17.776271874658104</v>
          </cell>
          <cell r="M83">
            <v>18.28784196311662</v>
          </cell>
          <cell r="N83">
            <v>19.968328086961261</v>
          </cell>
          <cell r="O83">
            <v>22.929044859765693</v>
          </cell>
          <cell r="P83">
            <v>24.536399564203425</v>
          </cell>
          <cell r="Q83">
            <v>25.110753853510339</v>
          </cell>
          <cell r="R83">
            <v>24.923639993700377</v>
          </cell>
          <cell r="S83">
            <v>24.660888012115812</v>
          </cell>
          <cell r="T83">
            <v>25.039680687176197</v>
          </cell>
          <cell r="U83">
            <v>25.628617304428435</v>
          </cell>
          <cell r="CJ83" t="str">
            <v>MBCommercialCIMS.CAN.MB.Electricity</v>
          </cell>
        </row>
        <row r="84">
          <cell r="K84">
            <v>35.554421814579243</v>
          </cell>
          <cell r="L84">
            <v>32.952291946390936</v>
          </cell>
          <cell r="M84">
            <v>33.173828242151011</v>
          </cell>
          <cell r="N84">
            <v>38.990899445356028</v>
          </cell>
          <cell r="O84">
            <v>42.02971648684747</v>
          </cell>
          <cell r="P84">
            <v>41.429428510510107</v>
          </cell>
          <cell r="Q84">
            <v>40.124699420457098</v>
          </cell>
          <cell r="R84">
            <v>37.151841255129945</v>
          </cell>
          <cell r="S84">
            <v>35.965019511762847</v>
          </cell>
          <cell r="T84">
            <v>36.728083029887379</v>
          </cell>
          <cell r="U84">
            <v>37.348380609069977</v>
          </cell>
          <cell r="CJ84" t="str">
            <v>ONCommercialCIMS.CAN.ON.Electricity</v>
          </cell>
        </row>
        <row r="85">
          <cell r="K85">
            <v>23.009277683232622</v>
          </cell>
          <cell r="L85">
            <v>23.542904528807053</v>
          </cell>
          <cell r="M85">
            <v>24.135783915597369</v>
          </cell>
          <cell r="N85">
            <v>24.349130690744186</v>
          </cell>
          <cell r="O85">
            <v>25.484690473880978</v>
          </cell>
          <cell r="P85">
            <v>26.744121521331365</v>
          </cell>
          <cell r="Q85">
            <v>27.488213704135543</v>
          </cell>
          <cell r="R85">
            <v>28.014934416622303</v>
          </cell>
          <cell r="S85">
            <v>28.76543085540407</v>
          </cell>
          <cell r="T85">
            <v>29.909279312034204</v>
          </cell>
          <cell r="U85">
            <v>30.722012876582301</v>
          </cell>
          <cell r="CJ85" t="str">
            <v>QCCommercialCIMS.CAN.QC.Electricity</v>
          </cell>
        </row>
        <row r="86">
          <cell r="K86">
            <v>32.249568256457501</v>
          </cell>
          <cell r="L86">
            <v>33.110962724022514</v>
          </cell>
          <cell r="M86">
            <v>34.807813800651182</v>
          </cell>
          <cell r="N86">
            <v>35.576185702580375</v>
          </cell>
          <cell r="O86">
            <v>37.275945828869709</v>
          </cell>
          <cell r="P86">
            <v>38.773866656942317</v>
          </cell>
          <cell r="Q86">
            <v>39.1003195701187</v>
          </cell>
          <cell r="R86">
            <v>37.764613815238938</v>
          </cell>
          <cell r="S86">
            <v>36.155332153537856</v>
          </cell>
          <cell r="T86">
            <v>36.580179748201331</v>
          </cell>
          <cell r="U86">
            <v>37.599396457733178</v>
          </cell>
          <cell r="CJ86" t="str">
            <v>NBCommercialCIMS.CAN.NB.Electricity</v>
          </cell>
        </row>
        <row r="87">
          <cell r="K87">
            <v>28.539902284652854</v>
          </cell>
          <cell r="L87">
            <v>30.663655399717086</v>
          </cell>
          <cell r="M87">
            <v>36.10718406463495</v>
          </cell>
          <cell r="N87">
            <v>39.212323967335806</v>
          </cell>
          <cell r="O87">
            <v>42.850626416387961</v>
          </cell>
          <cell r="P87">
            <v>45.807784723270323</v>
          </cell>
          <cell r="Q87">
            <v>46.146947975634021</v>
          </cell>
          <cell r="R87">
            <v>46.170124485532646</v>
          </cell>
          <cell r="S87">
            <v>47.294036285086499</v>
          </cell>
          <cell r="T87">
            <v>48.992052181797824</v>
          </cell>
          <cell r="U87">
            <v>49.889166489603888</v>
          </cell>
          <cell r="CJ87" t="str">
            <v>NSCommercialCIMS.CAN.NS.Electricity</v>
          </cell>
        </row>
        <row r="88">
          <cell r="K88">
            <v>35.46743280979004</v>
          </cell>
          <cell r="L88">
            <v>37.534237170729959</v>
          </cell>
          <cell r="M88">
            <v>39.964487491321783</v>
          </cell>
          <cell r="N88">
            <v>41.269632611533325</v>
          </cell>
          <cell r="O88">
            <v>45.40040713365557</v>
          </cell>
          <cell r="P88">
            <v>46.317285556608894</v>
          </cell>
          <cell r="Q88">
            <v>45.266989029693931</v>
          </cell>
          <cell r="R88">
            <v>44.576643677188017</v>
          </cell>
          <cell r="S88">
            <v>43.898281218055658</v>
          </cell>
          <cell r="T88">
            <v>42.014801503490617</v>
          </cell>
          <cell r="U88">
            <v>40.584274335816929</v>
          </cell>
          <cell r="CJ88" t="str">
            <v>PECommercialCIMS.CAN.PE.Electricity</v>
          </cell>
        </row>
        <row r="89">
          <cell r="K89">
            <v>26.413424037230829</v>
          </cell>
          <cell r="L89">
            <v>26.974198492056402</v>
          </cell>
          <cell r="M89">
            <v>28.349804768210014</v>
          </cell>
          <cell r="N89">
            <v>28.2959481041133</v>
          </cell>
          <cell r="O89">
            <v>30.652009194514381</v>
          </cell>
          <cell r="P89">
            <v>33.694356636683445</v>
          </cell>
          <cell r="Q89">
            <v>34.974422245562671</v>
          </cell>
          <cell r="R89">
            <v>35.983254761511304</v>
          </cell>
          <cell r="S89">
            <v>37.036504802472535</v>
          </cell>
          <cell r="T89">
            <v>38.404340329311125</v>
          </cell>
          <cell r="U89">
            <v>39.345714671767844</v>
          </cell>
          <cell r="CJ89" t="str">
            <v>NLCommercialCIMS.CAN.NL.Electricity</v>
          </cell>
        </row>
        <row r="90">
          <cell r="K90">
            <v>23.505125843035199</v>
          </cell>
          <cell r="L90">
            <v>23.92110461312631</v>
          </cell>
          <cell r="M90">
            <v>27.392346809883133</v>
          </cell>
          <cell r="N90">
            <v>32.751262048803476</v>
          </cell>
          <cell r="O90">
            <v>41.591681864380185</v>
          </cell>
          <cell r="P90">
            <v>46.327576132964396</v>
          </cell>
          <cell r="Q90">
            <v>48.370532403937268</v>
          </cell>
          <cell r="R90">
            <v>51.337802060514917</v>
          </cell>
          <cell r="S90">
            <v>54.56689926396556</v>
          </cell>
          <cell r="T90">
            <v>56.651127645569929</v>
          </cell>
          <cell r="U90">
            <v>57.472233263147011</v>
          </cell>
          <cell r="CJ90" t="str">
            <v>YTCommercialCIMS.CAN.YT.Electricity</v>
          </cell>
        </row>
        <row r="91">
          <cell r="K91">
            <v>28.087436073753807</v>
          </cell>
          <cell r="L91">
            <v>28.584512079327236</v>
          </cell>
          <cell r="M91">
            <v>32.732468609680033</v>
          </cell>
          <cell r="N91">
            <v>39.13610256467215</v>
          </cell>
          <cell r="O91">
            <v>42.87473287015402</v>
          </cell>
          <cell r="P91">
            <v>44.539990433945306</v>
          </cell>
          <cell r="Q91">
            <v>45.379795245139015</v>
          </cell>
          <cell r="R91">
            <v>43.919903487429764</v>
          </cell>
          <cell r="S91">
            <v>41.466833667271466</v>
          </cell>
          <cell r="T91">
            <v>41.557124774006958</v>
          </cell>
          <cell r="U91">
            <v>42.822121569297735</v>
          </cell>
          <cell r="CJ91" t="str">
            <v>NTCommercialCIMS.CAN.NT.Electricity</v>
          </cell>
        </row>
        <row r="92">
          <cell r="K92">
            <v>28.087436073753807</v>
          </cell>
          <cell r="L92">
            <v>28.584512079327236</v>
          </cell>
          <cell r="M92">
            <v>32.732468609680033</v>
          </cell>
          <cell r="N92">
            <v>39.13610256467215</v>
          </cell>
          <cell r="O92">
            <v>42.9635217745017</v>
          </cell>
          <cell r="P92">
            <v>44.644551050239066</v>
          </cell>
          <cell r="Q92">
            <v>46.007602709810101</v>
          </cell>
          <cell r="R92">
            <v>49.045061142776028</v>
          </cell>
          <cell r="S92">
            <v>54.497095627740244</v>
          </cell>
          <cell r="T92">
            <v>58.918517199829182</v>
          </cell>
          <cell r="U92">
            <v>60.302556172975478</v>
          </cell>
          <cell r="CJ92" t="str">
            <v>NUCommercialCIMS.CAN.NU.Electricity</v>
          </cell>
        </row>
        <row r="93">
          <cell r="K93">
            <v>30.667581847032803</v>
          </cell>
          <cell r="L93">
            <v>32.070763446631489</v>
          </cell>
          <cell r="M93">
            <v>34.807322531204484</v>
          </cell>
          <cell r="N93">
            <v>36.088522596390703</v>
          </cell>
          <cell r="O93">
            <v>39.044747143356908</v>
          </cell>
          <cell r="P93">
            <v>41.148323393376245</v>
          </cell>
          <cell r="Q93">
            <v>41.372169705252333</v>
          </cell>
          <cell r="R93">
            <v>41.123659184867734</v>
          </cell>
          <cell r="S93">
            <v>41.096038614788142</v>
          </cell>
          <cell r="T93">
            <v>41.497843440700223</v>
          </cell>
          <cell r="U93">
            <v>41.85463798873046</v>
          </cell>
          <cell r="CJ93" t="str">
            <v>ATCommercialCIMS.CAN.AT.Electricity</v>
          </cell>
        </row>
        <row r="94">
          <cell r="K94">
            <v>26.55999933018094</v>
          </cell>
          <cell r="L94">
            <v>27.030042923926928</v>
          </cell>
          <cell r="M94">
            <v>30.952428009747734</v>
          </cell>
          <cell r="N94">
            <v>37.007822392715923</v>
          </cell>
          <cell r="O94">
            <v>42.476645503011966</v>
          </cell>
          <cell r="P94">
            <v>45.170705872382918</v>
          </cell>
          <cell r="Q94">
            <v>46.585976786295454</v>
          </cell>
          <cell r="R94">
            <v>48.100922230240236</v>
          </cell>
          <cell r="S94">
            <v>50.176942852992426</v>
          </cell>
          <cell r="T94">
            <v>52.375589873135361</v>
          </cell>
          <cell r="U94">
            <v>53.532303668473411</v>
          </cell>
          <cell r="CJ94" t="str">
            <v>TRCommercialCIMS.CAN.TR.Electricity</v>
          </cell>
        </row>
        <row r="95">
          <cell r="K95">
            <v>11.59121821637792</v>
          </cell>
          <cell r="L95">
            <v>11.463249790136837</v>
          </cell>
          <cell r="M95">
            <v>9.7509370449252177</v>
          </cell>
          <cell r="N95">
            <v>7.5435184318205639</v>
          </cell>
          <cell r="O95">
            <v>6.8773747151767886</v>
          </cell>
          <cell r="P95">
            <v>7.4749241131706947</v>
          </cell>
          <cell r="Q95">
            <v>7.9252696427026521</v>
          </cell>
          <cell r="R95">
            <v>8.9946366506746891</v>
          </cell>
          <cell r="S95">
            <v>9.3215860603771876</v>
          </cell>
          <cell r="T95">
            <v>9.4591667980467289</v>
          </cell>
          <cell r="U95">
            <v>9.6238977305015094</v>
          </cell>
          <cell r="CJ95" t="str">
            <v>CANCommercialCIMS.Generic Fuels.Natural Gas</v>
          </cell>
        </row>
        <row r="96">
          <cell r="K96">
            <v>13.314361558458009</v>
          </cell>
          <cell r="L96">
            <v>13.789092867265344</v>
          </cell>
          <cell r="M96">
            <v>14.077540387972567</v>
          </cell>
          <cell r="N96">
            <v>11.536739970697331</v>
          </cell>
          <cell r="O96">
            <v>9.7311990352272328</v>
          </cell>
          <cell r="P96">
            <v>10.186911667748555</v>
          </cell>
          <cell r="Q96">
            <v>10.041012231501764</v>
          </cell>
          <cell r="R96">
            <v>10.856598369451778</v>
          </cell>
          <cell r="S96">
            <v>11.265663246385863</v>
          </cell>
          <cell r="T96">
            <v>11.503104680063561</v>
          </cell>
          <cell r="U96">
            <v>11.738517556429787</v>
          </cell>
          <cell r="CJ96" t="str">
            <v>BCCommercialCIMS.Generic Fuels.Natural Gas</v>
          </cell>
        </row>
        <row r="97">
          <cell r="K97">
            <v>10.752397527214427</v>
          </cell>
          <cell r="L97">
            <v>9.5684361879849789</v>
          </cell>
          <cell r="M97">
            <v>5.7148700489719797</v>
          </cell>
          <cell r="N97">
            <v>3.2818692264227729</v>
          </cell>
          <cell r="O97">
            <v>4.1192084550514689</v>
          </cell>
          <cell r="P97">
            <v>4.9238397247142665</v>
          </cell>
          <cell r="Q97">
            <v>5.5003835850664524</v>
          </cell>
          <cell r="R97">
            <v>6.6117856853690782</v>
          </cell>
          <cell r="S97">
            <v>6.9298736340074418</v>
          </cell>
          <cell r="T97">
            <v>7.0695798424120238</v>
          </cell>
          <cell r="U97">
            <v>7.2423656276574082</v>
          </cell>
          <cell r="CJ97" t="str">
            <v>ABCommercialCIMS.Generic Fuels.Natural Gas</v>
          </cell>
        </row>
        <row r="98">
          <cell r="K98">
            <v>8.0590945526712261</v>
          </cell>
          <cell r="L98">
            <v>8.6845304507506338</v>
          </cell>
          <cell r="M98">
            <v>8.4344762202655748</v>
          </cell>
          <cell r="N98">
            <v>7.2939382447805059</v>
          </cell>
          <cell r="O98">
            <v>6.8061160082647207</v>
          </cell>
          <cell r="P98">
            <v>7.652440862889927</v>
          </cell>
          <cell r="Q98">
            <v>8.1112998897092865</v>
          </cell>
          <cell r="R98">
            <v>9.214073453161955</v>
          </cell>
          <cell r="S98">
            <v>9.559191279305427</v>
          </cell>
          <cell r="T98">
            <v>9.7294234430060857</v>
          </cell>
          <cell r="U98">
            <v>9.9223874452813465</v>
          </cell>
          <cell r="CJ98" t="str">
            <v>SKCommercialCIMS.Generic Fuels.Natural Gas</v>
          </cell>
        </row>
        <row r="99">
          <cell r="K99">
            <v>11.360207099414906</v>
          </cell>
          <cell r="L99">
            <v>10.84646012430184</v>
          </cell>
          <cell r="M99">
            <v>8.2617421220357077</v>
          </cell>
          <cell r="N99">
            <v>6.5454738592131987</v>
          </cell>
          <cell r="O99">
            <v>6.7569169272702725</v>
          </cell>
          <cell r="P99">
            <v>7.2670720847166415</v>
          </cell>
          <cell r="Q99">
            <v>7.7596141800224894</v>
          </cell>
          <cell r="R99">
            <v>8.8611870613426049</v>
          </cell>
          <cell r="S99">
            <v>9.1946983192518843</v>
          </cell>
          <cell r="T99">
            <v>9.3536243761978195</v>
          </cell>
          <cell r="U99">
            <v>9.5399634063892069</v>
          </cell>
          <cell r="CJ99" t="str">
            <v>MBCommercialCIMS.Generic Fuels.Natural Gas</v>
          </cell>
        </row>
        <row r="100">
          <cell r="K100">
            <v>11.955812285391099</v>
          </cell>
          <cell r="L100">
            <v>11.995293587329812</v>
          </cell>
          <cell r="M100">
            <v>10.112081568066019</v>
          </cell>
          <cell r="N100">
            <v>7.7839616603473001</v>
          </cell>
          <cell r="O100">
            <v>7.1026616789505264</v>
          </cell>
          <cell r="P100">
            <v>7.5873929326244518</v>
          </cell>
          <cell r="Q100">
            <v>8.099948235133926</v>
          </cell>
          <cell r="R100">
            <v>9.2032510721760783</v>
          </cell>
          <cell r="S100">
            <v>9.5322973706415794</v>
          </cell>
          <cell r="T100">
            <v>9.6866583117141758</v>
          </cell>
          <cell r="U100">
            <v>9.8701145702356108</v>
          </cell>
          <cell r="CJ100" t="str">
            <v>ONCommercialCIMS.Generic Fuels.Natural Gas</v>
          </cell>
        </row>
        <row r="101">
          <cell r="K101">
            <v>13.426521794052141</v>
          </cell>
          <cell r="L101">
            <v>13.939195215001655</v>
          </cell>
          <cell r="M101">
            <v>12.896745321804111</v>
          </cell>
          <cell r="N101">
            <v>11.58073481060069</v>
          </cell>
          <cell r="O101">
            <v>11.038182062905143</v>
          </cell>
          <cell r="P101">
            <v>11.222135983449503</v>
          </cell>
          <cell r="Q101">
            <v>11.959251046901276</v>
          </cell>
          <cell r="R101">
            <v>13.016180596745411</v>
          </cell>
          <cell r="S101">
            <v>13.370720434901717</v>
          </cell>
          <cell r="T101">
            <v>13.555834503263616</v>
          </cell>
          <cell r="U101">
            <v>13.76046184369665</v>
          </cell>
          <cell r="CJ101" t="str">
            <v>QCCommercialCIMS.Generic Fuels.Natural Gas</v>
          </cell>
        </row>
        <row r="102">
          <cell r="K102">
            <v>12.334270942641126</v>
          </cell>
          <cell r="L102">
            <v>10.960597752034925</v>
          </cell>
          <cell r="M102">
            <v>10.472022230605873</v>
          </cell>
          <cell r="N102">
            <v>11.132880952774647</v>
          </cell>
          <cell r="O102">
            <v>11.63693397337585</v>
          </cell>
          <cell r="P102">
            <v>12.509974925974616</v>
          </cell>
          <cell r="Q102">
            <v>13.019537141337132</v>
          </cell>
          <cell r="R102">
            <v>14.113060294268564</v>
          </cell>
          <cell r="S102">
            <v>14.432031554789166</v>
          </cell>
          <cell r="T102">
            <v>14.582573058363172</v>
          </cell>
          <cell r="U102">
            <v>14.766646173427048</v>
          </cell>
          <cell r="CJ102" t="str">
            <v>NBCommercialCIMS.Generic Fuels.Natural Gas</v>
          </cell>
        </row>
        <row r="103">
          <cell r="K103">
            <v>17.439129379946706</v>
          </cell>
          <cell r="L103">
            <v>16.731424049916001</v>
          </cell>
          <cell r="M103">
            <v>14.568713248885926</v>
          </cell>
          <cell r="N103">
            <v>15.160372908593057</v>
          </cell>
          <cell r="O103">
            <v>14.941244130606792</v>
          </cell>
          <cell r="P103">
            <v>16.050714982967101</v>
          </cell>
          <cell r="Q103">
            <v>16.549176865168505</v>
          </cell>
          <cell r="R103">
            <v>17.635440960392657</v>
          </cell>
          <cell r="S103">
            <v>17.94969508869632</v>
          </cell>
          <cell r="T103">
            <v>18.100001518397779</v>
          </cell>
          <cell r="U103">
            <v>18.28602224368149</v>
          </cell>
          <cell r="CJ103" t="str">
            <v>NSCommercialCIMS.Generic Fuels.Natural Gas</v>
          </cell>
        </row>
        <row r="104">
          <cell r="K104">
            <v>12.899221916780078</v>
          </cell>
          <cell r="L104">
            <v>11.46632130536524</v>
          </cell>
          <cell r="M104">
            <v>10.780530393763259</v>
          </cell>
          <cell r="N104">
            <v>10.545116132423518</v>
          </cell>
          <cell r="O104">
            <v>8.2868529985876282</v>
          </cell>
          <cell r="P104">
            <v>6.1595364765268332</v>
          </cell>
          <cell r="Q104">
            <v>4.3223838183659291</v>
          </cell>
          <cell r="R104">
            <v>5.3280200065636123</v>
          </cell>
          <cell r="S104">
            <v>6.2840375464458491</v>
          </cell>
          <cell r="T104">
            <v>7.074186414261872</v>
          </cell>
          <cell r="U104">
            <v>7.649249550513451</v>
          </cell>
          <cell r="CJ104" t="str">
            <v>PECommercialCIMS.Generic Fuels.Natural Gas</v>
          </cell>
        </row>
        <row r="105">
          <cell r="K105">
            <v>12.457726652589045</v>
          </cell>
          <cell r="L105">
            <v>11.070304145158902</v>
          </cell>
          <cell r="M105">
            <v>10.576838392427026</v>
          </cell>
          <cell r="N105">
            <v>11.062960636170832</v>
          </cell>
          <cell r="O105">
            <v>8.6573974066756687</v>
          </cell>
          <cell r="P105">
            <v>6.5205967109662435</v>
          </cell>
          <cell r="Q105">
            <v>4.6731477065052536</v>
          </cell>
          <cell r="R105">
            <v>5.6840907446001427</v>
          </cell>
          <cell r="S105">
            <v>6.6487426517389947</v>
          </cell>
          <cell r="T105">
            <v>7.4462489465840349</v>
          </cell>
          <cell r="U105">
            <v>8.024944036967673</v>
          </cell>
          <cell r="CJ105" t="str">
            <v>NLCommercialCIMS.Generic Fuels.Natural Gas</v>
          </cell>
        </row>
        <row r="106">
          <cell r="K106">
            <v>13.270170039329601</v>
          </cell>
          <cell r="L106">
            <v>13.447374217141299</v>
          </cell>
          <cell r="M106">
            <v>12.384843689522913</v>
          </cell>
          <cell r="N106">
            <v>8.7110652975049376</v>
          </cell>
          <cell r="O106">
            <v>5.9265824036505919</v>
          </cell>
          <cell r="P106">
            <v>4.5776750431331514</v>
          </cell>
          <cell r="Q106">
            <v>2.7310770872423982</v>
          </cell>
          <cell r="R106">
            <v>3.7453052225998826</v>
          </cell>
          <cell r="S106">
            <v>4.7134422296500018</v>
          </cell>
          <cell r="T106">
            <v>5.5121271731294428</v>
          </cell>
          <cell r="U106">
            <v>6.0904802922735009</v>
          </cell>
          <cell r="CJ106" t="str">
            <v>YTCommercialCIMS.Generic Fuels.Natural Gas</v>
          </cell>
        </row>
        <row r="107">
          <cell r="K107">
            <v>13.379498227803234</v>
          </cell>
          <cell r="L107">
            <v>13.558162327506865</v>
          </cell>
          <cell r="M107">
            <v>12.486877990597556</v>
          </cell>
          <cell r="N107">
            <v>8.9363991408636245</v>
          </cell>
          <cell r="O107">
            <v>8.5858086584148854</v>
          </cell>
          <cell r="P107">
            <v>9.5904035262796281</v>
          </cell>
          <cell r="Q107">
            <v>8.7690376505269185</v>
          </cell>
          <cell r="R107">
            <v>8.587246760174585</v>
          </cell>
          <cell r="S107">
            <v>8.1157345000760124</v>
          </cell>
          <cell r="T107">
            <v>8.0411561899242976</v>
          </cell>
          <cell r="U107">
            <v>8.1903578206454135</v>
          </cell>
          <cell r="CJ107" t="str">
            <v>NTCommercialCIMS.Generic Fuels.Natural Gas</v>
          </cell>
        </row>
        <row r="108">
          <cell r="K108">
            <v>13.379498227803234</v>
          </cell>
          <cell r="L108">
            <v>13.558162327506865</v>
          </cell>
          <cell r="M108">
            <v>12.486877990597556</v>
          </cell>
          <cell r="N108">
            <v>8.782832651339076</v>
          </cell>
          <cell r="O108">
            <v>5.9875129160382805</v>
          </cell>
          <cell r="P108">
            <v>4.642961348855847</v>
          </cell>
          <cell r="Q108">
            <v>2.794052164080723</v>
          </cell>
          <cell r="R108">
            <v>3.8095022107122469</v>
          </cell>
          <cell r="S108">
            <v>4.7796119731373414</v>
          </cell>
          <cell r="T108">
            <v>5.5799631646393895</v>
          </cell>
          <cell r="U108">
            <v>6.1591312072267836</v>
          </cell>
          <cell r="CJ108" t="str">
            <v>NUCommercialCIMS.Generic Fuels.Natural Gas</v>
          </cell>
        </row>
        <row r="109">
          <cell r="K109">
            <v>13.782587222989239</v>
          </cell>
          <cell r="L109">
            <v>12.557161813118766</v>
          </cell>
          <cell r="M109">
            <v>11.599526066420522</v>
          </cell>
          <cell r="N109">
            <v>11.975332657490512</v>
          </cell>
          <cell r="O109">
            <v>10.880607127311485</v>
          </cell>
          <cell r="P109">
            <v>10.310205774108699</v>
          </cell>
          <cell r="Q109">
            <v>9.6410613828442049</v>
          </cell>
          <cell r="R109">
            <v>10.690153001456244</v>
          </cell>
          <cell r="S109">
            <v>11.328626710417582</v>
          </cell>
          <cell r="T109">
            <v>11.800752484401714</v>
          </cell>
          <cell r="U109">
            <v>12.181715501147416</v>
          </cell>
          <cell r="CJ109" t="str">
            <v>ATCommercialCIMS.Generic Fuels.Natural Gas</v>
          </cell>
        </row>
        <row r="110">
          <cell r="K110">
            <v>13.343055498312024</v>
          </cell>
          <cell r="L110">
            <v>13.52123295738501</v>
          </cell>
          <cell r="M110">
            <v>12.452866556906008</v>
          </cell>
          <cell r="N110">
            <v>8.8100990299025455</v>
          </cell>
          <cell r="O110">
            <v>6.8333013260345865</v>
          </cell>
          <cell r="P110">
            <v>6.2703466394228755</v>
          </cell>
          <cell r="Q110">
            <v>4.7647223006166799</v>
          </cell>
          <cell r="R110">
            <v>5.3806847311622379</v>
          </cell>
          <cell r="S110">
            <v>5.8695962342877861</v>
          </cell>
          <cell r="T110">
            <v>6.3777488425643769</v>
          </cell>
          <cell r="U110">
            <v>6.8133231067152336</v>
          </cell>
          <cell r="CJ110" t="str">
            <v>TRCommercialCIMS.Generic Fuels.Natural Gas</v>
          </cell>
        </row>
        <row r="111">
          <cell r="K111">
            <v>22.421409665709831</v>
          </cell>
          <cell r="L111">
            <v>23.828700579295074</v>
          </cell>
          <cell r="M111">
            <v>28.072668755340519</v>
          </cell>
          <cell r="N111">
            <v>28.627038870068006</v>
          </cell>
          <cell r="O111">
            <v>29.462703661661177</v>
          </cell>
          <cell r="P111">
            <v>30.54662686425154</v>
          </cell>
          <cell r="Q111">
            <v>29.690322019403805</v>
          </cell>
          <cell r="R111">
            <v>30.261668083110809</v>
          </cell>
          <cell r="S111">
            <v>29.735894596020483</v>
          </cell>
          <cell r="T111">
            <v>28.802292406529769</v>
          </cell>
          <cell r="U111">
            <v>28.426389006284545</v>
          </cell>
          <cell r="CJ111" t="str">
            <v>CANCommercialCIMS.Generic Fuels.Fuel Oil</v>
          </cell>
        </row>
        <row r="112">
          <cell r="K112">
            <v>26.936170298325582</v>
          </cell>
          <cell r="L112">
            <v>27.914891424117947</v>
          </cell>
          <cell r="M112">
            <v>32.136003380807558</v>
          </cell>
          <cell r="N112">
            <v>33.619355232542979</v>
          </cell>
          <cell r="O112">
            <v>31.629728655717315</v>
          </cell>
          <cell r="P112">
            <v>29.203317198907651</v>
          </cell>
          <cell r="Q112">
            <v>25.082015361754678</v>
          </cell>
          <cell r="R112">
            <v>26.139955461255987</v>
          </cell>
          <cell r="S112">
            <v>27.35851361962979</v>
          </cell>
          <cell r="T112">
            <v>28.272967732305588</v>
          </cell>
          <cell r="U112">
            <v>28.942852875014097</v>
          </cell>
          <cell r="CJ112" t="str">
            <v>BCCommercialCIMS.Generic Fuels.Fuel Oil</v>
          </cell>
        </row>
        <row r="113">
          <cell r="K113">
            <v>22.985937282118915</v>
          </cell>
          <cell r="L113">
            <v>24.573836637967762</v>
          </cell>
          <cell r="M113">
            <v>27.969037480636981</v>
          </cell>
          <cell r="N113">
            <v>28.087613634632625</v>
          </cell>
          <cell r="O113">
            <v>28.042142016850992</v>
          </cell>
          <cell r="P113">
            <v>28.701604779065722</v>
          </cell>
          <cell r="Q113">
            <v>27.891242705848413</v>
          </cell>
          <cell r="R113">
            <v>27.962119866587329</v>
          </cell>
          <cell r="S113">
            <v>26.531111325453434</v>
          </cell>
          <cell r="T113">
            <v>24.663655608912286</v>
          </cell>
          <cell r="U113">
            <v>23.841440795812218</v>
          </cell>
          <cell r="CJ113" t="str">
            <v>ABCommercialCIMS.Generic Fuels.Fuel Oil</v>
          </cell>
        </row>
        <row r="114">
          <cell r="K114">
            <v>23.076665826134303</v>
          </cell>
          <cell r="L114">
            <v>24.670832831408578</v>
          </cell>
          <cell r="M114">
            <v>28.079434982247847</v>
          </cell>
          <cell r="N114">
            <v>27.578216940465182</v>
          </cell>
          <cell r="O114">
            <v>27.675006697516373</v>
          </cell>
          <cell r="P114">
            <v>27.970167313467098</v>
          </cell>
          <cell r="Q114">
            <v>24.630160196541048</v>
          </cell>
          <cell r="R114">
            <v>23.307770924941376</v>
          </cell>
          <cell r="S114">
            <v>22.450851401759575</v>
          </cell>
          <cell r="T114">
            <v>22.33962104761553</v>
          </cell>
          <cell r="U114">
            <v>22.699379786827123</v>
          </cell>
          <cell r="CJ114" t="str">
            <v>SKCommercialCIMS.Generic Fuels.Fuel Oil</v>
          </cell>
        </row>
        <row r="115">
          <cell r="K115">
            <v>22.376930441986417</v>
          </cell>
          <cell r="L115">
            <v>23.658920554274758</v>
          </cell>
          <cell r="M115">
            <v>27.49904843640541</v>
          </cell>
          <cell r="N115">
            <v>27.013658605902904</v>
          </cell>
          <cell r="O115">
            <v>24.22523752483805</v>
          </cell>
          <cell r="P115">
            <v>22.149605504121613</v>
          </cell>
          <cell r="Q115">
            <v>18.512278972343431</v>
          </cell>
          <cell r="R115">
            <v>19.618238723428131</v>
          </cell>
          <cell r="S115">
            <v>20.858205585546607</v>
          </cell>
          <cell r="T115">
            <v>21.779882745054532</v>
          </cell>
          <cell r="U115">
            <v>22.450654225547559</v>
          </cell>
          <cell r="CJ115" t="str">
            <v>MBCommercialCIMS.Generic Fuels.Fuel Oil</v>
          </cell>
        </row>
        <row r="116">
          <cell r="K116">
            <v>22.076027614543179</v>
          </cell>
          <cell r="L116">
            <v>23.515490972977851</v>
          </cell>
          <cell r="M116">
            <v>28.870075922027851</v>
          </cell>
          <cell r="N116">
            <v>31.116162350071551</v>
          </cell>
          <cell r="O116">
            <v>33.322208195426526</v>
          </cell>
          <cell r="P116">
            <v>35.570733772720523</v>
          </cell>
          <cell r="Q116">
            <v>35.255701123223524</v>
          </cell>
          <cell r="R116">
            <v>36.472432486201264</v>
          </cell>
          <cell r="S116">
            <v>36.795066671782251</v>
          </cell>
          <cell r="T116">
            <v>36.801440308218453</v>
          </cell>
          <cell r="U116">
            <v>36.915397206736984</v>
          </cell>
          <cell r="CJ116" t="str">
            <v>ONCommercialCIMS.Generic Fuels.Fuel Oil</v>
          </cell>
        </row>
        <row r="117">
          <cell r="K117">
            <v>19.861030025639288</v>
          </cell>
          <cell r="L117">
            <v>21.219361114324201</v>
          </cell>
          <cell r="M117">
            <v>25.548457723014259</v>
          </cell>
          <cell r="N117">
            <v>26.813395730432724</v>
          </cell>
          <cell r="O117">
            <v>27.453444805530506</v>
          </cell>
          <cell r="P117">
            <v>29.453021405566854</v>
          </cell>
          <cell r="Q117">
            <v>29.777394896105669</v>
          </cell>
          <cell r="R117">
            <v>30.953692908094062</v>
          </cell>
          <cell r="S117">
            <v>31.279193872556419</v>
          </cell>
          <cell r="T117">
            <v>31.281789291070851</v>
          </cell>
          <cell r="U117">
            <v>31.390558822664765</v>
          </cell>
          <cell r="CJ117" t="str">
            <v>QCCommercialCIMS.Generic Fuels.Fuel Oil</v>
          </cell>
        </row>
        <row r="118">
          <cell r="K118">
            <v>23.352199579297686</v>
          </cell>
          <cell r="L118">
            <v>24.26145320616498</v>
          </cell>
          <cell r="M118">
            <v>27.637026578705836</v>
          </cell>
          <cell r="N118">
            <v>27.829222088071802</v>
          </cell>
          <cell r="O118">
            <v>29.188707886047247</v>
          </cell>
          <cell r="P118">
            <v>31.729100774649925</v>
          </cell>
          <cell r="Q118">
            <v>31.505303970911164</v>
          </cell>
          <cell r="R118">
            <v>32.730102518726994</v>
          </cell>
          <cell r="S118">
            <v>33.034464392308777</v>
          </cell>
          <cell r="T118">
            <v>33.019593434886744</v>
          </cell>
          <cell r="U118">
            <v>33.119453801487808</v>
          </cell>
          <cell r="CJ118" t="str">
            <v>NBCommercialCIMS.Generic Fuels.Fuel Oil</v>
          </cell>
        </row>
        <row r="119">
          <cell r="K119">
            <v>23.373394201446949</v>
          </cell>
          <cell r="L119">
            <v>24.616029690494301</v>
          </cell>
          <cell r="M119">
            <v>28.515714765194748</v>
          </cell>
          <cell r="N119">
            <v>28.512825107876854</v>
          </cell>
          <cell r="O119">
            <v>28.984774065530527</v>
          </cell>
          <cell r="P119">
            <v>32.066183469324926</v>
          </cell>
          <cell r="Q119">
            <v>31.328741043247305</v>
          </cell>
          <cell r="R119">
            <v>31.551603551221554</v>
          </cell>
          <cell r="S119">
            <v>30.262744023598493</v>
          </cell>
          <cell r="T119">
            <v>28.417141427099757</v>
          </cell>
          <cell r="U119">
            <v>27.548437984153388</v>
          </cell>
          <cell r="CJ119" t="str">
            <v>NSCommercialCIMS.Generic Fuels.Fuel Oil</v>
          </cell>
        </row>
        <row r="120">
          <cell r="K120">
            <v>21.680526188920158</v>
          </cell>
          <cell r="L120">
            <v>22.655719420428074</v>
          </cell>
          <cell r="M120">
            <v>26.263991822920079</v>
          </cell>
          <cell r="N120">
            <v>25.817306726693328</v>
          </cell>
          <cell r="O120">
            <v>25.810717621173907</v>
          </cell>
          <cell r="P120">
            <v>27.003087795666094</v>
          </cell>
          <cell r="Q120">
            <v>23.911469079800987</v>
          </cell>
          <cell r="R120">
            <v>22.71042702516878</v>
          </cell>
          <cell r="S120">
            <v>21.765765582151275</v>
          </cell>
          <cell r="T120">
            <v>21.542409464018615</v>
          </cell>
          <cell r="U120">
            <v>21.850016475040896</v>
          </cell>
          <cell r="CJ120" t="str">
            <v>PECommercialCIMS.Generic Fuels.Fuel Oil</v>
          </cell>
        </row>
        <row r="121">
          <cell r="K121">
            <v>22.292944674843259</v>
          </cell>
          <cell r="L121">
            <v>23.403652070629015</v>
          </cell>
          <cell r="M121">
            <v>26.447387675541268</v>
          </cell>
          <cell r="N121">
            <v>25.17632668465648</v>
          </cell>
          <cell r="O121">
            <v>22.89044295670211</v>
          </cell>
          <cell r="P121">
            <v>21.322975558117715</v>
          </cell>
          <cell r="Q121">
            <v>17.672659575884644</v>
          </cell>
          <cell r="R121">
            <v>18.778312609047244</v>
          </cell>
          <cell r="S121">
            <v>20.021744774079838</v>
          </cell>
          <cell r="T121">
            <v>20.94430286039853</v>
          </cell>
          <cell r="U121">
            <v>21.614286413577872</v>
          </cell>
          <cell r="CJ121" t="str">
            <v>NLCommercialCIMS.Generic Fuels.Fuel Oil</v>
          </cell>
        </row>
        <row r="122">
          <cell r="K122">
            <v>26.943299438561063</v>
          </cell>
          <cell r="L122">
            <v>28.824499373129402</v>
          </cell>
          <cell r="M122">
            <v>33.879469687313978</v>
          </cell>
          <cell r="N122">
            <v>32.952783694747112</v>
          </cell>
          <cell r="O122">
            <v>30.063074740144025</v>
          </cell>
          <cell r="P122">
            <v>28.184613467586818</v>
          </cell>
          <cell r="Q122">
            <v>24.531632510424309</v>
          </cell>
          <cell r="R122">
            <v>25.625624992934444</v>
          </cell>
          <cell r="S122">
            <v>26.85658248099994</v>
          </cell>
          <cell r="T122">
            <v>27.774859348169446</v>
          </cell>
          <cell r="U122">
            <v>28.446009965456973</v>
          </cell>
          <cell r="CJ122" t="str">
            <v>YTCommercialCIMS.Generic Fuels.Fuel Oil</v>
          </cell>
        </row>
        <row r="123">
          <cell r="K123">
            <v>24.978106657966688</v>
          </cell>
          <cell r="L123">
            <v>26.983695284186947</v>
          </cell>
          <cell r="M123">
            <v>31.967101319655303</v>
          </cell>
          <cell r="N123">
            <v>31.52450656171683</v>
          </cell>
          <cell r="O123">
            <v>27.219531221230255</v>
          </cell>
          <cell r="P123">
            <v>24.475152613916979</v>
          </cell>
          <cell r="Q123">
            <v>20.81329945290684</v>
          </cell>
          <cell r="R123">
            <v>21.912270185718842</v>
          </cell>
          <cell r="S123">
            <v>23.151490882350533</v>
          </cell>
          <cell r="T123">
            <v>24.072364108100171</v>
          </cell>
          <cell r="U123">
            <v>24.742382189225552</v>
          </cell>
          <cell r="CJ123" t="str">
            <v>NTCommercialCIMS.Generic Fuels.Fuel Oil</v>
          </cell>
        </row>
        <row r="124">
          <cell r="K124">
            <v>24.978106657966688</v>
          </cell>
          <cell r="L124">
            <v>26.983695284186947</v>
          </cell>
          <cell r="M124">
            <v>31.967101319655303</v>
          </cell>
          <cell r="N124">
            <v>31.52450656171683</v>
          </cell>
          <cell r="O124">
            <v>27.219531221230255</v>
          </cell>
          <cell r="P124">
            <v>24.475152613916979</v>
          </cell>
          <cell r="Q124">
            <v>20.81329945290684</v>
          </cell>
          <cell r="R124">
            <v>21.912270185718842</v>
          </cell>
          <cell r="S124">
            <v>23.151490882350533</v>
          </cell>
          <cell r="T124">
            <v>24.072364108100171</v>
          </cell>
          <cell r="U124">
            <v>24.742382189225552</v>
          </cell>
          <cell r="CJ124" t="str">
            <v>NUCommercialCIMS.Generic Fuels.Fuel Oil</v>
          </cell>
        </row>
        <row r="125">
          <cell r="K125">
            <v>22.67476616112701</v>
          </cell>
          <cell r="L125">
            <v>23.734213596929095</v>
          </cell>
          <cell r="M125">
            <v>27.216030210590482</v>
          </cell>
          <cell r="N125">
            <v>26.833920151824614</v>
          </cell>
          <cell r="O125">
            <v>26.718660632363445</v>
          </cell>
          <cell r="P125">
            <v>28.030336899439664</v>
          </cell>
          <cell r="Q125">
            <v>26.104543417461024</v>
          </cell>
          <cell r="R125">
            <v>26.442611426041143</v>
          </cell>
          <cell r="S125">
            <v>26.271179693034593</v>
          </cell>
          <cell r="T125">
            <v>25.980861796600912</v>
          </cell>
          <cell r="U125">
            <v>26.033048668564991</v>
          </cell>
          <cell r="CJ125" t="str">
            <v>ATCommercialCIMS.Generic Fuels.Fuel Oil</v>
          </cell>
        </row>
        <row r="126">
          <cell r="K126">
            <v>25.633170918164812</v>
          </cell>
          <cell r="L126">
            <v>27.597296647167767</v>
          </cell>
          <cell r="M126">
            <v>32.604557442208197</v>
          </cell>
          <cell r="N126">
            <v>32.000598939393591</v>
          </cell>
          <cell r="O126">
            <v>28.167379060868182</v>
          </cell>
          <cell r="P126">
            <v>25.71163956514026</v>
          </cell>
          <cell r="Q126">
            <v>22.052743805412661</v>
          </cell>
          <cell r="R126">
            <v>23.150055121457374</v>
          </cell>
          <cell r="S126">
            <v>24.38652141523367</v>
          </cell>
          <cell r="T126">
            <v>25.306529188123264</v>
          </cell>
          <cell r="U126">
            <v>25.976924781302689</v>
          </cell>
          <cell r="CJ126" t="str">
            <v>TRCommercialCIMS.Generic Fuels.Fuel Oil</v>
          </cell>
        </row>
        <row r="129">
          <cell r="K129">
            <v>17.618026960024533</v>
          </cell>
          <cell r="L129">
            <v>18.815386840027468</v>
          </cell>
          <cell r="M129">
            <v>22.033313935052771</v>
          </cell>
          <cell r="N129">
            <v>23.264219178285909</v>
          </cell>
          <cell r="O129">
            <v>26.530494424587996</v>
          </cell>
          <cell r="P129">
            <v>28.417926549672771</v>
          </cell>
          <cell r="Q129">
            <v>28.141302030480507</v>
          </cell>
          <cell r="R129">
            <v>27.967331442720358</v>
          </cell>
          <cell r="S129">
            <v>28.697089370933409</v>
          </cell>
          <cell r="T129">
            <v>30.210761860784075</v>
          </cell>
          <cell r="U129">
            <v>31.124683888035626</v>
          </cell>
          <cell r="CJ129" t="str">
            <v>CANIndustrialCIMS.CAN.CAN.Electricity</v>
          </cell>
        </row>
        <row r="130">
          <cell r="K130">
            <v>15.331842873370606</v>
          </cell>
          <cell r="L130">
            <v>15.986534027768494</v>
          </cell>
          <cell r="M130">
            <v>18.470583026907441</v>
          </cell>
          <cell r="N130">
            <v>21.980991530136937</v>
          </cell>
          <cell r="O130">
            <v>23.075758832968862</v>
          </cell>
          <cell r="P130">
            <v>23.719055354155085</v>
          </cell>
          <cell r="Q130">
            <v>24.669898629361672</v>
          </cell>
          <cell r="R130">
            <v>25.207127354518075</v>
          </cell>
          <cell r="S130">
            <v>26.098276787114962</v>
          </cell>
          <cell r="T130">
            <v>27.66957470347079</v>
          </cell>
          <cell r="U130">
            <v>28.732272416708305</v>
          </cell>
          <cell r="CJ130" t="str">
            <v>BCIndustrialCIMS.CAN.BC.Electricity</v>
          </cell>
        </row>
        <row r="131">
          <cell r="K131">
            <v>19.956853847056912</v>
          </cell>
          <cell r="L131">
            <v>22.613406917536317</v>
          </cell>
          <cell r="M131">
            <v>27.161814210249123</v>
          </cell>
          <cell r="N131">
            <v>25.830849109434062</v>
          </cell>
          <cell r="O131">
            <v>38.572017470744477</v>
          </cell>
          <cell r="P131">
            <v>45.397319762577744</v>
          </cell>
          <cell r="Q131">
            <v>42.746994468392501</v>
          </cell>
          <cell r="R131">
            <v>43.014228596652309</v>
          </cell>
          <cell r="S131">
            <v>45.628480842321622</v>
          </cell>
          <cell r="T131">
            <v>48.794138558298407</v>
          </cell>
          <cell r="U131">
            <v>50.323631020603706</v>
          </cell>
          <cell r="CJ131" t="str">
            <v>ABIndustrialCIMS.CAN.AB.Electricity</v>
          </cell>
        </row>
        <row r="132">
          <cell r="K132">
            <v>18.861088891072775</v>
          </cell>
          <cell r="L132">
            <v>20.455503559404004</v>
          </cell>
          <cell r="M132">
            <v>23.314404838961256</v>
          </cell>
          <cell r="N132">
            <v>26.361862855923565</v>
          </cell>
          <cell r="O132">
            <v>30.775754951604259</v>
          </cell>
          <cell r="P132">
            <v>32.659045247282364</v>
          </cell>
          <cell r="Q132">
            <v>33.788649667609207</v>
          </cell>
          <cell r="R132">
            <v>34.171335716947794</v>
          </cell>
          <cell r="S132">
            <v>35.792377397373215</v>
          </cell>
          <cell r="T132">
            <v>38.30543836622504</v>
          </cell>
          <cell r="U132">
            <v>39.442433769220223</v>
          </cell>
          <cell r="CJ132" t="str">
            <v>SKIndustrialCIMS.CAN.SK.Electricity</v>
          </cell>
        </row>
        <row r="133">
          <cell r="K133">
            <v>12.15132434528569</v>
          </cell>
          <cell r="L133">
            <v>12.545130279703427</v>
          </cell>
          <cell r="M133">
            <v>13.382016937670649</v>
          </cell>
          <cell r="N133">
            <v>14.422626425461603</v>
          </cell>
          <cell r="O133">
            <v>16.514825039075177</v>
          </cell>
          <cell r="P133">
            <v>17.81333365832954</v>
          </cell>
          <cell r="Q133">
            <v>18.427340050066743</v>
          </cell>
          <cell r="R133">
            <v>18.255583430006975</v>
          </cell>
          <cell r="S133">
            <v>18.007028222035689</v>
          </cell>
          <cell r="T133">
            <v>18.389255590839941</v>
          </cell>
          <cell r="U133">
            <v>18.978272870328372</v>
          </cell>
          <cell r="CJ133" t="str">
            <v>MBIndustrialCIMS.CAN.MB.Electricity</v>
          </cell>
        </row>
        <row r="134">
          <cell r="K134">
            <v>26.933596504870128</v>
          </cell>
          <cell r="L134">
            <v>27.002777528398024</v>
          </cell>
          <cell r="M134">
            <v>30.663680789064887</v>
          </cell>
          <cell r="N134">
            <v>35.218095752261938</v>
          </cell>
          <cell r="O134">
            <v>34.976001412879071</v>
          </cell>
          <cell r="P134">
            <v>33.910764984494698</v>
          </cell>
          <cell r="Q134">
            <v>32.357479337158871</v>
          </cell>
          <cell r="R134">
            <v>29.402466318240553</v>
          </cell>
          <cell r="S134">
            <v>28.232143702067763</v>
          </cell>
          <cell r="T134">
            <v>28.999200482732846</v>
          </cell>
          <cell r="U134">
            <v>29.619593340140092</v>
          </cell>
          <cell r="CJ134" t="str">
            <v>ONIndustrialCIMS.CAN.ON.Electricity</v>
          </cell>
        </row>
        <row r="135">
          <cell r="K135">
            <v>13.451264344575005</v>
          </cell>
          <cell r="L135">
            <v>14.631685341303324</v>
          </cell>
          <cell r="M135">
            <v>16.006314149288205</v>
          </cell>
          <cell r="N135">
            <v>15.962007187545007</v>
          </cell>
          <cell r="O135">
            <v>16.526753391897429</v>
          </cell>
          <cell r="P135">
            <v>17.545175886663277</v>
          </cell>
          <cell r="Q135">
            <v>18.369576691675487</v>
          </cell>
          <cell r="R135">
            <v>18.917247315471645</v>
          </cell>
          <cell r="S135">
            <v>19.687112246657708</v>
          </cell>
          <cell r="T135">
            <v>20.835646633487791</v>
          </cell>
          <cell r="U135">
            <v>21.648489994904129</v>
          </cell>
          <cell r="CJ135" t="str">
            <v>QCIndustrialCIMS.CAN.QC.Electricity</v>
          </cell>
        </row>
        <row r="136">
          <cell r="K136">
            <v>17.308990016520443</v>
          </cell>
          <cell r="L136">
            <v>19.411994843570493</v>
          </cell>
          <cell r="M136">
            <v>22.652738737635453</v>
          </cell>
          <cell r="N136">
            <v>23.404682850074195</v>
          </cell>
          <cell r="O136">
            <v>24.998723454646115</v>
          </cell>
          <cell r="P136">
            <v>26.284188108315558</v>
          </cell>
          <cell r="Q136">
            <v>26.66458972461589</v>
          </cell>
          <cell r="R136">
            <v>25.357452668891167</v>
          </cell>
          <cell r="S136">
            <v>23.774584107894299</v>
          </cell>
          <cell r="T136">
            <v>24.205819680284836</v>
          </cell>
          <cell r="U136">
            <v>25.225185077094711</v>
          </cell>
          <cell r="CJ136" t="str">
            <v>NBIndustrialCIMS.CAN.NB.Electricity</v>
          </cell>
        </row>
        <row r="137">
          <cell r="K137">
            <v>18.92543979354674</v>
          </cell>
          <cell r="L137">
            <v>21.364170311016391</v>
          </cell>
          <cell r="M137">
            <v>26.683202293473119</v>
          </cell>
          <cell r="N137">
            <v>30.299443014886791</v>
          </cell>
          <cell r="O137">
            <v>33.147001706210176</v>
          </cell>
          <cell r="P137">
            <v>35.010849279245782</v>
          </cell>
          <cell r="Q137">
            <v>35.290226251960434</v>
          </cell>
          <cell r="R137">
            <v>35.338343144417792</v>
          </cell>
          <cell r="S137">
            <v>36.485313593119095</v>
          </cell>
          <cell r="T137">
            <v>38.188904816717944</v>
          </cell>
          <cell r="U137">
            <v>39.086147787938231</v>
          </cell>
          <cell r="CJ137" t="str">
            <v>NSIndustrialCIMS.CAN.NS.Electricity</v>
          </cell>
        </row>
        <row r="138">
          <cell r="K138">
            <v>20.258130180131836</v>
          </cell>
          <cell r="L138">
            <v>22.739787822082572</v>
          </cell>
          <cell r="M138">
            <v>26.064356770763027</v>
          </cell>
          <cell r="N138">
            <v>26.718276373563622</v>
          </cell>
          <cell r="O138">
            <v>28.871614478752303</v>
          </cell>
          <cell r="P138">
            <v>29.221613415962828</v>
          </cell>
          <cell r="Q138">
            <v>28.235996677825874</v>
          </cell>
          <cell r="R138">
            <v>27.584776570301855</v>
          </cell>
          <cell r="S138">
            <v>26.942590117230253</v>
          </cell>
          <cell r="T138">
            <v>25.067858251750618</v>
          </cell>
          <cell r="U138">
            <v>23.637533730694344</v>
          </cell>
          <cell r="CJ138" t="str">
            <v>PEIndustrialCIMS.CAN.PE.Electricity</v>
          </cell>
        </row>
        <row r="139">
          <cell r="K139">
            <v>19.290757670557539</v>
          </cell>
          <cell r="L139">
            <v>21.569290413568265</v>
          </cell>
          <cell r="M139">
            <v>25.297923859776546</v>
          </cell>
          <cell r="N139">
            <v>25.422186890741493</v>
          </cell>
          <cell r="O139">
            <v>28.460990998388212</v>
          </cell>
          <cell r="P139">
            <v>31.788057289671425</v>
          </cell>
          <cell r="Q139">
            <v>33.044751115414662</v>
          </cell>
          <cell r="R139">
            <v>34.058015637028817</v>
          </cell>
          <cell r="S139">
            <v>35.115362722154885</v>
          </cell>
          <cell r="T139">
            <v>36.484192038641503</v>
          </cell>
          <cell r="U139">
            <v>37.425590671566688</v>
          </cell>
          <cell r="CJ139" t="str">
            <v>NLIndustrialCIMS.CAN.NL.Electricity</v>
          </cell>
        </row>
        <row r="140">
          <cell r="K140">
            <v>19.279704238764843</v>
          </cell>
          <cell r="L140">
            <v>20.102979630747107</v>
          </cell>
          <cell r="M140">
            <v>23.725842175004129</v>
          </cell>
          <cell r="N140">
            <v>28.376944399074336</v>
          </cell>
          <cell r="O140">
            <v>35.9877854954185</v>
          </cell>
          <cell r="P140">
            <v>40.225463777757021</v>
          </cell>
          <cell r="Q140">
            <v>42.306959848832335</v>
          </cell>
          <cell r="R140">
            <v>45.288159012449107</v>
          </cell>
          <cell r="S140">
            <v>48.530134982597453</v>
          </cell>
          <cell r="T140">
            <v>50.617478214822746</v>
          </cell>
          <cell r="U140">
            <v>51.438656832284792</v>
          </cell>
          <cell r="CJ140" t="str">
            <v>YTIndustrialCIMS.CAN.YT.Electricity</v>
          </cell>
        </row>
        <row r="141">
          <cell r="K141">
            <v>23.038264035264596</v>
          </cell>
          <cell r="L141">
            <v>24.022037876141567</v>
          </cell>
          <cell r="M141">
            <v>28.351184069430985</v>
          </cell>
          <cell r="N141">
            <v>33.909015550438362</v>
          </cell>
          <cell r="O141">
            <v>37.123978801945803</v>
          </cell>
          <cell r="P141">
            <v>38.700226543170452</v>
          </cell>
          <cell r="Q141">
            <v>39.57175953297422</v>
          </cell>
          <cell r="R141">
            <v>38.12521027809462</v>
          </cell>
          <cell r="S141">
            <v>35.684474356063191</v>
          </cell>
          <cell r="T141">
            <v>35.777747743574757</v>
          </cell>
          <cell r="U141">
            <v>37.04281185875471</v>
          </cell>
          <cell r="CJ141" t="str">
            <v>NTIndustrialCIMS.CAN.NT.Electricity</v>
          </cell>
        </row>
        <row r="142">
          <cell r="K142">
            <v>23.038264035264596</v>
          </cell>
          <cell r="L142">
            <v>24.022037876141567</v>
          </cell>
          <cell r="M142">
            <v>28.351184069430985</v>
          </cell>
          <cell r="N142">
            <v>33.909015550438362</v>
          </cell>
          <cell r="O142">
            <v>37.212351102839861</v>
          </cell>
          <cell r="P142">
            <v>38.798310728282225</v>
          </cell>
          <cell r="Q142">
            <v>40.19956261382832</v>
          </cell>
          <cell r="R142">
            <v>43.250363845752346</v>
          </cell>
          <cell r="S142">
            <v>48.714732751475282</v>
          </cell>
          <cell r="T142">
            <v>53.139133025810423</v>
          </cell>
          <cell r="U142">
            <v>54.523245501041558</v>
          </cell>
          <cell r="CJ142" t="str">
            <v>NUIndustrialCIMS.CAN.NU.Electricity</v>
          </cell>
        </row>
        <row r="143">
          <cell r="K143">
            <v>18.945829415189138</v>
          </cell>
          <cell r="L143">
            <v>21.27131084755943</v>
          </cell>
          <cell r="M143">
            <v>25.174555415412037</v>
          </cell>
          <cell r="N143">
            <v>26.461147282316524</v>
          </cell>
          <cell r="O143">
            <v>28.869582659499201</v>
          </cell>
          <cell r="P143">
            <v>30.576177023298897</v>
          </cell>
          <cell r="Q143">
            <v>30.808890942454219</v>
          </cell>
          <cell r="R143">
            <v>30.584647005159908</v>
          </cell>
          <cell r="S143">
            <v>30.579462635099631</v>
          </cell>
          <cell r="T143">
            <v>30.986693696848725</v>
          </cell>
          <cell r="U143">
            <v>31.343614316823491</v>
          </cell>
          <cell r="CJ143" t="str">
            <v>ATIndustrialCIMS.CAN.AT.Electricity</v>
          </cell>
        </row>
        <row r="144">
          <cell r="K144">
            <v>21.785410769764677</v>
          </cell>
          <cell r="L144">
            <v>22.71568512767675</v>
          </cell>
          <cell r="M144">
            <v>26.809403437955368</v>
          </cell>
          <cell r="N144">
            <v>32.064991833317016</v>
          </cell>
          <cell r="O144">
            <v>36.77470513340139</v>
          </cell>
          <cell r="P144">
            <v>39.241333683069904</v>
          </cell>
          <cell r="Q144">
            <v>40.692760665211622</v>
          </cell>
          <cell r="R144">
            <v>42.221244378765356</v>
          </cell>
          <cell r="S144">
            <v>44.309780696711975</v>
          </cell>
          <cell r="T144">
            <v>46.511452994735976</v>
          </cell>
          <cell r="U144">
            <v>47.668238064027015</v>
          </cell>
          <cell r="CJ144" t="str">
            <v>TRIndustrialCIMS.CAN.TR.Electricity</v>
          </cell>
        </row>
        <row r="145">
          <cell r="K145">
            <v>9.6733141768112638</v>
          </cell>
          <cell r="L145">
            <v>9.0377131339530141</v>
          </cell>
          <cell r="M145">
            <v>6.3387578496520609</v>
          </cell>
          <cell r="N145">
            <v>4.3105180179833855</v>
          </cell>
          <cell r="O145">
            <v>5.2184649704785091</v>
          </cell>
          <cell r="P145">
            <v>7.6143842451206192</v>
          </cell>
          <cell r="Q145">
            <v>9.8851846153315108</v>
          </cell>
          <cell r="R145">
            <v>10.143036149992156</v>
          </cell>
          <cell r="S145">
            <v>9.8487039100135831</v>
          </cell>
          <cell r="T145">
            <v>9.4751653867143411</v>
          </cell>
          <cell r="U145">
            <v>9.2189310935340032</v>
          </cell>
          <cell r="CJ145" t="str">
            <v>CANIndustrialCIMS.Generic Fuels.Natural Gas</v>
          </cell>
        </row>
        <row r="146">
          <cell r="K146">
            <v>10.208998200890235</v>
          </cell>
          <cell r="L146">
            <v>9.3513225410846932</v>
          </cell>
          <cell r="M146">
            <v>7.0564782056962922</v>
          </cell>
          <cell r="N146">
            <v>6.1500005474755683</v>
          </cell>
          <cell r="O146">
            <v>5.5842614566248052</v>
          </cell>
          <cell r="P146">
            <v>6.731400169396256</v>
          </cell>
          <cell r="Q146">
            <v>8.5042110162048754</v>
          </cell>
          <cell r="R146">
            <v>8.5158669467799104</v>
          </cell>
          <cell r="S146">
            <v>8.2800415002307091</v>
          </cell>
          <cell r="T146">
            <v>7.9844747191607146</v>
          </cell>
          <cell r="U146">
            <v>7.7874092613755899</v>
          </cell>
          <cell r="CJ146" t="str">
            <v>BCIndustrialCIMS.Generic Fuels.Natural Gas</v>
          </cell>
        </row>
        <row r="147">
          <cell r="K147">
            <v>9.5052683285608701</v>
          </cell>
          <cell r="L147">
            <v>8.659888333693603</v>
          </cell>
          <cell r="M147">
            <v>5.8429806975273859</v>
          </cell>
          <cell r="N147">
            <v>3.5553747973155554</v>
          </cell>
          <cell r="O147">
            <v>4.5762416905452055</v>
          </cell>
          <cell r="P147">
            <v>7.248838920856417</v>
          </cell>
          <cell r="Q147">
            <v>9.6731492929384721</v>
          </cell>
          <cell r="R147">
            <v>9.9684206346892879</v>
          </cell>
          <cell r="S147">
            <v>9.6312683660076939</v>
          </cell>
          <cell r="T147">
            <v>9.234421344074212</v>
          </cell>
          <cell r="U147">
            <v>8.9757026300666247</v>
          </cell>
          <cell r="CJ147" t="str">
            <v>ABIndustrialCIMS.Generic Fuels.Natural Gas</v>
          </cell>
        </row>
        <row r="148">
          <cell r="K148">
            <v>6.1881274055144049</v>
          </cell>
          <cell r="L148">
            <v>6.517664819743084</v>
          </cell>
          <cell r="M148">
            <v>5.0710892374525383</v>
          </cell>
          <cell r="N148">
            <v>3.8941838843716257</v>
          </cell>
          <cell r="O148">
            <v>6.2297317863449786</v>
          </cell>
          <cell r="P148">
            <v>8.8342436750861406</v>
          </cell>
          <cell r="Q148">
            <v>11.120471510335497</v>
          </cell>
          <cell r="R148">
            <v>11.4107949159377</v>
          </cell>
          <cell r="S148">
            <v>11.102739205426172</v>
          </cell>
          <cell r="T148">
            <v>10.737143084895781</v>
          </cell>
          <cell r="U148">
            <v>10.498419040243572</v>
          </cell>
          <cell r="CJ148" t="str">
            <v>SKIndustrialCIMS.Generic Fuels.Natural Gas</v>
          </cell>
        </row>
        <row r="149">
          <cell r="K149">
            <v>10.405145628430505</v>
          </cell>
          <cell r="L149">
            <v>8.9059846224662991</v>
          </cell>
          <cell r="M149">
            <v>4.9953175997118544</v>
          </cell>
          <cell r="N149">
            <v>4.1622868077718609</v>
          </cell>
          <cell r="O149">
            <v>6.4713131181785082</v>
          </cell>
          <cell r="P149">
            <v>8.6911746397420622</v>
          </cell>
          <cell r="Q149">
            <v>10.952112997800494</v>
          </cell>
          <cell r="R149">
            <v>11.079754768749128</v>
          </cell>
          <cell r="S149">
            <v>10.352973511514364</v>
          </cell>
          <cell r="T149">
            <v>9.0411689757977385</v>
          </cell>
          <cell r="U149">
            <v>7.9748107949888265</v>
          </cell>
          <cell r="CJ149" t="str">
            <v>MBIndustrialCIMS.Generic Fuels.Natural Gas</v>
          </cell>
        </row>
        <row r="150">
          <cell r="K150">
            <v>10.919105611469949</v>
          </cell>
          <cell r="L150">
            <v>10.871022965245707</v>
          </cell>
          <cell r="M150">
            <v>8.4417551645116333</v>
          </cell>
          <cell r="N150">
            <v>6.3168949493193871</v>
          </cell>
          <cell r="O150">
            <v>7.4507598507622586</v>
          </cell>
          <cell r="P150">
            <v>9.7838668537772175</v>
          </cell>
          <cell r="Q150">
            <v>12.132580930510411</v>
          </cell>
          <cell r="R150">
            <v>12.420983725936534</v>
          </cell>
          <cell r="S150">
            <v>12.095039691157943</v>
          </cell>
          <cell r="T150">
            <v>11.712932274553708</v>
          </cell>
          <cell r="U150">
            <v>11.464862719614741</v>
          </cell>
          <cell r="CJ150" t="str">
            <v>ONIndustrialCIMS.Generic Fuels.Natural Gas</v>
          </cell>
        </row>
        <row r="151">
          <cell r="K151">
            <v>13.134775833925216</v>
          </cell>
          <cell r="L151">
            <v>11.416691147540858</v>
          </cell>
          <cell r="M151">
            <v>8.2262238077492071</v>
          </cell>
          <cell r="N151">
            <v>7.3288005711661119</v>
          </cell>
          <cell r="O151">
            <v>6.6586001407063735</v>
          </cell>
          <cell r="P151">
            <v>8.0926508112894879</v>
          </cell>
          <cell r="Q151">
            <v>10.24151122357819</v>
          </cell>
          <cell r="R151">
            <v>10.529568983178716</v>
          </cell>
          <cell r="S151">
            <v>10.23948734920886</v>
          </cell>
          <cell r="T151">
            <v>9.8916928222727023</v>
          </cell>
          <cell r="U151">
            <v>9.6638258643196693</v>
          </cell>
          <cell r="CJ151" t="str">
            <v>QCIndustrialCIMS.Generic Fuels.Natural Gas</v>
          </cell>
        </row>
        <row r="152">
          <cell r="K152">
            <v>11.388370319755643</v>
          </cell>
          <cell r="L152">
            <v>10.960495112530465</v>
          </cell>
          <cell r="M152">
            <v>8.2146709155950983</v>
          </cell>
          <cell r="N152">
            <v>5.6292580064176185</v>
          </cell>
          <cell r="O152">
            <v>6.8481533188371104</v>
          </cell>
          <cell r="P152">
            <v>9.526156403824567</v>
          </cell>
          <cell r="Q152">
            <v>11.874394916115032</v>
          </cell>
          <cell r="R152">
            <v>12.161917104167177</v>
          </cell>
          <cell r="S152">
            <v>11.835083792604747</v>
          </cell>
          <cell r="T152">
            <v>11.452153721020235</v>
          </cell>
          <cell r="U152">
            <v>11.203668821397518</v>
          </cell>
          <cell r="CJ152" t="str">
            <v>NBIndustrialCIMS.Generic Fuels.Natural Gas</v>
          </cell>
        </row>
        <row r="153">
          <cell r="K153">
            <v>13.526416781049074</v>
          </cell>
          <cell r="L153">
            <v>12.847110545727405</v>
          </cell>
          <cell r="M153">
            <v>9.4909949631056509</v>
          </cell>
          <cell r="N153">
            <v>6.1217146035569456</v>
          </cell>
          <cell r="O153">
            <v>5.7865838076286282</v>
          </cell>
          <cell r="P153">
            <v>8.699365028884424</v>
          </cell>
          <cell r="Q153">
            <v>11.035372355307457</v>
          </cell>
          <cell r="R153">
            <v>11.322951128774735</v>
          </cell>
          <cell r="S153">
            <v>10.999355322177598</v>
          </cell>
          <cell r="T153">
            <v>10.61911431565705</v>
          </cell>
          <cell r="U153">
            <v>10.37202143153738</v>
          </cell>
          <cell r="CJ153" t="str">
            <v>NSIndustrialCIMS.Generic Fuels.Natural Gas</v>
          </cell>
        </row>
        <row r="154">
          <cell r="K154">
            <v>11.909990808627297</v>
          </cell>
          <cell r="L154">
            <v>11.466753672658907</v>
          </cell>
          <cell r="M154">
            <v>8.4855219049580075</v>
          </cell>
          <cell r="N154">
            <v>5.374765508885706</v>
          </cell>
          <cell r="O154">
            <v>6.1686263113567792</v>
          </cell>
          <cell r="P154">
            <v>8.5588963077674247</v>
          </cell>
          <cell r="Q154">
            <v>10.806054230500541</v>
          </cell>
          <cell r="R154">
            <v>11.058285847608525</v>
          </cell>
          <cell r="S154">
            <v>10.723981544125335</v>
          </cell>
          <cell r="T154">
            <v>10.348841950072464</v>
          </cell>
          <cell r="U154">
            <v>10.110374782425621</v>
          </cell>
          <cell r="CJ154" t="str">
            <v>PEIndustrialCIMS.Generic Fuels.Natural Gas</v>
          </cell>
        </row>
        <row r="155">
          <cell r="K155">
            <v>11.502358357598615</v>
          </cell>
          <cell r="L155">
            <v>11.070200478319066</v>
          </cell>
          <cell r="M155">
            <v>8.2968928835240892</v>
          </cell>
          <cell r="N155">
            <v>5.5042083290721981</v>
          </cell>
          <cell r="O155">
            <v>4.4429681981384315</v>
          </cell>
          <cell r="P155">
            <v>3.8693158879078768</v>
          </cell>
          <cell r="Q155">
            <v>3.4336825542956304</v>
          </cell>
          <cell r="R155">
            <v>3.6749506560828697</v>
          </cell>
          <cell r="S155">
            <v>3.9940591641526275</v>
          </cell>
          <cell r="T155">
            <v>4.2582980565216619</v>
          </cell>
          <cell r="U155">
            <v>4.4045422953950908</v>
          </cell>
          <cell r="CJ155" t="str">
            <v>NLIndustrialCIMS.Generic Fuels.Natural Gas</v>
          </cell>
        </row>
        <row r="156">
          <cell r="K156">
            <v>10.175113651691561</v>
          </cell>
          <cell r="L156">
            <v>9.0414458094670387</v>
          </cell>
          <cell r="M156">
            <v>5.4212974040586941</v>
          </cell>
          <cell r="N156">
            <v>3.4228731503327166</v>
          </cell>
          <cell r="O156">
            <v>2.3822703418165179</v>
          </cell>
          <cell r="P156">
            <v>1.6385069471057196</v>
          </cell>
          <cell r="Q156">
            <v>1.2038441854743593</v>
          </cell>
          <cell r="R156">
            <v>1.448887616785266</v>
          </cell>
          <cell r="S156">
            <v>1.7720047665341236</v>
          </cell>
          <cell r="T156">
            <v>2.0376018368382893</v>
          </cell>
          <cell r="U156">
            <v>2.1834546706592981</v>
          </cell>
          <cell r="CJ156" t="str">
            <v>YTIndustrialCIMS.Generic Fuels.Natural Gas</v>
          </cell>
        </row>
        <row r="157">
          <cell r="K157">
            <v>10.258942776695671</v>
          </cell>
          <cell r="L157">
            <v>9.1159350502681669</v>
          </cell>
          <cell r="M157">
            <v>5.465961535912764</v>
          </cell>
          <cell r="N157">
            <v>3.4510730377764394</v>
          </cell>
          <cell r="O157">
            <v>2.5637421936865525</v>
          </cell>
          <cell r="P157">
            <v>1.897854362628661</v>
          </cell>
          <cell r="Q157">
            <v>1.4607998856123348</v>
          </cell>
          <cell r="R157">
            <v>1.7067348637858974</v>
          </cell>
          <cell r="S157">
            <v>2.0314727479410233</v>
          </cell>
          <cell r="T157">
            <v>2.2986149135696832</v>
          </cell>
          <cell r="U157">
            <v>2.4453152639288298</v>
          </cell>
          <cell r="CJ157" t="str">
            <v>NTIndustrialCIMS.Generic Fuels.Natural Gas</v>
          </cell>
        </row>
        <row r="158">
          <cell r="K158">
            <v>10.258942776695671</v>
          </cell>
          <cell r="L158">
            <v>9.1159350502681669</v>
          </cell>
          <cell r="M158">
            <v>5.465961535912764</v>
          </cell>
          <cell r="N158">
            <v>3.4510729789552457</v>
          </cell>
          <cell r="O158">
            <v>2.4031073675893211</v>
          </cell>
          <cell r="P158">
            <v>1.6547632679756474</v>
          </cell>
          <cell r="Q158">
            <v>1.2178096983644433</v>
          </cell>
          <cell r="R158">
            <v>1.4641585597456073</v>
          </cell>
          <cell r="S158">
            <v>1.7893374182725292</v>
          </cell>
          <cell r="T158">
            <v>2.0566312647407616</v>
          </cell>
          <cell r="U158">
            <v>2.2032907358134768</v>
          </cell>
          <cell r="CJ158" t="str">
            <v>NUIndustrialCIMS.Generic Fuels.Natural Gas</v>
          </cell>
        </row>
        <row r="159">
          <cell r="K159">
            <v>12.081784066757658</v>
          </cell>
          <cell r="L159">
            <v>11.586139952308962</v>
          </cell>
          <cell r="M159">
            <v>8.6220201667957106</v>
          </cell>
          <cell r="N159">
            <v>5.6574866119831171</v>
          </cell>
          <cell r="O159">
            <v>5.8115829089902373</v>
          </cell>
          <cell r="P159">
            <v>7.6634334070960728</v>
          </cell>
          <cell r="Q159">
            <v>9.2873760140546651</v>
          </cell>
          <cell r="R159">
            <v>9.5545261841583269</v>
          </cell>
          <cell r="S159">
            <v>9.3881199557650774</v>
          </cell>
          <cell r="T159">
            <v>9.1696020108178526</v>
          </cell>
          <cell r="U159">
            <v>9.0226518326889025</v>
          </cell>
          <cell r="CJ159" t="str">
            <v>ATIndustrialCIMS.Generic Fuels.Natural Gas</v>
          </cell>
        </row>
        <row r="160">
          <cell r="K160">
            <v>10.230999735027632</v>
          </cell>
          <cell r="L160">
            <v>9.0911053033344569</v>
          </cell>
          <cell r="M160">
            <v>5.4510734919614068</v>
          </cell>
          <cell r="N160">
            <v>3.4416730556881334</v>
          </cell>
          <cell r="O160">
            <v>2.4497066343641305</v>
          </cell>
          <cell r="P160">
            <v>1.7303748592366759</v>
          </cell>
          <cell r="Q160">
            <v>1.2941512564837125</v>
          </cell>
          <cell r="R160">
            <v>1.5399270134389236</v>
          </cell>
          <cell r="S160">
            <v>1.8642716442492253</v>
          </cell>
          <cell r="T160">
            <v>2.1309493383829117</v>
          </cell>
          <cell r="U160">
            <v>2.2773535568005348</v>
          </cell>
          <cell r="CJ160" t="str">
            <v>TRIndustrialCIMS.Generic Fuels.Natural Gas</v>
          </cell>
        </row>
        <row r="161">
          <cell r="K161">
            <v>14.709588107293524</v>
          </cell>
          <cell r="L161">
            <v>16.173592364609263</v>
          </cell>
          <cell r="M161">
            <v>20.722933772987751</v>
          </cell>
          <cell r="N161">
            <v>21.309095217384559</v>
          </cell>
          <cell r="O161">
            <v>23.275859230177169</v>
          </cell>
          <cell r="P161">
            <v>26.922118517319912</v>
          </cell>
          <cell r="Q161">
            <v>27.51111617513369</v>
          </cell>
          <cell r="R161">
            <v>27.512328261481095</v>
          </cell>
          <cell r="S161">
            <v>27.194227750173795</v>
          </cell>
          <cell r="T161">
            <v>26.654622643148873</v>
          </cell>
          <cell r="U161">
            <v>26.267906240583024</v>
          </cell>
          <cell r="CJ161" t="str">
            <v>CANIndustrialCIMS.Generic Fuels.Fuel Oil</v>
          </cell>
        </row>
        <row r="162">
          <cell r="K162">
            <v>14.945439104162251</v>
          </cell>
          <cell r="L162">
            <v>16.70646397776316</v>
          </cell>
          <cell r="M162">
            <v>22.762270427342287</v>
          </cell>
          <cell r="N162">
            <v>24.315123645252079</v>
          </cell>
          <cell r="O162">
            <v>26.164052266642358</v>
          </cell>
          <cell r="P162">
            <v>30.948352898021703</v>
          </cell>
          <cell r="Q162">
            <v>33.298652005497985</v>
          </cell>
          <cell r="R162">
            <v>32.40142182921327</v>
          </cell>
          <cell r="S162">
            <v>30.078846933818745</v>
          </cell>
          <cell r="T162">
            <v>27.366064060466229</v>
          </cell>
          <cell r="U162">
            <v>25.866398066631078</v>
          </cell>
          <cell r="CJ162" t="str">
            <v>BCIndustrialCIMS.Generic Fuels.Fuel Oil</v>
          </cell>
        </row>
        <row r="163">
          <cell r="K163">
            <v>14.715573543729503</v>
          </cell>
          <cell r="L163">
            <v>16.270759845357258</v>
          </cell>
          <cell r="M163">
            <v>20.51082961395413</v>
          </cell>
          <cell r="N163">
            <v>20.340023151583789</v>
          </cell>
          <cell r="O163">
            <v>20.944812937165278</v>
          </cell>
          <cell r="P163">
            <v>22.551684315860971</v>
          </cell>
          <cell r="Q163">
            <v>21.035113055301469</v>
          </cell>
          <cell r="R163">
            <v>20.964048805045994</v>
          </cell>
          <cell r="S163">
            <v>21.219784402400073</v>
          </cell>
          <cell r="T163">
            <v>21.330559671767361</v>
          </cell>
          <cell r="U163">
            <v>21.345417383824518</v>
          </cell>
          <cell r="CJ163" t="str">
            <v>ABIndustrialCIMS.Generic Fuels.Fuel Oil</v>
          </cell>
        </row>
        <row r="164">
          <cell r="K164">
            <v>14.768571195832036</v>
          </cell>
          <cell r="L164">
            <v>16.294596454831389</v>
          </cell>
          <cell r="M164">
            <v>20.418265386057499</v>
          </cell>
          <cell r="N164">
            <v>20.190789620842018</v>
          </cell>
          <cell r="O164">
            <v>21.905846850802881</v>
          </cell>
          <cell r="P164">
            <v>24.49635298958577</v>
          </cell>
          <cell r="Q164">
            <v>23.651598072373918</v>
          </cell>
          <cell r="R164">
            <v>23.59060191875502</v>
          </cell>
          <cell r="S164">
            <v>23.689497552113163</v>
          </cell>
          <cell r="T164">
            <v>23.643084788035033</v>
          </cell>
          <cell r="U164">
            <v>23.561978033449243</v>
          </cell>
          <cell r="CJ164" t="str">
            <v>SKIndustrialCIMS.Generic Fuels.Fuel Oil</v>
          </cell>
        </row>
        <row r="165">
          <cell r="K165">
            <v>14.50543288275545</v>
          </cell>
          <cell r="L165">
            <v>15.919869734977734</v>
          </cell>
          <cell r="M165">
            <v>21.555522228653011</v>
          </cell>
          <cell r="N165">
            <v>23.4867768632276</v>
          </cell>
          <cell r="O165">
            <v>28.18726280922748</v>
          </cell>
          <cell r="P165">
            <v>34.39962918333805</v>
          </cell>
          <cell r="Q165">
            <v>37.12004831914652</v>
          </cell>
          <cell r="R165">
            <v>37.071004274649283</v>
          </cell>
          <cell r="S165">
            <v>36.202796893693467</v>
          </cell>
          <cell r="T165">
            <v>34.959427795609336</v>
          </cell>
          <cell r="U165">
            <v>33.999211064467723</v>
          </cell>
          <cell r="CJ165" t="str">
            <v>MBIndustrialCIMS.Generic Fuels.Fuel Oil</v>
          </cell>
        </row>
        <row r="166">
          <cell r="K166">
            <v>14.622162569109763</v>
          </cell>
          <cell r="L166">
            <v>16.039368564730932</v>
          </cell>
          <cell r="M166">
            <v>21.13276050792421</v>
          </cell>
          <cell r="N166">
            <v>22.381685164948298</v>
          </cell>
          <cell r="O166">
            <v>26.769291707341196</v>
          </cell>
          <cell r="P166">
            <v>32.994153200244568</v>
          </cell>
          <cell r="Q166">
            <v>35.757999080063755</v>
          </cell>
          <cell r="R166">
            <v>35.758331300900977</v>
          </cell>
          <cell r="S166">
            <v>35.021004133707137</v>
          </cell>
          <cell r="T166">
            <v>34.139176108333984</v>
          </cell>
          <cell r="U166">
            <v>33.549636046384833</v>
          </cell>
          <cell r="CJ166" t="str">
            <v>ONIndustrialCIMS.Generic Fuels.Fuel Oil</v>
          </cell>
        </row>
        <row r="167">
          <cell r="K167">
            <v>14.59364386109876</v>
          </cell>
          <cell r="L167">
            <v>15.8528634079192</v>
          </cell>
          <cell r="M167">
            <v>19.678128801929141</v>
          </cell>
          <cell r="N167">
            <v>20.735220196549541</v>
          </cell>
          <cell r="O167">
            <v>23.797600237240474</v>
          </cell>
          <cell r="P167">
            <v>29.319979885627141</v>
          </cell>
          <cell r="Q167">
            <v>32.040591707795265</v>
          </cell>
          <cell r="R167">
            <v>32.011050747649868</v>
          </cell>
          <cell r="S167">
            <v>31.186326343907808</v>
          </cell>
          <cell r="T167">
            <v>30.036308878368612</v>
          </cell>
          <cell r="U167">
            <v>29.165804635135629</v>
          </cell>
          <cell r="CJ167" t="str">
            <v>QCIndustrialCIMS.Generic Fuels.Fuel Oil</v>
          </cell>
        </row>
        <row r="168">
          <cell r="K168">
            <v>14.694069336100219</v>
          </cell>
          <cell r="L168">
            <v>16.090505042045315</v>
          </cell>
          <cell r="M168">
            <v>20.3340312076167</v>
          </cell>
          <cell r="N168">
            <v>20.278520517666593</v>
          </cell>
          <cell r="O168">
            <v>24.566088877722525</v>
          </cell>
          <cell r="P168">
            <v>30.759490101635556</v>
          </cell>
          <cell r="Q168">
            <v>33.477165275735977</v>
          </cell>
          <cell r="R168">
            <v>33.444007945230865</v>
          </cell>
          <cell r="S168">
            <v>32.6152733408776</v>
          </cell>
          <cell r="T168">
            <v>31.466360223080095</v>
          </cell>
          <cell r="U168">
            <v>30.600484103795601</v>
          </cell>
          <cell r="CJ168" t="str">
            <v>NBIndustrialCIMS.Generic Fuels.Fuel Oil</v>
          </cell>
        </row>
        <row r="169">
          <cell r="K169">
            <v>14.437145835520855</v>
          </cell>
          <cell r="L169">
            <v>15.889078052423985</v>
          </cell>
          <cell r="M169">
            <v>20.13194858290958</v>
          </cell>
          <cell r="N169">
            <v>20.064958919053304</v>
          </cell>
          <cell r="O169">
            <v>20.939750549718788</v>
          </cell>
          <cell r="P169">
            <v>21.888624940567201</v>
          </cell>
          <cell r="Q169">
            <v>20.395918939098753</v>
          </cell>
          <cell r="R169">
            <v>20.329015210440147</v>
          </cell>
          <cell r="S169">
            <v>20.582478137462058</v>
          </cell>
          <cell r="T169">
            <v>20.693023048230675</v>
          </cell>
          <cell r="U169">
            <v>20.708916351539735</v>
          </cell>
          <cell r="CJ169" t="str">
            <v>NSIndustrialCIMS.Generic Fuels.Fuel Oil</v>
          </cell>
        </row>
        <row r="170">
          <cell r="K170">
            <v>14.184624668073232</v>
          </cell>
          <cell r="L170">
            <v>15.597002069363933</v>
          </cell>
          <cell r="M170">
            <v>19.889205276643835</v>
          </cell>
          <cell r="N170">
            <v>19.941415512084784</v>
          </cell>
          <cell r="O170">
            <v>20.834787656607354</v>
          </cell>
          <cell r="P170">
            <v>21.86924218261224</v>
          </cell>
          <cell r="Q170">
            <v>20.40417893737251</v>
          </cell>
          <cell r="R170">
            <v>20.340859625680196</v>
          </cell>
          <cell r="S170">
            <v>20.590285291853103</v>
          </cell>
          <cell r="T170">
            <v>20.700085027120167</v>
          </cell>
          <cell r="U170">
            <v>20.717318879236931</v>
          </cell>
          <cell r="CJ170" t="str">
            <v>PEIndustrialCIMS.Generic Fuels.Fuel Oil</v>
          </cell>
        </row>
        <row r="171">
          <cell r="K171">
            <v>15.750217719982786</v>
          </cell>
          <cell r="L171">
            <v>16.874634270631791</v>
          </cell>
          <cell r="M171">
            <v>21.44663058916025</v>
          </cell>
          <cell r="N171">
            <v>21.874076766403821</v>
          </cell>
          <cell r="O171">
            <v>22.459160447504171</v>
          </cell>
          <cell r="P171">
            <v>23.771000032360067</v>
          </cell>
          <cell r="Q171">
            <v>22.258874064385559</v>
          </cell>
          <cell r="R171">
            <v>22.186371704583504</v>
          </cell>
          <cell r="S171">
            <v>22.439165069309968</v>
          </cell>
          <cell r="T171">
            <v>22.549045716259283</v>
          </cell>
          <cell r="U171">
            <v>22.564350300076942</v>
          </cell>
          <cell r="CJ171" t="str">
            <v>NLIndustrialCIMS.Generic Fuels.Fuel Oil</v>
          </cell>
        </row>
        <row r="172">
          <cell r="K172">
            <v>18.364095091488032</v>
          </cell>
          <cell r="L172">
            <v>19.430564797264626</v>
          </cell>
          <cell r="M172">
            <v>24.752484006000518</v>
          </cell>
          <cell r="N172">
            <v>25.743171465621241</v>
          </cell>
          <cell r="O172">
            <v>26.982833014878196</v>
          </cell>
          <cell r="P172">
            <v>29.016074958502784</v>
          </cell>
          <cell r="Q172">
            <v>27.501954958943656</v>
          </cell>
          <cell r="R172">
            <v>27.420542037737409</v>
          </cell>
          <cell r="S172">
            <v>27.663793523561111</v>
          </cell>
          <cell r="T172">
            <v>27.770402071856527</v>
          </cell>
          <cell r="U172">
            <v>27.786600770880817</v>
          </cell>
          <cell r="CJ172" t="str">
            <v>YTIndustrialCIMS.Generic Fuels.Fuel Oil</v>
          </cell>
        </row>
        <row r="173">
          <cell r="K173">
            <v>17.143069178577218</v>
          </cell>
          <cell r="L173">
            <v>18.755885926209949</v>
          </cell>
          <cell r="M173">
            <v>24.106092145980753</v>
          </cell>
          <cell r="N173">
            <v>24.755181231354726</v>
          </cell>
          <cell r="O173">
            <v>26.074902765383111</v>
          </cell>
          <cell r="P173">
            <v>28.100880038163364</v>
          </cell>
          <cell r="Q173">
            <v>26.57672578400614</v>
          </cell>
          <cell r="R173">
            <v>26.495533577184737</v>
          </cell>
          <cell r="S173">
            <v>26.741979599321539</v>
          </cell>
          <cell r="T173">
            <v>26.849442491245277</v>
          </cell>
          <cell r="U173">
            <v>26.8649805505766</v>
          </cell>
          <cell r="CJ173" t="str">
            <v>NTIndustrialCIMS.Generic Fuels.Fuel Oil</v>
          </cell>
        </row>
        <row r="174">
          <cell r="K174">
            <v>18.515390308004438</v>
          </cell>
          <cell r="L174">
            <v>19.590646276553027</v>
          </cell>
          <cell r="M174">
            <v>24.956410875707405</v>
          </cell>
          <cell r="N174">
            <v>25.955260255257024</v>
          </cell>
          <cell r="O174">
            <v>27.206970316794543</v>
          </cell>
          <cell r="P174">
            <v>29.259309135195853</v>
          </cell>
          <cell r="Q174">
            <v>27.734671343249758</v>
          </cell>
          <cell r="R174">
            <v>27.651505893885165</v>
          </cell>
          <cell r="S174">
            <v>27.895851086167653</v>
          </cell>
          <cell r="T174">
            <v>28.002592808167456</v>
          </cell>
          <cell r="U174">
            <v>28.018325994363412</v>
          </cell>
          <cell r="CJ174" t="str">
            <v>NUIndustrialCIMS.Generic Fuels.Fuel Oil</v>
          </cell>
        </row>
        <row r="175">
          <cell r="K175">
            <v>14.766514389919273</v>
          </cell>
          <cell r="L175">
            <v>16.112804858616254</v>
          </cell>
          <cell r="M175">
            <v>20.450453914082591</v>
          </cell>
          <cell r="N175">
            <v>20.539742928802124</v>
          </cell>
          <cell r="O175">
            <v>22.199946882888209</v>
          </cell>
          <cell r="P175">
            <v>24.572089314293766</v>
          </cell>
          <cell r="Q175">
            <v>24.134034304148201</v>
          </cell>
          <cell r="R175">
            <v>24.075063621483679</v>
          </cell>
          <cell r="S175">
            <v>24.056800459875681</v>
          </cell>
          <cell r="T175">
            <v>23.852128503672557</v>
          </cell>
          <cell r="U175">
            <v>23.6477674086623</v>
          </cell>
          <cell r="CJ175" t="str">
            <v>ATIndustrialCIMS.Generic Fuels.Fuel Oil</v>
          </cell>
        </row>
        <row r="176">
          <cell r="K176">
            <v>18.007518192689897</v>
          </cell>
          <cell r="L176">
            <v>19.259032333342535</v>
          </cell>
          <cell r="M176">
            <v>24.604995675896223</v>
          </cell>
          <cell r="N176">
            <v>25.484537650744329</v>
          </cell>
          <cell r="O176">
            <v>26.75490203235195</v>
          </cell>
          <cell r="P176">
            <v>28.792088043953999</v>
          </cell>
          <cell r="Q176">
            <v>27.271117362066519</v>
          </cell>
          <cell r="R176">
            <v>27.189193836269101</v>
          </cell>
          <cell r="S176">
            <v>27.433874736350102</v>
          </cell>
          <cell r="T176">
            <v>27.540812457089753</v>
          </cell>
          <cell r="U176">
            <v>27.556635771940275</v>
          </cell>
          <cell r="CJ176" t="str">
            <v>TRIndustrialCIMS.Generic Fuels.Fuel Oil</v>
          </cell>
        </row>
        <row r="179">
          <cell r="K179">
            <v>34.935162957516454</v>
          </cell>
          <cell r="L179">
            <v>35.28730912083784</v>
          </cell>
          <cell r="M179">
            <v>37.36272450709253</v>
          </cell>
          <cell r="N179">
            <v>36.038285527617056</v>
          </cell>
          <cell r="O179">
            <v>35.992035959946371</v>
          </cell>
          <cell r="P179">
            <v>38.420708714885272</v>
          </cell>
          <cell r="Q179">
            <v>37.843690068968122</v>
          </cell>
          <cell r="R179">
            <v>38.713640407151743</v>
          </cell>
          <cell r="S179">
            <v>38.90546371230198</v>
          </cell>
          <cell r="T179">
            <v>38.811092049562639</v>
          </cell>
          <cell r="U179">
            <v>38.832776914430646</v>
          </cell>
          <cell r="CJ179" t="str">
            <v>CANTransportationCIMS.Generic Fuels.Gasoline</v>
          </cell>
        </row>
        <row r="180">
          <cell r="K180">
            <v>36.424883925969098</v>
          </cell>
          <cell r="L180">
            <v>37.154151539898272</v>
          </cell>
          <cell r="M180">
            <v>40.341566970042052</v>
          </cell>
          <cell r="N180">
            <v>40.360489161864216</v>
          </cell>
          <cell r="O180">
            <v>40.846748534816896</v>
          </cell>
          <cell r="P180">
            <v>42.53709493114016</v>
          </cell>
          <cell r="Q180">
            <v>41.906348513945318</v>
          </cell>
          <cell r="R180">
            <v>42.870544244817339</v>
          </cell>
          <cell r="S180">
            <v>43.128851081699793</v>
          </cell>
          <cell r="T180">
            <v>43.088938794857675</v>
          </cell>
          <cell r="U180">
            <v>43.153666043004449</v>
          </cell>
          <cell r="CJ180" t="str">
            <v>BCTransportationCIMS.Generic Fuels.Gasoline</v>
          </cell>
        </row>
        <row r="181">
          <cell r="K181">
            <v>32.217638354198456</v>
          </cell>
          <cell r="L181">
            <v>33.047005025088794</v>
          </cell>
          <cell r="M181">
            <v>34.305956415716594</v>
          </cell>
          <cell r="N181">
            <v>32.279582505584635</v>
          </cell>
          <cell r="O181">
            <v>33.403845019222842</v>
          </cell>
          <cell r="P181">
            <v>36.144605927798942</v>
          </cell>
          <cell r="Q181">
            <v>35.685733654451646</v>
          </cell>
          <cell r="R181">
            <v>36.656570896284393</v>
          </cell>
          <cell r="S181">
            <v>36.921875713528991</v>
          </cell>
          <cell r="T181">
            <v>36.882397480826889</v>
          </cell>
          <cell r="U181">
            <v>36.946309158172632</v>
          </cell>
          <cell r="CJ181" t="str">
            <v>ABTransportationCIMS.Generic Fuels.Gasoline</v>
          </cell>
        </row>
        <row r="182">
          <cell r="K182">
            <v>37.690131767435588</v>
          </cell>
          <cell r="L182">
            <v>38.172377983365315</v>
          </cell>
          <cell r="M182">
            <v>38.902842421703483</v>
          </cell>
          <cell r="N182">
            <v>35.280337303356873</v>
          </cell>
          <cell r="O182">
            <v>35.80692947598115</v>
          </cell>
          <cell r="P182">
            <v>38.947638222132177</v>
          </cell>
          <cell r="Q182">
            <v>38.500147406470944</v>
          </cell>
          <cell r="R182">
            <v>39.523518269931486</v>
          </cell>
          <cell r="S182">
            <v>39.77602465747816</v>
          </cell>
          <cell r="T182">
            <v>39.711468031430691</v>
          </cell>
          <cell r="U182">
            <v>39.758271285027952</v>
          </cell>
          <cell r="CJ182" t="str">
            <v>SKTransportationCIMS.Generic Fuels.Gasoline</v>
          </cell>
        </row>
        <row r="183">
          <cell r="K183">
            <v>35.575838173771992</v>
          </cell>
          <cell r="L183">
            <v>36.420519871732076</v>
          </cell>
          <cell r="M183">
            <v>37.829339862237497</v>
          </cell>
          <cell r="N183">
            <v>34.767139562594323</v>
          </cell>
          <cell r="O183">
            <v>35.225034204626475</v>
          </cell>
          <cell r="P183">
            <v>38.224995242639821</v>
          </cell>
          <cell r="Q183">
            <v>37.655495801632362</v>
          </cell>
          <cell r="R183">
            <v>38.676595629156765</v>
          </cell>
          <cell r="S183">
            <v>38.95372495234011</v>
          </cell>
          <cell r="T183">
            <v>38.915266109574468</v>
          </cell>
          <cell r="U183">
            <v>38.979591395995861</v>
          </cell>
          <cell r="CJ183" t="str">
            <v>MBTransportationCIMS.Generic Fuels.Gasoline</v>
          </cell>
        </row>
        <row r="184">
          <cell r="K184">
            <v>33.852171960448743</v>
          </cell>
          <cell r="L184">
            <v>34.032668865122851</v>
          </cell>
          <cell r="M184">
            <v>36.470903330875203</v>
          </cell>
          <cell r="N184">
            <v>35.570893823917828</v>
          </cell>
          <cell r="O184">
            <v>35.340912393621799</v>
          </cell>
          <cell r="P184">
            <v>37.620875113964921</v>
          </cell>
          <cell r="Q184">
            <v>37.072747192301101</v>
          </cell>
          <cell r="R184">
            <v>38.034634149705667</v>
          </cell>
          <cell r="S184">
            <v>38.314425700823861</v>
          </cell>
          <cell r="T184">
            <v>38.294946394667122</v>
          </cell>
          <cell r="U184">
            <v>38.365778903187206</v>
          </cell>
          <cell r="CJ184" t="str">
            <v>ONTransportationCIMS.Generic Fuels.Gasoline</v>
          </cell>
        </row>
        <row r="185">
          <cell r="K185">
            <v>36.325394170583849</v>
          </cell>
          <cell r="L185">
            <v>36.514472438509941</v>
          </cell>
          <cell r="M185">
            <v>38.564427882283375</v>
          </cell>
          <cell r="N185">
            <v>37.489431986555907</v>
          </cell>
          <cell r="O185">
            <v>36.273560812254203</v>
          </cell>
          <cell r="P185">
            <v>38.836236566678338</v>
          </cell>
          <cell r="Q185">
            <v>38.693623939365509</v>
          </cell>
          <cell r="R185">
            <v>39.54875569701332</v>
          </cell>
          <cell r="S185">
            <v>39.813931857901594</v>
          </cell>
          <cell r="T185">
            <v>39.762007403633277</v>
          </cell>
          <cell r="U185">
            <v>39.810854261719264</v>
          </cell>
          <cell r="CJ185" t="str">
            <v>QCTransportationCIMS.Generic Fuels.Gasoline</v>
          </cell>
        </row>
        <row r="186">
          <cell r="K186">
            <v>36.647915209540443</v>
          </cell>
          <cell r="L186">
            <v>36.577058613456643</v>
          </cell>
          <cell r="M186">
            <v>37.488806477794803</v>
          </cell>
          <cell r="N186">
            <v>34.520952043945577</v>
          </cell>
          <cell r="O186">
            <v>35.23521284572837</v>
          </cell>
          <cell r="P186">
            <v>38.354466600615247</v>
          </cell>
          <cell r="Q186">
            <v>37.717891316494857</v>
          </cell>
          <cell r="R186">
            <v>38.667916017063547</v>
          </cell>
          <cell r="S186">
            <v>38.950583677630775</v>
          </cell>
          <cell r="T186">
            <v>38.916601437271908</v>
          </cell>
          <cell r="U186">
            <v>38.978275333994915</v>
          </cell>
          <cell r="CJ186" t="str">
            <v>NBTransportationCIMS.Generic Fuels.Gasoline</v>
          </cell>
        </row>
        <row r="187">
          <cell r="K187">
            <v>36.567895423680355</v>
          </cell>
          <cell r="L187">
            <v>36.629792294383535</v>
          </cell>
          <cell r="M187">
            <v>37.993514748628044</v>
          </cell>
          <cell r="N187">
            <v>34.79407711887486</v>
          </cell>
          <cell r="O187">
            <v>34.37716246328587</v>
          </cell>
          <cell r="P187">
            <v>38.256667469001123</v>
          </cell>
          <cell r="Q187">
            <v>37.592486448855063</v>
          </cell>
          <cell r="R187">
            <v>38.540893111648501</v>
          </cell>
          <cell r="S187">
            <v>38.830513775073882</v>
          </cell>
          <cell r="T187">
            <v>38.805692001787257</v>
          </cell>
          <cell r="U187">
            <v>38.873104198839449</v>
          </cell>
          <cell r="CJ187" t="str">
            <v>NSTransportationCIMS.Generic Fuels.Gasoline</v>
          </cell>
        </row>
        <row r="188">
          <cell r="K188">
            <v>35.134990165669997</v>
          </cell>
          <cell r="L188">
            <v>34.977475572276298</v>
          </cell>
          <cell r="M188">
            <v>35.864035673477197</v>
          </cell>
          <cell r="N188">
            <v>33.841810457655519</v>
          </cell>
          <cell r="O188">
            <v>34.059785087721231</v>
          </cell>
          <cell r="P188">
            <v>36.904829709065901</v>
          </cell>
          <cell r="Q188">
            <v>36.15298620080425</v>
          </cell>
          <cell r="R188">
            <v>37.087358202412986</v>
          </cell>
          <cell r="S188">
            <v>37.38751865414315</v>
          </cell>
          <cell r="T188">
            <v>37.372946448871929</v>
          </cell>
          <cell r="U188">
            <v>37.447582482619602</v>
          </cell>
          <cell r="CJ188" t="str">
            <v>PETransportationCIMS.Generic Fuels.Gasoline</v>
          </cell>
        </row>
        <row r="189">
          <cell r="K189">
            <v>38.657471203509836</v>
          </cell>
          <cell r="L189">
            <v>39.003595176536933</v>
          </cell>
          <cell r="M189">
            <v>40.187651391687133</v>
          </cell>
          <cell r="N189">
            <v>38.611854155888985</v>
          </cell>
          <cell r="O189">
            <v>39.736035897774151</v>
          </cell>
          <cell r="P189">
            <v>43.117224360114484</v>
          </cell>
          <cell r="Q189">
            <v>42.894262049818437</v>
          </cell>
          <cell r="R189">
            <v>43.918281147004052</v>
          </cell>
          <cell r="S189">
            <v>44.099596865892508</v>
          </cell>
          <cell r="T189">
            <v>43.965628452397951</v>
          </cell>
          <cell r="U189">
            <v>43.968437848492997</v>
          </cell>
          <cell r="CJ189" t="str">
            <v>NLTransportationCIMS.Generic Fuels.Gasoline</v>
          </cell>
        </row>
        <row r="190">
          <cell r="K190">
            <v>39.643028793649229</v>
          </cell>
          <cell r="L190">
            <v>39.655995382606278</v>
          </cell>
          <cell r="M190">
            <v>40.947237283500115</v>
          </cell>
          <cell r="N190">
            <v>39.657076672394709</v>
          </cell>
          <cell r="O190">
            <v>41.60186627611143</v>
          </cell>
          <cell r="P190">
            <v>44.314613534746627</v>
          </cell>
          <cell r="Q190">
            <v>44.219119851985887</v>
          </cell>
          <cell r="R190">
            <v>45.268931459115166</v>
          </cell>
          <cell r="S190">
            <v>45.45574007046983</v>
          </cell>
          <cell r="T190">
            <v>45.350458409194296</v>
          </cell>
          <cell r="U190">
            <v>45.377599819762516</v>
          </cell>
          <cell r="CJ190" t="str">
            <v>YTTransportationCIMS.Generic Fuels.Gasoline</v>
          </cell>
        </row>
        <row r="191">
          <cell r="K191">
            <v>40.088431602714692</v>
          </cell>
          <cell r="L191">
            <v>40.85681189723195</v>
          </cell>
          <cell r="M191">
            <v>42.960137642754752</v>
          </cell>
          <cell r="N191">
            <v>40.484167178461675</v>
          </cell>
          <cell r="O191">
            <v>40.239697483904315</v>
          </cell>
          <cell r="P191">
            <v>42.953267163662275</v>
          </cell>
          <cell r="Q191">
            <v>42.871618176327182</v>
          </cell>
          <cell r="R191">
            <v>43.92291348153401</v>
          </cell>
          <cell r="S191">
            <v>44.106819183888746</v>
          </cell>
          <cell r="T191">
            <v>43.995632962389315</v>
          </cell>
          <cell r="U191">
            <v>44.017758767370168</v>
          </cell>
          <cell r="CJ191" t="str">
            <v>NTTransportationCIMS.Generic Fuels.Gasoline</v>
          </cell>
        </row>
        <row r="192">
          <cell r="K192">
            <v>40.050617187342255</v>
          </cell>
          <cell r="L192">
            <v>40.056177727484609</v>
          </cell>
          <cell r="M192">
            <v>41.338913025085596</v>
          </cell>
          <cell r="N192">
            <v>40.023364027732278</v>
          </cell>
          <cell r="O192">
            <v>41.980788560016464</v>
          </cell>
          <cell r="P192">
            <v>44.724061213344157</v>
          </cell>
          <cell r="Q192">
            <v>44.638141233002997</v>
          </cell>
          <cell r="R192">
            <v>45.68708323501393</v>
          </cell>
          <cell r="S192">
            <v>45.869934895798025</v>
          </cell>
          <cell r="T192">
            <v>45.759811177302552</v>
          </cell>
          <cell r="U192">
            <v>45.783426147968292</v>
          </cell>
          <cell r="CJ192" t="str">
            <v>NUTransportationCIMS.Generic Fuels.Gasoline</v>
          </cell>
        </row>
        <row r="193">
          <cell r="K193">
            <v>36.752068000600154</v>
          </cell>
          <cell r="L193">
            <v>36.796980414163357</v>
          </cell>
          <cell r="M193">
            <v>37.883502072896789</v>
          </cell>
          <cell r="N193">
            <v>35.442173444091232</v>
          </cell>
          <cell r="O193">
            <v>35.852049073627406</v>
          </cell>
          <cell r="P193">
            <v>39.158297034699189</v>
          </cell>
          <cell r="Q193">
            <v>38.589406503993153</v>
          </cell>
          <cell r="R193">
            <v>39.553612119532275</v>
          </cell>
          <cell r="S193">
            <v>39.817053243185079</v>
          </cell>
          <cell r="T193">
            <v>39.765217085082263</v>
          </cell>
          <cell r="U193">
            <v>39.816849965986734</v>
          </cell>
          <cell r="CJ193" t="str">
            <v>ATTransportationCIMS.Generic Fuels.Gasoline</v>
          </cell>
        </row>
        <row r="194">
          <cell r="K194">
            <v>39.92735919456873</v>
          </cell>
          <cell r="L194">
            <v>40.189661669107615</v>
          </cell>
          <cell r="M194">
            <v>41.748762650446821</v>
          </cell>
          <cell r="N194">
            <v>40.05486929286289</v>
          </cell>
          <cell r="O194">
            <v>41.274117440010734</v>
          </cell>
          <cell r="P194">
            <v>43.997313970584351</v>
          </cell>
          <cell r="Q194">
            <v>43.909626420438691</v>
          </cell>
          <cell r="R194">
            <v>44.959642725221038</v>
          </cell>
          <cell r="S194">
            <v>45.144164716718869</v>
          </cell>
          <cell r="T194">
            <v>45.035300849628719</v>
          </cell>
          <cell r="U194">
            <v>45.059594911700323</v>
          </cell>
          <cell r="CJ194" t="str">
            <v>TRTransportationCIMS.Generic Fuels.Gasoline</v>
          </cell>
        </row>
        <row r="195">
          <cell r="K195">
            <v>32.719398591153805</v>
          </cell>
          <cell r="L195">
            <v>33.141920633731594</v>
          </cell>
          <cell r="M195">
            <v>35.068258665167065</v>
          </cell>
          <cell r="N195">
            <v>33.746152395593718</v>
          </cell>
          <cell r="O195">
            <v>32.844060039189557</v>
          </cell>
          <cell r="P195">
            <v>34.194776858275418</v>
          </cell>
          <cell r="Q195">
            <v>33.579513452776226</v>
          </cell>
          <cell r="R195">
            <v>34.598564599178914</v>
          </cell>
          <cell r="S195">
            <v>34.888533709778393</v>
          </cell>
          <cell r="T195">
            <v>34.878795454423198</v>
          </cell>
          <cell r="U195">
            <v>34.972565605623004</v>
          </cell>
          <cell r="CJ195" t="str">
            <v>CANTransportationCIMS.Generic Fuels.Diesel</v>
          </cell>
        </row>
        <row r="196">
          <cell r="K196">
            <v>34.696901661414607</v>
          </cell>
          <cell r="L196">
            <v>34.979902107734738</v>
          </cell>
          <cell r="M196">
            <v>38.365085272366819</v>
          </cell>
          <cell r="N196">
            <v>37.642466338551948</v>
          </cell>
          <cell r="O196">
            <v>35.345513622805598</v>
          </cell>
          <cell r="P196">
            <v>35.963587386029573</v>
          </cell>
          <cell r="Q196">
            <v>34.496453574161968</v>
          </cell>
          <cell r="R196">
            <v>35.417115795722296</v>
          </cell>
          <cell r="S196">
            <v>35.894675420727616</v>
          </cell>
          <cell r="T196">
            <v>36.075277874963788</v>
          </cell>
          <cell r="U196">
            <v>36.284523451912627</v>
          </cell>
          <cell r="CJ196" t="str">
            <v>BCTransportationCIMS.Generic Fuels.Diesel</v>
          </cell>
        </row>
        <row r="197">
          <cell r="K197">
            <v>30.030572170036656</v>
          </cell>
          <cell r="L197">
            <v>30.697433763639015</v>
          </cell>
          <cell r="M197">
            <v>32.514335105243454</v>
          </cell>
          <cell r="N197">
            <v>31.617884023679061</v>
          </cell>
          <cell r="O197">
            <v>31.310102911682304</v>
          </cell>
          <cell r="P197">
            <v>32.345461971651211</v>
          </cell>
          <cell r="Q197">
            <v>31.928316600194098</v>
          </cell>
          <cell r="R197">
            <v>33.024112932066963</v>
          </cell>
          <cell r="S197">
            <v>33.304483983637837</v>
          </cell>
          <cell r="T197">
            <v>33.276958774429453</v>
          </cell>
          <cell r="U197">
            <v>33.362790466961656</v>
          </cell>
          <cell r="CJ197" t="str">
            <v>ABTransportationCIMS.Generic Fuels.Diesel</v>
          </cell>
        </row>
        <row r="198">
          <cell r="K198">
            <v>34.82027126676028</v>
          </cell>
          <cell r="L198">
            <v>34.871545471723415</v>
          </cell>
          <cell r="M198">
            <v>35.739404362445875</v>
          </cell>
          <cell r="N198">
            <v>33.611517674029308</v>
          </cell>
          <cell r="O198">
            <v>33.72270574541367</v>
          </cell>
          <cell r="P198">
            <v>35.578937155066882</v>
          </cell>
          <cell r="Q198">
            <v>35.077153199863751</v>
          </cell>
          <cell r="R198">
            <v>36.148067010346118</v>
          </cell>
          <cell r="S198">
            <v>36.425152653932258</v>
          </cell>
          <cell r="T198">
            <v>36.392019337294926</v>
          </cell>
          <cell r="U198">
            <v>36.472756419371663</v>
          </cell>
          <cell r="CJ198" t="str">
            <v>SKTransportationCIMS.Generic Fuels.Diesel</v>
          </cell>
        </row>
        <row r="199">
          <cell r="K199">
            <v>33.147816721780877</v>
          </cell>
          <cell r="L199">
            <v>33.545441369601114</v>
          </cell>
          <cell r="M199">
            <v>35.400165581709253</v>
          </cell>
          <cell r="N199">
            <v>33.966349126410016</v>
          </cell>
          <cell r="O199">
            <v>34.241866247166385</v>
          </cell>
          <cell r="P199">
            <v>35.992272592788709</v>
          </cell>
          <cell r="Q199">
            <v>35.435971856000577</v>
          </cell>
          <cell r="R199">
            <v>36.527972907853119</v>
          </cell>
          <cell r="S199">
            <v>36.837128760288827</v>
          </cell>
          <cell r="T199">
            <v>36.817840095045213</v>
          </cell>
          <cell r="U199">
            <v>36.900708748867117</v>
          </cell>
          <cell r="CJ199" t="str">
            <v>MBTransportationCIMS.Generic Fuels.Diesel</v>
          </cell>
        </row>
        <row r="200">
          <cell r="K200">
            <v>31.214276445001829</v>
          </cell>
          <cell r="L200">
            <v>31.771095635911525</v>
          </cell>
          <cell r="M200">
            <v>34.230835759378714</v>
          </cell>
          <cell r="N200">
            <v>32.624824972030929</v>
          </cell>
          <cell r="O200">
            <v>31.879776273923607</v>
          </cell>
          <cell r="P200">
            <v>33.809515547565155</v>
          </cell>
          <cell r="Q200">
            <v>33.177224978731161</v>
          </cell>
          <cell r="R200">
            <v>34.188133964968536</v>
          </cell>
          <cell r="S200">
            <v>34.446962731613596</v>
          </cell>
          <cell r="T200">
            <v>34.420623751889998</v>
          </cell>
          <cell r="U200">
            <v>34.516702012145451</v>
          </cell>
          <cell r="CJ200" t="str">
            <v>ONTransportationCIMS.Generic Fuels.Diesel</v>
          </cell>
        </row>
        <row r="201">
          <cell r="K201">
            <v>35.069832250525401</v>
          </cell>
          <cell r="L201">
            <v>35.325632266950528</v>
          </cell>
          <cell r="M201">
            <v>37.015517126846689</v>
          </cell>
          <cell r="N201">
            <v>35.833024887676686</v>
          </cell>
          <cell r="O201">
            <v>33.307831536232733</v>
          </cell>
          <cell r="P201">
            <v>34.519452844257003</v>
          </cell>
          <cell r="Q201">
            <v>34.329772138583252</v>
          </cell>
          <cell r="R201">
            <v>35.264958383168405</v>
          </cell>
          <cell r="S201">
            <v>35.62138634892861</v>
          </cell>
          <cell r="T201">
            <v>35.64978943541427</v>
          </cell>
          <cell r="U201">
            <v>35.75540978391831</v>
          </cell>
          <cell r="CJ201" t="str">
            <v>QCTransportationCIMS.Generic Fuels.Diesel</v>
          </cell>
        </row>
        <row r="202">
          <cell r="K202">
            <v>35.513397111499081</v>
          </cell>
          <cell r="L202">
            <v>35.491877495323671</v>
          </cell>
          <cell r="M202">
            <v>36.466008948615034</v>
          </cell>
          <cell r="N202">
            <v>34.338497060768695</v>
          </cell>
          <cell r="O202">
            <v>33.47089513020007</v>
          </cell>
          <cell r="P202">
            <v>35.457184845588436</v>
          </cell>
          <cell r="Q202">
            <v>34.898381330474827</v>
          </cell>
          <cell r="R202">
            <v>35.958296235915256</v>
          </cell>
          <cell r="S202">
            <v>36.281379657084351</v>
          </cell>
          <cell r="T202">
            <v>36.277656618496138</v>
          </cell>
          <cell r="U202">
            <v>36.364350409423466</v>
          </cell>
          <cell r="CJ202" t="str">
            <v>NBTransportationCIMS.Generic Fuels.Diesel</v>
          </cell>
        </row>
        <row r="203">
          <cell r="K203">
            <v>33.878372462431855</v>
          </cell>
          <cell r="L203">
            <v>34.14937458803184</v>
          </cell>
          <cell r="M203">
            <v>35.623630165855701</v>
          </cell>
          <cell r="N203">
            <v>32.637475501887565</v>
          </cell>
          <cell r="O203">
            <v>31.514486537739142</v>
          </cell>
          <cell r="P203">
            <v>34.462031739555108</v>
          </cell>
          <cell r="Q203">
            <v>33.89532536086373</v>
          </cell>
          <cell r="R203">
            <v>34.957507345288299</v>
          </cell>
          <cell r="S203">
            <v>35.285563026509109</v>
          </cell>
          <cell r="T203">
            <v>35.286528573570997</v>
          </cell>
          <cell r="U203">
            <v>35.376018045036844</v>
          </cell>
          <cell r="CJ203" t="str">
            <v>NSTransportationCIMS.Generic Fuels.Diesel</v>
          </cell>
        </row>
        <row r="204">
          <cell r="K204">
            <v>33.275723023396992</v>
          </cell>
          <cell r="L204">
            <v>33.391505971723397</v>
          </cell>
          <cell r="M204">
            <v>34.522334944244427</v>
          </cell>
          <cell r="N204">
            <v>33.061690915140503</v>
          </cell>
          <cell r="O204">
            <v>32.128667663769534</v>
          </cell>
          <cell r="P204">
            <v>33.805010821695262</v>
          </cell>
          <cell r="Q204">
            <v>33.197679446345148</v>
          </cell>
          <cell r="R204">
            <v>34.263408774169015</v>
          </cell>
          <cell r="S204">
            <v>34.607877684360325</v>
          </cell>
          <cell r="T204">
            <v>34.628556615624326</v>
          </cell>
          <cell r="U204">
            <v>34.731918578018842</v>
          </cell>
          <cell r="CJ204" t="str">
            <v>PETransportationCIMS.Generic Fuels.Diesel</v>
          </cell>
        </row>
        <row r="205">
          <cell r="K205">
            <v>37.234484805379438</v>
          </cell>
          <cell r="L205">
            <v>37.369536849999214</v>
          </cell>
          <cell r="M205">
            <v>38.326899352904142</v>
          </cell>
          <cell r="N205">
            <v>36.711687045106949</v>
          </cell>
          <cell r="O205">
            <v>36.513707717521491</v>
          </cell>
          <cell r="P205">
            <v>38.736258072369019</v>
          </cell>
          <cell r="Q205">
            <v>38.434680251320543</v>
          </cell>
          <cell r="R205">
            <v>39.552461253514544</v>
          </cell>
          <cell r="S205">
            <v>39.816145849472349</v>
          </cell>
          <cell r="T205">
            <v>39.754570214160175</v>
          </cell>
          <cell r="U205">
            <v>39.806588309328021</v>
          </cell>
          <cell r="CJ205" t="str">
            <v>NLTransportationCIMS.Generic Fuels.Diesel</v>
          </cell>
        </row>
        <row r="206">
          <cell r="K206">
            <v>35.133370844192328</v>
          </cell>
          <cell r="L206">
            <v>35.789575895473753</v>
          </cell>
          <cell r="M206">
            <v>38.516173388046255</v>
          </cell>
          <cell r="N206">
            <v>37.591080393941397</v>
          </cell>
          <cell r="O206">
            <v>37.824398222988272</v>
          </cell>
          <cell r="P206">
            <v>40.006077946664881</v>
          </cell>
          <cell r="Q206">
            <v>39.817512079541835</v>
          </cell>
          <cell r="R206">
            <v>40.947517898721415</v>
          </cell>
          <cell r="S206">
            <v>41.192328838620824</v>
          </cell>
          <cell r="T206">
            <v>41.129075024893226</v>
          </cell>
          <cell r="U206">
            <v>41.189201999870043</v>
          </cell>
          <cell r="CJ206" t="str">
            <v>YTTransportationCIMS.Generic Fuels.Diesel</v>
          </cell>
        </row>
        <row r="207">
          <cell r="K207">
            <v>34.064555804108863</v>
          </cell>
          <cell r="L207">
            <v>35.525973363353728</v>
          </cell>
          <cell r="M207">
            <v>38.244405041336321</v>
          </cell>
          <cell r="N207">
            <v>36.710122688646052</v>
          </cell>
          <cell r="O207">
            <v>36.935291753794544</v>
          </cell>
          <cell r="P207">
            <v>39.230801201759206</v>
          </cell>
          <cell r="Q207">
            <v>39.070754482234442</v>
          </cell>
          <cell r="R207">
            <v>40.203362878189331</v>
          </cell>
          <cell r="S207">
            <v>40.441844519826262</v>
          </cell>
          <cell r="T207">
            <v>40.369475755018662</v>
          </cell>
          <cell r="U207">
            <v>40.422715020610035</v>
          </cell>
          <cell r="CJ207" t="str">
            <v>NTTransportationCIMS.Generic Fuels.Diesel</v>
          </cell>
        </row>
        <row r="208">
          <cell r="K208">
            <v>36.304713314587843</v>
          </cell>
          <cell r="L208">
            <v>36.884582910576839</v>
          </cell>
          <cell r="M208">
            <v>39.425239462542173</v>
          </cell>
          <cell r="N208">
            <v>38.336327708518489</v>
          </cell>
          <cell r="O208">
            <v>38.450154959476997</v>
          </cell>
          <cell r="P208">
            <v>40.609863325906311</v>
          </cell>
          <cell r="Q208">
            <v>40.418853481249009</v>
          </cell>
          <cell r="R208">
            <v>41.54485155747566</v>
          </cell>
          <cell r="S208">
            <v>41.785878725037513</v>
          </cell>
          <cell r="T208">
            <v>41.718842291423606</v>
          </cell>
          <cell r="U208">
            <v>41.776469156771284</v>
          </cell>
          <cell r="CJ208" t="str">
            <v>NUTransportationCIMS.Generic Fuels.Diesel</v>
          </cell>
        </row>
        <row r="209">
          <cell r="K209">
            <v>35.138309419721608</v>
          </cell>
          <cell r="L209">
            <v>35.264127596154609</v>
          </cell>
          <cell r="M209">
            <v>36.404989517880672</v>
          </cell>
          <cell r="N209">
            <v>34.348823980786975</v>
          </cell>
          <cell r="O209">
            <v>33.572392674016676</v>
          </cell>
          <cell r="P209">
            <v>35.803199836781026</v>
          </cell>
          <cell r="Q209">
            <v>35.302345259587469</v>
          </cell>
          <cell r="R209">
            <v>36.377694312422193</v>
          </cell>
          <cell r="S209">
            <v>36.689075453332997</v>
          </cell>
          <cell r="T209">
            <v>36.674024395826208</v>
          </cell>
          <cell r="U209">
            <v>36.754002972772611</v>
          </cell>
          <cell r="CJ209" t="str">
            <v>ATTransportationCIMS.Generic Fuels.Diesel</v>
          </cell>
        </row>
        <row r="210">
          <cell r="K210">
            <v>35.186155819402828</v>
          </cell>
          <cell r="L210">
            <v>36.085132337792807</v>
          </cell>
          <cell r="M210">
            <v>38.748620522164074</v>
          </cell>
          <cell r="N210">
            <v>37.565935190942362</v>
          </cell>
          <cell r="O210">
            <v>37.758045186027417</v>
          </cell>
          <cell r="P210">
            <v>39.972869163418203</v>
          </cell>
          <cell r="Q210">
            <v>39.794070062875903</v>
          </cell>
          <cell r="R210">
            <v>40.923549008691062</v>
          </cell>
          <cell r="S210">
            <v>41.164570757063309</v>
          </cell>
          <cell r="T210">
            <v>41.096538672674519</v>
          </cell>
          <cell r="U210">
            <v>41.153209568368659</v>
          </cell>
          <cell r="CJ210" t="str">
            <v>TRTransportationCIMS.Generic Fuels.Diesel</v>
          </cell>
        </row>
        <row r="214">
          <cell r="K214">
            <v>1.1868954198497048</v>
          </cell>
          <cell r="L214">
            <v>1.4689607195991949</v>
          </cell>
          <cell r="M214">
            <v>1.8802580193950571</v>
          </cell>
          <cell r="N214">
            <v>2.0992133849466907</v>
          </cell>
          <cell r="O214">
            <v>2.2031115399581234</v>
          </cell>
          <cell r="P214">
            <v>2.9053912400530884</v>
          </cell>
          <cell r="Q214">
            <v>2.7829301041739276</v>
          </cell>
          <cell r="R214">
            <v>2.6695270748048978</v>
          </cell>
          <cell r="S214">
            <v>2.5591113174391928</v>
          </cell>
          <cell r="T214">
            <v>2.5600345280253176</v>
          </cell>
          <cell r="U214">
            <v>2.5612593486156068</v>
          </cell>
          <cell r="CJ214" t="str">
            <v>ABAgricultureCIMS.CAN.AB.Biodiesel</v>
          </cell>
        </row>
        <row r="215">
          <cell r="K215">
            <v>1.4051183175023989</v>
          </cell>
          <cell r="L215">
            <v>1.5973076982172145</v>
          </cell>
          <cell r="M215">
            <v>1.0587142166970536</v>
          </cell>
          <cell r="N215">
            <v>1.6976859325444575</v>
          </cell>
          <cell r="O215">
            <v>1.5115373799594651</v>
          </cell>
          <cell r="P215">
            <v>1.5905142721277197</v>
          </cell>
          <cell r="Q215">
            <v>1.7373185900566273</v>
          </cell>
          <cell r="R215">
            <v>1.5983000143145021</v>
          </cell>
          <cell r="S215">
            <v>1.4618851880783916</v>
          </cell>
          <cell r="T215">
            <v>1.3450607987081709</v>
          </cell>
          <cell r="U215">
            <v>1.2628374078861169</v>
          </cell>
          <cell r="CJ215" t="str">
            <v>ABAgricultureCIMS.CAN.AB.Electricity</v>
          </cell>
        </row>
        <row r="216">
          <cell r="K216">
            <v>0.51353593344689308</v>
          </cell>
          <cell r="L216">
            <v>0.63580249051724136</v>
          </cell>
          <cell r="M216">
            <v>0.94383248837789668</v>
          </cell>
          <cell r="N216">
            <v>0.97297638113425078</v>
          </cell>
          <cell r="O216">
            <v>1.1398653700757235</v>
          </cell>
          <cell r="P216">
            <v>1.2645860051399673</v>
          </cell>
          <cell r="Q216">
            <v>1.3730757455347973</v>
          </cell>
          <cell r="R216">
            <v>1.463413680627542</v>
          </cell>
          <cell r="S216">
            <v>1.5254052430483425</v>
          </cell>
          <cell r="T216">
            <v>1.536477138576902</v>
          </cell>
          <cell r="U216">
            <v>1.555464999006877</v>
          </cell>
          <cell r="CJ216" t="str">
            <v>ABAgricultureCIMS.Generic Fuels.Diesel</v>
          </cell>
        </row>
        <row r="217">
          <cell r="K217">
            <v>0.99999999982762755</v>
          </cell>
          <cell r="L217">
            <v>0.99999999991567645</v>
          </cell>
          <cell r="M217">
            <v>0.99999999992787747</v>
          </cell>
          <cell r="N217">
            <v>1.0000000000959584</v>
          </cell>
          <cell r="O217">
            <v>0.99999999992841759</v>
          </cell>
          <cell r="P217">
            <v>0.99999999992841759</v>
          </cell>
          <cell r="Q217">
            <v>0.99999999992841759</v>
          </cell>
          <cell r="R217">
            <v>0.99999999992841759</v>
          </cell>
          <cell r="S217">
            <v>0.99999999992841759</v>
          </cell>
          <cell r="T217">
            <v>0.99999999992841759</v>
          </cell>
          <cell r="U217">
            <v>0.99999999992841759</v>
          </cell>
          <cell r="CJ217" t="str">
            <v>ABAgricultureCIMS.CAN.AB.Hydrogen</v>
          </cell>
        </row>
        <row r="218">
          <cell r="K218">
            <v>1.5163093524201019</v>
          </cell>
          <cell r="L218">
            <v>1.1160073067049414</v>
          </cell>
          <cell r="M218">
            <v>0.81132676056338038</v>
          </cell>
          <cell r="N218">
            <v>0.44280497626542659</v>
          </cell>
          <cell r="O218">
            <v>1.9148442617943071</v>
          </cell>
          <cell r="P218">
            <v>1.9837531281365104</v>
          </cell>
          <cell r="Q218">
            <v>2.1434783377385482</v>
          </cell>
          <cell r="R218">
            <v>2.0033718140078101</v>
          </cell>
          <cell r="S218">
            <v>1.7629571890590872</v>
          </cell>
          <cell r="T218">
            <v>1.5013168995167492</v>
          </cell>
          <cell r="U218">
            <v>1.3318892870321004</v>
          </cell>
          <cell r="CJ218" t="str">
            <v>ABAgricultureCIMS.Generic Fuels.Natural Gas</v>
          </cell>
        </row>
        <row r="219">
          <cell r="K219">
            <v>1.1868954198497048</v>
          </cell>
          <cell r="L219">
            <v>1.4689607195991949</v>
          </cell>
          <cell r="M219">
            <v>1.8802580193950571</v>
          </cell>
          <cell r="N219">
            <v>2.0992133849466907</v>
          </cell>
          <cell r="O219">
            <v>2.2031115399581234</v>
          </cell>
          <cell r="P219">
            <v>2.9053912400530884</v>
          </cell>
          <cell r="Q219">
            <v>2.7829301041739276</v>
          </cell>
          <cell r="R219">
            <v>2.6695270748048978</v>
          </cell>
          <cell r="S219">
            <v>2.5591113174391928</v>
          </cell>
          <cell r="T219">
            <v>2.5600345280253176</v>
          </cell>
          <cell r="U219">
            <v>2.5612593486156068</v>
          </cell>
          <cell r="CJ219" t="str">
            <v>ABBiodieselCIMS.CAN.AB.Biodiesel</v>
          </cell>
        </row>
        <row r="220">
          <cell r="K220">
            <v>0.22794841240522312</v>
          </cell>
          <cell r="L220">
            <v>0.69791861813359723</v>
          </cell>
          <cell r="M220">
            <v>1.0587142166970536</v>
          </cell>
          <cell r="N220">
            <v>1.6976859325444575</v>
          </cell>
          <cell r="O220">
            <v>1.5115373799594651</v>
          </cell>
          <cell r="P220">
            <v>1.5905142721277197</v>
          </cell>
          <cell r="Q220">
            <v>1.7373185900566273</v>
          </cell>
          <cell r="R220">
            <v>1.5983000143145021</v>
          </cell>
          <cell r="S220">
            <v>1.4618851880783916</v>
          </cell>
          <cell r="T220">
            <v>1.3450607987081709</v>
          </cell>
          <cell r="U220">
            <v>1.2628374078861169</v>
          </cell>
          <cell r="CJ220" t="str">
            <v>ABBiodieselCIMS.CAN.AB.Electricity</v>
          </cell>
        </row>
        <row r="221">
          <cell r="K221">
            <v>1.0250494397827206</v>
          </cell>
          <cell r="L221">
            <v>1.1191135338619715</v>
          </cell>
          <cell r="M221">
            <v>1.4388435368140353</v>
          </cell>
          <cell r="N221">
            <v>1.4388435368140353</v>
          </cell>
          <cell r="O221">
            <v>1.4388435368140353</v>
          </cell>
          <cell r="P221">
            <v>1.4388435368140353</v>
          </cell>
          <cell r="Q221">
            <v>1.4388435368140353</v>
          </cell>
          <cell r="R221">
            <v>1.4388435368140353</v>
          </cell>
          <cell r="S221">
            <v>1.4388435368140353</v>
          </cell>
          <cell r="T221">
            <v>1.4388435368140353</v>
          </cell>
          <cell r="U221">
            <v>1.4388435368140353</v>
          </cell>
          <cell r="CJ221" t="str">
            <v>ABBiodieselCIMS.Generic Fuels.Coal</v>
          </cell>
        </row>
        <row r="222">
          <cell r="K222">
            <v>0.54113867488544909</v>
          </cell>
          <cell r="L222">
            <v>0.66997710344827588</v>
          </cell>
          <cell r="M222">
            <v>0.99456382467041138</v>
          </cell>
          <cell r="N222">
            <v>1.0252742121623288</v>
          </cell>
          <cell r="O222">
            <v>1.2011335443858606</v>
          </cell>
          <cell r="P222">
            <v>1.3325579585189244</v>
          </cell>
          <cell r="Q222">
            <v>1.446879061546456</v>
          </cell>
          <cell r="R222">
            <v>1.5420726931972188</v>
          </cell>
          <cell r="S222">
            <v>1.6073963244323419</v>
          </cell>
          <cell r="T222">
            <v>1.6190633383345232</v>
          </cell>
          <cell r="U222">
            <v>1.6390718031035203</v>
          </cell>
          <cell r="CJ222" t="str">
            <v>ABBiodieselCIMS.Generic Fuels.Diesel</v>
          </cell>
        </row>
        <row r="223">
          <cell r="K223">
            <v>1.5753571540064644</v>
          </cell>
          <cell r="L223">
            <v>1.1602931578947369</v>
          </cell>
          <cell r="M223">
            <v>0.81132676056338038</v>
          </cell>
          <cell r="N223">
            <v>0.44280497626542659</v>
          </cell>
          <cell r="O223">
            <v>1.9148442617943071</v>
          </cell>
          <cell r="P223">
            <v>1.9837531281365104</v>
          </cell>
          <cell r="Q223">
            <v>2.1434783377385482</v>
          </cell>
          <cell r="R223">
            <v>2.0033718140078101</v>
          </cell>
          <cell r="S223">
            <v>1.7629571890590872</v>
          </cell>
          <cell r="T223">
            <v>1.5013168995167492</v>
          </cell>
          <cell r="U223">
            <v>1.3318892870321004</v>
          </cell>
          <cell r="CJ223" t="str">
            <v>ABBiodieselCIMS.Generic Fuels.Natural Gas</v>
          </cell>
        </row>
        <row r="224">
          <cell r="K224">
            <v>0.63865561347382316</v>
          </cell>
          <cell r="L224">
            <v>1.0117098305604184</v>
          </cell>
          <cell r="M224">
            <v>1.0587142166970536</v>
          </cell>
          <cell r="N224">
            <v>1.6976859325444575</v>
          </cell>
          <cell r="O224">
            <v>1.5115373799594651</v>
          </cell>
          <cell r="P224">
            <v>1.5905142721277197</v>
          </cell>
          <cell r="Q224">
            <v>1.7373185900566273</v>
          </cell>
          <cell r="R224">
            <v>1.5983000143145021</v>
          </cell>
          <cell r="S224">
            <v>1.4618851880783916</v>
          </cell>
          <cell r="T224">
            <v>1.3450607987081709</v>
          </cell>
          <cell r="U224">
            <v>1.2628374078861169</v>
          </cell>
          <cell r="CJ224" t="str">
            <v>ABChemical ProductsCIMS.CAN.AB.Electricity</v>
          </cell>
        </row>
        <row r="225">
          <cell r="K225">
            <v>1.0250494397827206</v>
          </cell>
          <cell r="L225">
            <v>1.1191135338619715</v>
          </cell>
          <cell r="M225">
            <v>1.4388435368140353</v>
          </cell>
          <cell r="N225">
            <v>1.4388435368140353</v>
          </cell>
          <cell r="O225">
            <v>1.4388435368140353</v>
          </cell>
          <cell r="P225">
            <v>1.4388435368140353</v>
          </cell>
          <cell r="Q225">
            <v>1.4388435368140353</v>
          </cell>
          <cell r="R225">
            <v>1.4388435368140353</v>
          </cell>
          <cell r="S225">
            <v>1.4388435368140353</v>
          </cell>
          <cell r="T225">
            <v>1.4388435368140353</v>
          </cell>
          <cell r="U225">
            <v>1.4388435368140353</v>
          </cell>
          <cell r="CJ225" t="str">
            <v>ABChemical ProductsCIMS.Generic Fuels.Coal</v>
          </cell>
        </row>
        <row r="226">
          <cell r="K226">
            <v>0.30553101011528505</v>
          </cell>
          <cell r="L226">
            <v>0.39209782987385311</v>
          </cell>
          <cell r="M226">
            <v>0.69300988648821216</v>
          </cell>
          <cell r="N226">
            <v>0.68320422382580237</v>
          </cell>
          <cell r="O226">
            <v>0.83908789352027269</v>
          </cell>
          <cell r="P226">
            <v>0.93321376203586048</v>
          </cell>
          <cell r="Q226">
            <v>1.0035861596260396</v>
          </cell>
          <cell r="R226">
            <v>1.0793210507397735</v>
          </cell>
          <cell r="S226">
            <v>1.1369870564862576</v>
          </cell>
          <cell r="T226">
            <v>1.1439649553888809</v>
          </cell>
          <cell r="U226">
            <v>1.1577577370943368</v>
          </cell>
          <cell r="CJ226" t="str">
            <v>ABChemical ProductsCIMS.Generic Fuels.Fuel Oil</v>
          </cell>
        </row>
        <row r="227">
          <cell r="K227">
            <v>1.1564301937148955</v>
          </cell>
          <cell r="L227">
            <v>0.84609793767602337</v>
          </cell>
          <cell r="M227">
            <v>0.81132676056338038</v>
          </cell>
          <cell r="N227">
            <v>0.44280497626542659</v>
          </cell>
          <cell r="O227">
            <v>1.9148442617943071</v>
          </cell>
          <cell r="P227">
            <v>1.9837531281365104</v>
          </cell>
          <cell r="Q227">
            <v>2.1434783377385482</v>
          </cell>
          <cell r="R227">
            <v>2.0033718140078101</v>
          </cell>
          <cell r="S227">
            <v>1.7629571890590872</v>
          </cell>
          <cell r="T227">
            <v>1.5013168995167492</v>
          </cell>
          <cell r="U227">
            <v>1.3318892870321004</v>
          </cell>
          <cell r="CJ227" t="str">
            <v>ABChemical ProductsCIMS.Generic Fuels.Natural Gas</v>
          </cell>
        </row>
        <row r="228">
          <cell r="K228">
            <v>1.1868954198497048</v>
          </cell>
          <cell r="L228">
            <v>1.4689607195991949</v>
          </cell>
          <cell r="M228">
            <v>1.8802580193950571</v>
          </cell>
          <cell r="N228">
            <v>2.0992133849466907</v>
          </cell>
          <cell r="O228">
            <v>2.2031115399581234</v>
          </cell>
          <cell r="P228">
            <v>2.9053912400530884</v>
          </cell>
          <cell r="Q228">
            <v>2.7829301041739276</v>
          </cell>
          <cell r="R228">
            <v>2.6695270748048978</v>
          </cell>
          <cell r="S228">
            <v>2.5591113174391928</v>
          </cell>
          <cell r="T228">
            <v>2.5600345280253176</v>
          </cell>
          <cell r="U228">
            <v>2.5612593486156068</v>
          </cell>
          <cell r="CJ228" t="str">
            <v>ABCoal MiningCIMS.CAN.AB.Biodiesel</v>
          </cell>
        </row>
        <row r="229">
          <cell r="K229">
            <v>0.63865561347382316</v>
          </cell>
          <cell r="L229">
            <v>1.0117098305604184</v>
          </cell>
          <cell r="M229">
            <v>1.0587142166970536</v>
          </cell>
          <cell r="N229">
            <v>1.6976859325444575</v>
          </cell>
          <cell r="O229">
            <v>1.5115373799594651</v>
          </cell>
          <cell r="P229">
            <v>1.5905142721277197</v>
          </cell>
          <cell r="Q229">
            <v>1.7373185900566273</v>
          </cell>
          <cell r="R229">
            <v>1.5983000143145021</v>
          </cell>
          <cell r="S229">
            <v>1.4618851880783916</v>
          </cell>
          <cell r="T229">
            <v>1.3450607987081709</v>
          </cell>
          <cell r="U229">
            <v>1.2628374078861169</v>
          </cell>
          <cell r="CJ229" t="str">
            <v>ABCoal MiningCIMS.CAN.AB.Electricity</v>
          </cell>
        </row>
        <row r="230">
          <cell r="K230">
            <v>1.0250494397827206</v>
          </cell>
          <cell r="L230">
            <v>1.1191135338619715</v>
          </cell>
          <cell r="M230">
            <v>1.4388435368140353</v>
          </cell>
          <cell r="N230">
            <v>1.4388435368140353</v>
          </cell>
          <cell r="O230">
            <v>1.4388435368140353</v>
          </cell>
          <cell r="P230">
            <v>1.4388435368140353</v>
          </cell>
          <cell r="Q230">
            <v>1.4388435368140353</v>
          </cell>
          <cell r="R230">
            <v>1.4388435368140353</v>
          </cell>
          <cell r="S230">
            <v>1.4388435368140353</v>
          </cell>
          <cell r="T230">
            <v>1.4388435368140353</v>
          </cell>
          <cell r="U230">
            <v>1.4388435368140353</v>
          </cell>
          <cell r="CJ230" t="str">
            <v>ABCoal MiningCIMS.Generic Fuels.Coal</v>
          </cell>
        </row>
        <row r="231">
          <cell r="K231">
            <v>0.41480438461205227</v>
          </cell>
          <cell r="L231">
            <v>0.51356418049192532</v>
          </cell>
          <cell r="M231">
            <v>0.76237285264661281</v>
          </cell>
          <cell r="N231">
            <v>0.78591358994002336</v>
          </cell>
          <cell r="O231">
            <v>0.92071678451248995</v>
          </cell>
          <cell r="P231">
            <v>1.0214588415074117</v>
          </cell>
          <cell r="Q231">
            <v>1.1090905281532528</v>
          </cell>
          <cell r="R231">
            <v>1.1820602448423063</v>
          </cell>
          <cell r="S231">
            <v>1.2321334144616212</v>
          </cell>
          <cell r="T231">
            <v>1.2410766461073341</v>
          </cell>
          <cell r="U231">
            <v>1.2564139326490746</v>
          </cell>
          <cell r="CJ231" t="str">
            <v>ABCoal MiningCIMS.Generic Fuels.Diesel</v>
          </cell>
        </row>
        <row r="232">
          <cell r="K232">
            <v>1.1564301937148955</v>
          </cell>
          <cell r="L232">
            <v>0.84609793767602337</v>
          </cell>
          <cell r="M232">
            <v>0.81132676056338038</v>
          </cell>
          <cell r="N232">
            <v>0.44280497626542659</v>
          </cell>
          <cell r="O232">
            <v>1.9148442617943071</v>
          </cell>
          <cell r="P232">
            <v>1.9837531281365104</v>
          </cell>
          <cell r="Q232">
            <v>2.1434783377385482</v>
          </cell>
          <cell r="R232">
            <v>2.0033718140078101</v>
          </cell>
          <cell r="S232">
            <v>1.7629571890590872</v>
          </cell>
          <cell r="T232">
            <v>1.5013168995167492</v>
          </cell>
          <cell r="U232">
            <v>1.3318892870321004</v>
          </cell>
          <cell r="CJ232" t="str">
            <v>ABCoal MiningCIMS.Generic Fuels.Natural Gas</v>
          </cell>
        </row>
        <row r="233">
          <cell r="K233">
            <v>0.31565541338050562</v>
          </cell>
          <cell r="L233">
            <v>1.0390190099164125</v>
          </cell>
          <cell r="M233">
            <v>1.4366245078564157</v>
          </cell>
          <cell r="N233">
            <v>2.4871172679799312</v>
          </cell>
          <cell r="O233">
            <v>2.224524797347454</v>
          </cell>
          <cell r="P233">
            <v>2.2304470208666287</v>
          </cell>
          <cell r="Q233">
            <v>2.3138437161879333</v>
          </cell>
          <cell r="R233">
            <v>2.1155855691676391</v>
          </cell>
          <cell r="S233">
            <v>1.9350204467119509</v>
          </cell>
          <cell r="T233">
            <v>1.7803861539853365</v>
          </cell>
          <cell r="U233">
            <v>1.6715513810933558</v>
          </cell>
          <cell r="CJ233" t="str">
            <v>ABCommercialCIMS.CAN.AB.Electricity</v>
          </cell>
        </row>
        <row r="234">
          <cell r="K234">
            <v>0.41415293708503748</v>
          </cell>
          <cell r="L234">
            <v>0.61286739764190479</v>
          </cell>
          <cell r="M234">
            <v>0.99617903988236967</v>
          </cell>
          <cell r="N234">
            <v>1.1185662595399599</v>
          </cell>
          <cell r="O234">
            <v>1.2073680285187278</v>
          </cell>
          <cell r="P234">
            <v>1.2874130275327236</v>
          </cell>
          <cell r="Q234">
            <v>1.3480312109020176</v>
          </cell>
          <cell r="R234">
            <v>1.4305076624652622</v>
          </cell>
          <cell r="S234">
            <v>1.4848404385787548</v>
          </cell>
          <cell r="T234">
            <v>1.4939531777324873</v>
          </cell>
          <cell r="U234">
            <v>1.5119657662838837</v>
          </cell>
          <cell r="CJ234" t="str">
            <v>ABCommercialCIMS.Generic Fuels.Fuel Oil</v>
          </cell>
        </row>
        <row r="235">
          <cell r="K235">
            <v>1.3915661380129416</v>
          </cell>
          <cell r="L235">
            <v>1.0388540625662377</v>
          </cell>
          <cell r="M235">
            <v>0.99331531690140851</v>
          </cell>
          <cell r="N235">
            <v>0.64504691939338865</v>
          </cell>
          <cell r="O235">
            <v>2.4133554349786648</v>
          </cell>
          <cell r="P235">
            <v>2.4437196229818712</v>
          </cell>
          <cell r="Q235">
            <v>2.6232283377385479</v>
          </cell>
          <cell r="R235">
            <v>2.4386571798614685</v>
          </cell>
          <cell r="S235">
            <v>2.1332206745362656</v>
          </cell>
          <cell r="T235">
            <v>1.8166296203648058</v>
          </cell>
          <cell r="U235">
            <v>1.6116181271574923</v>
          </cell>
          <cell r="CJ235" t="str">
            <v>ABCommercialCIMS.Generic Fuels.Natural Gas</v>
          </cell>
        </row>
        <row r="236">
          <cell r="K236">
            <v>1.4401816495627124</v>
          </cell>
          <cell r="L236">
            <v>1.0255015641494705</v>
          </cell>
          <cell r="M236">
            <v>1.0115609207175609</v>
          </cell>
          <cell r="N236">
            <v>0.87894019693759251</v>
          </cell>
          <cell r="O236">
            <v>0.89501010073903631</v>
          </cell>
          <cell r="P236">
            <v>0.90071287668950761</v>
          </cell>
          <cell r="Q236">
            <v>0.90440354275794066</v>
          </cell>
          <cell r="R236">
            <v>0.90651404510822531</v>
          </cell>
          <cell r="S236">
            <v>0.9087066913122186</v>
          </cell>
          <cell r="T236">
            <v>0.9087066913122186</v>
          </cell>
          <cell r="U236">
            <v>0.9087066913122186</v>
          </cell>
          <cell r="CJ236" t="str">
            <v>ABCommercialCIMS.Generic Fuels.Propane</v>
          </cell>
        </row>
        <row r="237">
          <cell r="K237">
            <v>0.20766008525934537</v>
          </cell>
          <cell r="L237">
            <v>0.26405925638214056</v>
          </cell>
          <cell r="M237">
            <v>0.47519368985061239</v>
          </cell>
          <cell r="N237">
            <v>0.4654787073089085</v>
          </cell>
          <cell r="O237">
            <v>0.47998816102762215</v>
          </cell>
          <cell r="P237">
            <v>0.44865115568228792</v>
          </cell>
          <cell r="Q237">
            <v>0.41876212928181955</v>
          </cell>
          <cell r="R237">
            <v>0.39114324669172412</v>
          </cell>
          <cell r="S237">
            <v>0.36534592966877649</v>
          </cell>
          <cell r="T237">
            <v>0.36534592966877649</v>
          </cell>
          <cell r="U237">
            <v>0.36534592966877649</v>
          </cell>
          <cell r="CJ237" t="str">
            <v>ABElectricityCIMS.Generic Fuels.Coal</v>
          </cell>
        </row>
        <row r="238">
          <cell r="K238">
            <v>0.41480438461205227</v>
          </cell>
          <cell r="L238">
            <v>0.51356418049192532</v>
          </cell>
          <cell r="M238">
            <v>0.76237285264661281</v>
          </cell>
          <cell r="N238">
            <v>0.78591358994002336</v>
          </cell>
          <cell r="O238">
            <v>0.92071678451248995</v>
          </cell>
          <cell r="P238">
            <v>1.0214588415074117</v>
          </cell>
          <cell r="Q238">
            <v>1.1090905281532528</v>
          </cell>
          <cell r="R238">
            <v>1.1820602448423063</v>
          </cell>
          <cell r="S238">
            <v>1.2321334144616212</v>
          </cell>
          <cell r="T238">
            <v>1.2410766461073341</v>
          </cell>
          <cell r="U238">
            <v>1.2564139326490746</v>
          </cell>
          <cell r="CJ238" t="str">
            <v>ABElectricityCIMS.Generic Fuels.Diesel</v>
          </cell>
        </row>
        <row r="239">
          <cell r="K239">
            <v>0.89257052178396579</v>
          </cell>
          <cell r="L239">
            <v>0.66354669132553612</v>
          </cell>
          <cell r="M239">
            <v>1.2118735475200986</v>
          </cell>
          <cell r="N239">
            <v>0.78697598357860188</v>
          </cell>
          <cell r="O239">
            <v>2.944363751017022</v>
          </cell>
          <cell r="P239">
            <v>2.981408942616206</v>
          </cell>
          <cell r="Q239">
            <v>3.2004147902674354</v>
          </cell>
          <cell r="R239">
            <v>2.9752326149194053</v>
          </cell>
          <cell r="S239">
            <v>2.602591203926917</v>
          </cell>
          <cell r="T239">
            <v>2.2163409192451837</v>
          </cell>
          <cell r="U239">
            <v>1.9662209408977649</v>
          </cell>
          <cell r="CJ239" t="str">
            <v>ABElectricityCIMS.Generic Fuels.Natural Gas</v>
          </cell>
        </row>
        <row r="240">
          <cell r="K240">
            <v>0.99217158911885184</v>
          </cell>
          <cell r="L240">
            <v>1</v>
          </cell>
          <cell r="M240">
            <v>1.0242444135965314</v>
          </cell>
          <cell r="N240">
            <v>1.0242444135965314</v>
          </cell>
          <cell r="O240">
            <v>1.0242444135965314</v>
          </cell>
          <cell r="P240">
            <v>1.0242444135965314</v>
          </cell>
          <cell r="Q240">
            <v>1.0242444135965314</v>
          </cell>
          <cell r="R240">
            <v>1.0242444135965314</v>
          </cell>
          <cell r="S240">
            <v>1.0242444135965314</v>
          </cell>
          <cell r="T240">
            <v>1.0242444135965314</v>
          </cell>
          <cell r="U240">
            <v>1.0242444135965314</v>
          </cell>
          <cell r="CJ240" t="str">
            <v>ABElectricityCIMS.Generic Fuels.Uranium</v>
          </cell>
        </row>
        <row r="241">
          <cell r="K241">
            <v>1.0307644431150684</v>
          </cell>
          <cell r="L241">
            <v>1</v>
          </cell>
          <cell r="M241">
            <v>0.62498648555638425</v>
          </cell>
          <cell r="N241">
            <v>0.62498648555638425</v>
          </cell>
          <cell r="O241">
            <v>0.62498648555638425</v>
          </cell>
          <cell r="P241">
            <v>0.62498648555638425</v>
          </cell>
          <cell r="Q241">
            <v>0.62498648555638425</v>
          </cell>
          <cell r="R241">
            <v>0.62498648555638425</v>
          </cell>
          <cell r="S241">
            <v>0.62498648555638425</v>
          </cell>
          <cell r="T241">
            <v>0.62498648555638425</v>
          </cell>
          <cell r="U241">
            <v>0.62498648555638425</v>
          </cell>
          <cell r="CJ241" t="str">
            <v>ABElectricityCIMS.Generic Fuels.Solid Biomass</v>
          </cell>
        </row>
        <row r="242">
          <cell r="K242">
            <v>1.1868954198497048</v>
          </cell>
          <cell r="L242">
            <v>1.4689607195991949</v>
          </cell>
          <cell r="M242">
            <v>1.8802580193950571</v>
          </cell>
          <cell r="N242">
            <v>2.0992133849466907</v>
          </cell>
          <cell r="O242">
            <v>2.2031115399581234</v>
          </cell>
          <cell r="P242">
            <v>2.9053912400530884</v>
          </cell>
          <cell r="Q242">
            <v>2.7829301041739276</v>
          </cell>
          <cell r="R242">
            <v>2.6695270748048978</v>
          </cell>
          <cell r="S242">
            <v>2.5591113174391928</v>
          </cell>
          <cell r="T242">
            <v>2.5600345280253176</v>
          </cell>
          <cell r="U242">
            <v>2.5612593486156068</v>
          </cell>
          <cell r="CJ242" t="str">
            <v>ABEthanolCIMS.CAN.AB.Biodiesel</v>
          </cell>
        </row>
        <row r="243">
          <cell r="K243">
            <v>0.63865561347382316</v>
          </cell>
          <cell r="L243">
            <v>1.0117098305604184</v>
          </cell>
          <cell r="M243">
            <v>1.0587142166970536</v>
          </cell>
          <cell r="N243">
            <v>1.6976859325444575</v>
          </cell>
          <cell r="O243">
            <v>1.5115373799594651</v>
          </cell>
          <cell r="P243">
            <v>1.5905142721277197</v>
          </cell>
          <cell r="Q243">
            <v>1.7373185900566273</v>
          </cell>
          <cell r="R243">
            <v>1.5983000143145021</v>
          </cell>
          <cell r="S243">
            <v>1.4618851880783916</v>
          </cell>
          <cell r="T243">
            <v>1.3450607987081709</v>
          </cell>
          <cell r="U243">
            <v>1.2628374078861169</v>
          </cell>
          <cell r="CJ243" t="str">
            <v>ABEthanolCIMS.CAN.AB.Electricity</v>
          </cell>
        </row>
        <row r="244">
          <cell r="K244">
            <v>1.0250494397827206</v>
          </cell>
          <cell r="L244">
            <v>1.1191135338619715</v>
          </cell>
          <cell r="M244">
            <v>1.4388435368140353</v>
          </cell>
          <cell r="N244">
            <v>1.4388435368140353</v>
          </cell>
          <cell r="O244">
            <v>1.4388435368140353</v>
          </cell>
          <cell r="P244">
            <v>1.4388435368140353</v>
          </cell>
          <cell r="Q244">
            <v>1.4388435368140353</v>
          </cell>
          <cell r="R244">
            <v>1.4388435368140353</v>
          </cell>
          <cell r="S244">
            <v>1.4388435368140353</v>
          </cell>
          <cell r="T244">
            <v>1.4388435368140353</v>
          </cell>
          <cell r="U244">
            <v>1.4388435368140353</v>
          </cell>
          <cell r="CJ244" t="str">
            <v>ABEthanolCIMS.Generic Fuels.Coal</v>
          </cell>
        </row>
        <row r="245">
          <cell r="K245">
            <v>0.41480438461205227</v>
          </cell>
          <cell r="L245">
            <v>0.51356418049192532</v>
          </cell>
          <cell r="M245">
            <v>0.76237285264661281</v>
          </cell>
          <cell r="N245">
            <v>0.78591358994002336</v>
          </cell>
          <cell r="O245">
            <v>0.92071678451248995</v>
          </cell>
          <cell r="P245">
            <v>1.0214588415074117</v>
          </cell>
          <cell r="Q245">
            <v>1.1090905281532528</v>
          </cell>
          <cell r="R245">
            <v>1.1820602448423063</v>
          </cell>
          <cell r="S245">
            <v>1.2321334144616212</v>
          </cell>
          <cell r="T245">
            <v>1.2410766461073341</v>
          </cell>
          <cell r="U245">
            <v>1.2564139326490746</v>
          </cell>
          <cell r="CJ245" t="str">
            <v>ABEthanolCIMS.Generic Fuels.Diesel</v>
          </cell>
        </row>
        <row r="246">
          <cell r="K246">
            <v>1.1564301937148955</v>
          </cell>
          <cell r="L246">
            <v>0.84609793767602337</v>
          </cell>
          <cell r="M246">
            <v>0.81132676056338038</v>
          </cell>
          <cell r="N246">
            <v>0.44280497626542659</v>
          </cell>
          <cell r="O246">
            <v>1.9148442617943071</v>
          </cell>
          <cell r="P246">
            <v>1.9837531281365104</v>
          </cell>
          <cell r="Q246">
            <v>2.1434783377385482</v>
          </cell>
          <cell r="R246">
            <v>2.0033718140078101</v>
          </cell>
          <cell r="S246">
            <v>1.7629571890590872</v>
          </cell>
          <cell r="T246">
            <v>1.5013168995167492</v>
          </cell>
          <cell r="U246">
            <v>1.3318892870321004</v>
          </cell>
          <cell r="CJ246" t="str">
            <v>ABEthanolCIMS.Generic Fuels.Natural Gas</v>
          </cell>
        </row>
        <row r="247">
          <cell r="K247">
            <v>0.63865561347382316</v>
          </cell>
          <cell r="L247">
            <v>1.0117098305604184</v>
          </cell>
          <cell r="M247">
            <v>1.0587142166970536</v>
          </cell>
          <cell r="N247">
            <v>1.6976859325444575</v>
          </cell>
          <cell r="O247">
            <v>1.5115373799594651</v>
          </cell>
          <cell r="P247">
            <v>1.5905142721277197</v>
          </cell>
          <cell r="Q247">
            <v>1.7373185900566273</v>
          </cell>
          <cell r="R247">
            <v>1.5983000143145021</v>
          </cell>
          <cell r="S247">
            <v>1.4618851880783916</v>
          </cell>
          <cell r="T247">
            <v>1.3450607987081709</v>
          </cell>
          <cell r="U247">
            <v>1.2628374078861169</v>
          </cell>
          <cell r="CJ247" t="str">
            <v>ABIndustrial MineralsCIMS.CAN.AB.Electricity</v>
          </cell>
        </row>
        <row r="248">
          <cell r="K248">
            <v>1.0250494397827206</v>
          </cell>
          <cell r="L248">
            <v>1.1191135338619715</v>
          </cell>
          <cell r="M248">
            <v>1.4388435368140353</v>
          </cell>
          <cell r="N248">
            <v>1.4388435368140353</v>
          </cell>
          <cell r="O248">
            <v>1.4388435368140353</v>
          </cell>
          <cell r="P248">
            <v>1.4388435368140353</v>
          </cell>
          <cell r="Q248">
            <v>1.4388435368140353</v>
          </cell>
          <cell r="R248">
            <v>1.4388435368140353</v>
          </cell>
          <cell r="S248">
            <v>1.4388435368140353</v>
          </cell>
          <cell r="T248">
            <v>1.4388435368140353</v>
          </cell>
          <cell r="U248">
            <v>1.4388435368140353</v>
          </cell>
          <cell r="CJ248" t="str">
            <v>ABIndustrial MineralsCIMS.Generic Fuels.Coal</v>
          </cell>
        </row>
        <row r="249">
          <cell r="K249">
            <v>0.30553101011528505</v>
          </cell>
          <cell r="L249">
            <v>0.39209782987385311</v>
          </cell>
          <cell r="M249">
            <v>0.69300988648821216</v>
          </cell>
          <cell r="N249">
            <v>0.68320422382580237</v>
          </cell>
          <cell r="O249">
            <v>0.83908789352027269</v>
          </cell>
          <cell r="P249">
            <v>0.93321376203586048</v>
          </cell>
          <cell r="Q249">
            <v>1.0035861596260396</v>
          </cell>
          <cell r="R249">
            <v>1.0793210507397735</v>
          </cell>
          <cell r="S249">
            <v>1.1369870564862576</v>
          </cell>
          <cell r="T249">
            <v>1.1439649553888809</v>
          </cell>
          <cell r="U249">
            <v>1.1577577370943368</v>
          </cell>
          <cell r="CJ249" t="str">
            <v>ABIndustrial MineralsCIMS.Generic Fuels.Fuel Oil</v>
          </cell>
        </row>
        <row r="250">
          <cell r="K250">
            <v>1.1564301937148955</v>
          </cell>
          <cell r="L250">
            <v>0.84609793767602337</v>
          </cell>
          <cell r="M250">
            <v>0.81132676056338038</v>
          </cell>
          <cell r="N250">
            <v>0.44280497626542659</v>
          </cell>
          <cell r="O250">
            <v>1.9148442617943071</v>
          </cell>
          <cell r="P250">
            <v>1.9837531281365104</v>
          </cell>
          <cell r="Q250">
            <v>2.1434783377385482</v>
          </cell>
          <cell r="R250">
            <v>2.0033718140078101</v>
          </cell>
          <cell r="S250">
            <v>1.7629571890590872</v>
          </cell>
          <cell r="T250">
            <v>1.5013168995167492</v>
          </cell>
          <cell r="U250">
            <v>1.3318892870321004</v>
          </cell>
          <cell r="CJ250" t="str">
            <v>ABIndustrial MineralsCIMS.Generic Fuels.Natural Gas</v>
          </cell>
        </row>
        <row r="251">
          <cell r="K251">
            <v>0.63865561347382316</v>
          </cell>
          <cell r="L251">
            <v>1.0117098305604184</v>
          </cell>
          <cell r="M251">
            <v>1.0587142166970536</v>
          </cell>
          <cell r="N251">
            <v>1.6976859325444575</v>
          </cell>
          <cell r="O251">
            <v>1.5115373799594651</v>
          </cell>
          <cell r="P251">
            <v>1.5905142721277197</v>
          </cell>
          <cell r="Q251">
            <v>1.7373185900566273</v>
          </cell>
          <cell r="R251">
            <v>1.5983000143145021</v>
          </cell>
          <cell r="S251">
            <v>1.4618851880783916</v>
          </cell>
          <cell r="T251">
            <v>1.3450607987081709</v>
          </cell>
          <cell r="U251">
            <v>1.2628374078861169</v>
          </cell>
          <cell r="CJ251" t="str">
            <v>ABNatural Gas ExtractionCIMS.CAN.AB.Electricity</v>
          </cell>
        </row>
        <row r="252">
          <cell r="K252">
            <v>0.41480438461205227</v>
          </cell>
          <cell r="L252">
            <v>0.51356418049192532</v>
          </cell>
          <cell r="M252">
            <v>0.76237285264661281</v>
          </cell>
          <cell r="N252">
            <v>0.78591358994002336</v>
          </cell>
          <cell r="O252">
            <v>0.92071678451248995</v>
          </cell>
          <cell r="P252">
            <v>1.0214588415074117</v>
          </cell>
          <cell r="Q252">
            <v>1.1090905281532528</v>
          </cell>
          <cell r="R252">
            <v>1.1820602448423063</v>
          </cell>
          <cell r="S252">
            <v>1.2321334144616212</v>
          </cell>
          <cell r="T252">
            <v>1.2410766461073341</v>
          </cell>
          <cell r="U252">
            <v>1.2564139326490746</v>
          </cell>
          <cell r="CJ252" t="str">
            <v>ABNatural Gas ExtractionCIMS.Generic Fuels.Diesel</v>
          </cell>
        </row>
        <row r="253">
          <cell r="K253">
            <v>1.1564301937148955</v>
          </cell>
          <cell r="L253">
            <v>0.84609793767602337</v>
          </cell>
          <cell r="M253">
            <v>0.81132676056338038</v>
          </cell>
          <cell r="N253">
            <v>0.44280497626542659</v>
          </cell>
          <cell r="O253">
            <v>1.9148442617943071</v>
          </cell>
          <cell r="P253">
            <v>1.9837531281365104</v>
          </cell>
          <cell r="Q253">
            <v>2.1434783377385482</v>
          </cell>
          <cell r="R253">
            <v>2.0033718140078101</v>
          </cell>
          <cell r="S253">
            <v>1.7629571890590872</v>
          </cell>
          <cell r="T253">
            <v>1.5013168995167492</v>
          </cell>
          <cell r="U253">
            <v>1.3318892870321004</v>
          </cell>
          <cell r="CJ253" t="str">
            <v>ABNatural Gas ExtractionCIMS.Generic Fuels.Natural Gas</v>
          </cell>
        </row>
        <row r="254">
          <cell r="K254">
            <v>0.63865561347382316</v>
          </cell>
          <cell r="L254">
            <v>1.0117098305604184</v>
          </cell>
          <cell r="M254">
            <v>1.0587142166970536</v>
          </cell>
          <cell r="N254">
            <v>1.6976859325444575</v>
          </cell>
          <cell r="O254">
            <v>1.5115373799594651</v>
          </cell>
          <cell r="P254">
            <v>1.5905142721277197</v>
          </cell>
          <cell r="Q254">
            <v>1.7373185900566273</v>
          </cell>
          <cell r="R254">
            <v>1.5983000143145021</v>
          </cell>
          <cell r="S254">
            <v>1.4618851880783916</v>
          </cell>
          <cell r="T254">
            <v>1.3450607987081709</v>
          </cell>
          <cell r="U254">
            <v>1.2628374078861169</v>
          </cell>
          <cell r="CJ254" t="str">
            <v>ABOther ManufacturingCIMS.CAN.AB.Electricity</v>
          </cell>
        </row>
        <row r="255">
          <cell r="K255">
            <v>1.0250494397827206</v>
          </cell>
          <cell r="L255">
            <v>1.1191135338619715</v>
          </cell>
          <cell r="M255">
            <v>1.4388435368140353</v>
          </cell>
          <cell r="N255">
            <v>1.4388435368140353</v>
          </cell>
          <cell r="O255">
            <v>1.4388435368140353</v>
          </cell>
          <cell r="P255">
            <v>1.4388435368140353</v>
          </cell>
          <cell r="Q255">
            <v>1.4388435368140353</v>
          </cell>
          <cell r="R255">
            <v>1.4388435368140353</v>
          </cell>
          <cell r="S255">
            <v>1.4388435368140353</v>
          </cell>
          <cell r="T255">
            <v>1.4388435368140353</v>
          </cell>
          <cell r="U255">
            <v>1.4388435368140353</v>
          </cell>
          <cell r="CJ255" t="str">
            <v>ABOther ManufacturingCIMS.Generic Fuels.Coal</v>
          </cell>
        </row>
        <row r="256">
          <cell r="K256">
            <v>0.30553101011528505</v>
          </cell>
          <cell r="L256">
            <v>0.39209782987385311</v>
          </cell>
          <cell r="M256">
            <v>0.69300988648821216</v>
          </cell>
          <cell r="N256">
            <v>0.68320422382580237</v>
          </cell>
          <cell r="O256">
            <v>0.83908789352027269</v>
          </cell>
          <cell r="P256">
            <v>0.93321376203586048</v>
          </cell>
          <cell r="Q256">
            <v>1.0035861596260396</v>
          </cell>
          <cell r="R256">
            <v>1.0793210507397735</v>
          </cell>
          <cell r="S256">
            <v>1.1369870564862576</v>
          </cell>
          <cell r="T256">
            <v>1.1439649553888809</v>
          </cell>
          <cell r="U256">
            <v>1.1577577370943368</v>
          </cell>
          <cell r="CJ256" t="str">
            <v>ABOther ManufacturingCIMS.Generic Fuels.Fuel Oil</v>
          </cell>
        </row>
        <row r="257">
          <cell r="K257">
            <v>1.1564301937148955</v>
          </cell>
          <cell r="L257">
            <v>0.84609793767602337</v>
          </cell>
          <cell r="M257">
            <v>0.81132676056338038</v>
          </cell>
          <cell r="N257">
            <v>0.44280497626542659</v>
          </cell>
          <cell r="O257">
            <v>1.9148442617943071</v>
          </cell>
          <cell r="P257">
            <v>1.9837531281365104</v>
          </cell>
          <cell r="Q257">
            <v>2.1434783377385482</v>
          </cell>
          <cell r="R257">
            <v>2.0033718140078101</v>
          </cell>
          <cell r="S257">
            <v>1.7629571890590872</v>
          </cell>
          <cell r="T257">
            <v>1.5013168995167492</v>
          </cell>
          <cell r="U257">
            <v>1.3318892870321004</v>
          </cell>
          <cell r="CJ257" t="str">
            <v>ABOther ManufacturingCIMS.Generic Fuels.Natural Gas</v>
          </cell>
        </row>
        <row r="258">
          <cell r="K258">
            <v>1.6230533378004839</v>
          </cell>
          <cell r="L258">
            <v>2</v>
          </cell>
          <cell r="M258">
            <v>6.5949179713943993</v>
          </cell>
          <cell r="N258">
            <v>6.5949179713943993</v>
          </cell>
          <cell r="O258">
            <v>6.5949179713943993</v>
          </cell>
          <cell r="P258">
            <v>6.5949179713943993</v>
          </cell>
          <cell r="Q258">
            <v>6.5949179713943993</v>
          </cell>
          <cell r="R258">
            <v>6.5949179713943993</v>
          </cell>
          <cell r="S258">
            <v>6.5949179713943993</v>
          </cell>
          <cell r="T258">
            <v>6.5949179713943993</v>
          </cell>
          <cell r="U258">
            <v>6.5949179713943993</v>
          </cell>
          <cell r="CJ258" t="str">
            <v>ABOther ManufacturingCIMS.Generic Fuels.Solid Biomass</v>
          </cell>
        </row>
        <row r="259">
          <cell r="K259">
            <v>1.1868954198497048</v>
          </cell>
          <cell r="L259">
            <v>1.4689607195991949</v>
          </cell>
          <cell r="M259">
            <v>1.8802580193950571</v>
          </cell>
          <cell r="N259">
            <v>2.0992133849466907</v>
          </cell>
          <cell r="O259">
            <v>2.2031115399581234</v>
          </cell>
          <cell r="P259">
            <v>2.9053912400530884</v>
          </cell>
          <cell r="Q259">
            <v>2.7829301041739276</v>
          </cell>
          <cell r="R259">
            <v>2.6695270748048978</v>
          </cell>
          <cell r="S259">
            <v>2.5591113174391928</v>
          </cell>
          <cell r="T259">
            <v>2.5600345280253176</v>
          </cell>
          <cell r="U259">
            <v>2.5612593486156068</v>
          </cell>
          <cell r="CJ259" t="str">
            <v>ABPetroleum CrudeCIMS.CAN.AB.Biodiesel</v>
          </cell>
        </row>
        <row r="260">
          <cell r="K260">
            <v>0.63865561347382316</v>
          </cell>
          <cell r="L260">
            <v>1.0117098305604184</v>
          </cell>
          <cell r="M260">
            <v>1.0587142166970536</v>
          </cell>
          <cell r="N260">
            <v>1.6976859325444575</v>
          </cell>
          <cell r="O260">
            <v>1.5115373799594651</v>
          </cell>
          <cell r="P260">
            <v>1.5905142721277197</v>
          </cell>
          <cell r="Q260">
            <v>1.7373185900566273</v>
          </cell>
          <cell r="R260">
            <v>1.5983000143145021</v>
          </cell>
          <cell r="S260">
            <v>1.4618851880783916</v>
          </cell>
          <cell r="T260">
            <v>1.3450607987081709</v>
          </cell>
          <cell r="U260">
            <v>1.2628374078861169</v>
          </cell>
          <cell r="CJ260" t="str">
            <v>ABPetroleum CrudeCIMS.CAN.AB.Electricity</v>
          </cell>
        </row>
        <row r="261">
          <cell r="K261">
            <v>0.41480438461205227</v>
          </cell>
          <cell r="L261">
            <v>0.51356418049192532</v>
          </cell>
          <cell r="M261">
            <v>0.76237285264661281</v>
          </cell>
          <cell r="N261">
            <v>0.78591358994002336</v>
          </cell>
          <cell r="O261">
            <v>0.92071678451248995</v>
          </cell>
          <cell r="P261">
            <v>1.0214588415074117</v>
          </cell>
          <cell r="Q261">
            <v>1.1090905281532528</v>
          </cell>
          <cell r="R261">
            <v>1.1820602448423063</v>
          </cell>
          <cell r="S261">
            <v>1.2321334144616212</v>
          </cell>
          <cell r="T261">
            <v>1.2410766461073341</v>
          </cell>
          <cell r="U261">
            <v>1.2564139326490746</v>
          </cell>
          <cell r="CJ261" t="str">
            <v>ABPetroleum CrudeCIMS.Generic Fuels.Diesel</v>
          </cell>
        </row>
        <row r="262">
          <cell r="K262">
            <v>0.69132433464592757</v>
          </cell>
          <cell r="L262">
            <v>0.65180484775373337</v>
          </cell>
          <cell r="M262">
            <v>0.46251642182581321</v>
          </cell>
          <cell r="N262">
            <v>0.50233960415502399</v>
          </cell>
          <cell r="O262">
            <v>0.59844563703702403</v>
          </cell>
          <cell r="P262">
            <v>0.65574294874620931</v>
          </cell>
          <cell r="Q262">
            <v>0.69567614067792072</v>
          </cell>
          <cell r="R262">
            <v>0.73977632423973094</v>
          </cell>
          <cell r="S262">
            <v>0.77762729616650994</v>
          </cell>
          <cell r="T262">
            <v>0.78651309294172944</v>
          </cell>
          <cell r="U262">
            <v>0.79935009257542999</v>
          </cell>
          <cell r="CJ262" t="str">
            <v>ABPetroleum CrudeCIMS.Generic Fuels.Gasoline</v>
          </cell>
        </row>
        <row r="263">
          <cell r="K263">
            <v>0.30553101011528505</v>
          </cell>
          <cell r="L263">
            <v>0.39209782987385311</v>
          </cell>
          <cell r="M263">
            <v>0.69300988648821216</v>
          </cell>
          <cell r="N263">
            <v>0.68320422382580237</v>
          </cell>
          <cell r="O263">
            <v>0.83908789352027269</v>
          </cell>
          <cell r="P263">
            <v>0.93321376203586048</v>
          </cell>
          <cell r="Q263">
            <v>1.0035861596260396</v>
          </cell>
          <cell r="R263">
            <v>1.0793210507397735</v>
          </cell>
          <cell r="S263">
            <v>1.1369870564862576</v>
          </cell>
          <cell r="T263">
            <v>1.1439649553888809</v>
          </cell>
          <cell r="U263">
            <v>1.1577577370943368</v>
          </cell>
          <cell r="CJ263" t="str">
            <v>ABPetroleum CrudeCIMS.Generic Fuels.Fuel Oil</v>
          </cell>
        </row>
        <row r="264">
          <cell r="K264">
            <v>1.1564301937148955</v>
          </cell>
          <cell r="L264">
            <v>0.84609793767602337</v>
          </cell>
          <cell r="M264">
            <v>0.81132676056338038</v>
          </cell>
          <cell r="N264">
            <v>0.44280497626542659</v>
          </cell>
          <cell r="O264">
            <v>1.9148442617943071</v>
          </cell>
          <cell r="P264">
            <v>1.9837531281365104</v>
          </cell>
          <cell r="Q264">
            <v>2.1434783377385482</v>
          </cell>
          <cell r="R264">
            <v>2.0033718140078101</v>
          </cell>
          <cell r="S264">
            <v>1.7629571890590872</v>
          </cell>
          <cell r="T264">
            <v>1.5013168995167492</v>
          </cell>
          <cell r="U264">
            <v>1.3318892870321004</v>
          </cell>
          <cell r="CJ264" t="str">
            <v>ABPetroleum CrudeCIMS.Generic Fuels.Natural Gas</v>
          </cell>
        </row>
        <row r="265">
          <cell r="K265">
            <v>0.49788985491280552</v>
          </cell>
          <cell r="L265">
            <v>0.46983111960264212</v>
          </cell>
          <cell r="M265">
            <v>0.4018859090213473</v>
          </cell>
          <cell r="N265">
            <v>0.4018859090213473</v>
          </cell>
          <cell r="O265">
            <v>0.4018859090213473</v>
          </cell>
          <cell r="P265">
            <v>0.4018859090213473</v>
          </cell>
          <cell r="Q265">
            <v>0.4018859090213473</v>
          </cell>
          <cell r="R265">
            <v>0.4018859090213473</v>
          </cell>
          <cell r="S265">
            <v>0.4018859090213473</v>
          </cell>
          <cell r="T265">
            <v>0.4018859090213473</v>
          </cell>
          <cell r="U265">
            <v>0.4018859090213473</v>
          </cell>
          <cell r="CJ265" t="str">
            <v>ABPetroleum CrudeCIMS.Generic Fuels.Petroleum Coke</v>
          </cell>
        </row>
        <row r="266">
          <cell r="K266">
            <v>0.72653779636891991</v>
          </cell>
          <cell r="L266">
            <v>0.43819733001947803</v>
          </cell>
          <cell r="M266">
            <v>0.25950759737161738</v>
          </cell>
          <cell r="N266">
            <v>0.26906546822502081</v>
          </cell>
          <cell r="O266">
            <v>0.25636901830017</v>
          </cell>
          <cell r="P266">
            <v>0.26171246264785636</v>
          </cell>
          <cell r="Q266">
            <v>0.26736100609749031</v>
          </cell>
          <cell r="R266">
            <v>0.27164655153058131</v>
          </cell>
          <cell r="S266">
            <v>0.27619591608740807</v>
          </cell>
          <cell r="T266">
            <v>0.27619591608740807</v>
          </cell>
          <cell r="U266">
            <v>0.27619591608740807</v>
          </cell>
          <cell r="CJ266" t="str">
            <v>ABPetroleum CrudeCIMS.Generic Fuels.Propane</v>
          </cell>
        </row>
        <row r="267">
          <cell r="K267">
            <v>0.63865561347382316</v>
          </cell>
          <cell r="L267">
            <v>1.0117098305604184</v>
          </cell>
          <cell r="M267">
            <v>1.0587142166970536</v>
          </cell>
          <cell r="N267">
            <v>1.6976859325444575</v>
          </cell>
          <cell r="O267">
            <v>1.5115373799594651</v>
          </cell>
          <cell r="P267">
            <v>1.5905142721277197</v>
          </cell>
          <cell r="Q267">
            <v>1.7373185900566273</v>
          </cell>
          <cell r="R267">
            <v>1.5983000143145021</v>
          </cell>
          <cell r="S267">
            <v>1.4618851880783916</v>
          </cell>
          <cell r="T267">
            <v>1.3450607987081709</v>
          </cell>
          <cell r="U267">
            <v>1.2628374078861169</v>
          </cell>
          <cell r="CJ267" t="str">
            <v>ABPetroleum RefiningCIMS.CAN.AB.Electricity</v>
          </cell>
        </row>
        <row r="268">
          <cell r="K268">
            <v>0.30553101011528505</v>
          </cell>
          <cell r="L268">
            <v>0.39209782987385311</v>
          </cell>
          <cell r="M268">
            <v>0.69300988648821216</v>
          </cell>
          <cell r="N268">
            <v>0.68320422382580237</v>
          </cell>
          <cell r="O268">
            <v>0.83908789352027269</v>
          </cell>
          <cell r="P268">
            <v>0.93321376203586048</v>
          </cell>
          <cell r="Q268">
            <v>1.0035861596260396</v>
          </cell>
          <cell r="R268">
            <v>1.0793210507397735</v>
          </cell>
          <cell r="S268">
            <v>1.1369870564862576</v>
          </cell>
          <cell r="T268">
            <v>1.1439649553888809</v>
          </cell>
          <cell r="U268">
            <v>1.1577577370943368</v>
          </cell>
          <cell r="CJ268" t="str">
            <v>ABPetroleum RefiningCIMS.Generic Fuels.Fuel Oil</v>
          </cell>
        </row>
        <row r="269">
          <cell r="K269">
            <v>1.1564301937148955</v>
          </cell>
          <cell r="L269">
            <v>0.84609793767602337</v>
          </cell>
          <cell r="M269">
            <v>0.81132676056338038</v>
          </cell>
          <cell r="N269">
            <v>0.44280497626542659</v>
          </cell>
          <cell r="O269">
            <v>1.9148442617943071</v>
          </cell>
          <cell r="P269">
            <v>1.9837531281365104</v>
          </cell>
          <cell r="Q269">
            <v>2.1434783377385482</v>
          </cell>
          <cell r="R269">
            <v>2.0033718140078101</v>
          </cell>
          <cell r="S269">
            <v>1.7629571890590872</v>
          </cell>
          <cell r="T269">
            <v>1.5013168995167492</v>
          </cell>
          <cell r="U269">
            <v>1.3318892870321004</v>
          </cell>
          <cell r="CJ269" t="str">
            <v>ABPetroleum RefiningCIMS.Generic Fuels.Natural Gas</v>
          </cell>
        </row>
        <row r="270">
          <cell r="K270">
            <v>1.660905867200362</v>
          </cell>
          <cell r="L270">
            <v>1.0256458869579403</v>
          </cell>
          <cell r="M270">
            <v>1.1000876007214078</v>
          </cell>
          <cell r="N270">
            <v>0.83923067650278105</v>
          </cell>
          <cell r="O270">
            <v>0.97236410037095322</v>
          </cell>
          <cell r="P270">
            <v>1.0206640135484535</v>
          </cell>
          <cell r="Q270">
            <v>1.0525680103828272</v>
          </cell>
          <cell r="R270">
            <v>1.0692227540092065</v>
          </cell>
          <cell r="S270">
            <v>1.0877589267070964</v>
          </cell>
          <cell r="T270">
            <v>1.0877589267070964</v>
          </cell>
          <cell r="U270">
            <v>1.0877589267070964</v>
          </cell>
          <cell r="CJ270" t="str">
            <v>ABPetroleum RefiningCIMS.Generic Fuels.Propane</v>
          </cell>
        </row>
        <row r="271">
          <cell r="K271">
            <v>0.63865561347382316</v>
          </cell>
          <cell r="L271">
            <v>1.0117098305604184</v>
          </cell>
          <cell r="M271">
            <v>1.0587142166970536</v>
          </cell>
          <cell r="N271">
            <v>1.6976859325444575</v>
          </cell>
          <cell r="O271">
            <v>1.5115373799594651</v>
          </cell>
          <cell r="P271">
            <v>1.5905142721277197</v>
          </cell>
          <cell r="Q271">
            <v>1.7373185900566273</v>
          </cell>
          <cell r="R271">
            <v>1.5983000143145021</v>
          </cell>
          <cell r="S271">
            <v>1.4618851880783916</v>
          </cell>
          <cell r="T271">
            <v>1.3450607987081709</v>
          </cell>
          <cell r="U271">
            <v>1.2628374078861169</v>
          </cell>
          <cell r="CJ271" t="str">
            <v>ABPulp and PaperCIMS.CAN.AB.Electricity</v>
          </cell>
        </row>
        <row r="272">
          <cell r="K272">
            <v>1.0250494397827206</v>
          </cell>
          <cell r="L272">
            <v>1.1191135338619715</v>
          </cell>
          <cell r="M272">
            <v>1.4388435368140353</v>
          </cell>
          <cell r="N272">
            <v>1.4388435368140353</v>
          </cell>
          <cell r="O272">
            <v>1.4388435368140353</v>
          </cell>
          <cell r="P272">
            <v>1.4388435368140353</v>
          </cell>
          <cell r="Q272">
            <v>1.4388435368140353</v>
          </cell>
          <cell r="R272">
            <v>1.4388435368140353</v>
          </cell>
          <cell r="S272">
            <v>1.4388435368140353</v>
          </cell>
          <cell r="T272">
            <v>1.4388435368140353</v>
          </cell>
          <cell r="U272">
            <v>1.4388435368140353</v>
          </cell>
          <cell r="CJ272" t="str">
            <v>ABPulp and PaperCIMS.Generic Fuels.Coal</v>
          </cell>
        </row>
        <row r="273">
          <cell r="K273">
            <v>0.30553101011528505</v>
          </cell>
          <cell r="L273">
            <v>0.39209782987385311</v>
          </cell>
          <cell r="M273">
            <v>0.69300988648821216</v>
          </cell>
          <cell r="N273">
            <v>0.68320422382580237</v>
          </cell>
          <cell r="O273">
            <v>0.83908789352027269</v>
          </cell>
          <cell r="P273">
            <v>0.93321376203586048</v>
          </cell>
          <cell r="Q273">
            <v>1.0035861596260396</v>
          </cell>
          <cell r="R273">
            <v>1.0793210507397735</v>
          </cell>
          <cell r="S273">
            <v>1.1369870564862576</v>
          </cell>
          <cell r="T273">
            <v>1.1439649553888809</v>
          </cell>
          <cell r="U273">
            <v>1.1577577370943368</v>
          </cell>
          <cell r="CJ273" t="str">
            <v>ABPulp and PaperCIMS.Generic Fuels.Fuel Oil</v>
          </cell>
        </row>
        <row r="274">
          <cell r="K274">
            <v>1.1564301937148955</v>
          </cell>
          <cell r="L274">
            <v>0.84609793767602337</v>
          </cell>
          <cell r="M274">
            <v>0.81132676056338038</v>
          </cell>
          <cell r="N274">
            <v>0.44280497626542659</v>
          </cell>
          <cell r="O274">
            <v>1.9148442617943071</v>
          </cell>
          <cell r="P274">
            <v>1.9837531281365104</v>
          </cell>
          <cell r="Q274">
            <v>2.1434783377385482</v>
          </cell>
          <cell r="R274">
            <v>2.0033718140078101</v>
          </cell>
          <cell r="S274">
            <v>1.7629571890590872</v>
          </cell>
          <cell r="T274">
            <v>1.5013168995167492</v>
          </cell>
          <cell r="U274">
            <v>1.3318892870321004</v>
          </cell>
          <cell r="CJ274" t="str">
            <v>ABPulp and PaperCIMS.Generic Fuels.Natural Gas</v>
          </cell>
        </row>
        <row r="275">
          <cell r="K275">
            <v>0.90835716927084453</v>
          </cell>
          <cell r="L275">
            <v>1.355932509884805</v>
          </cell>
          <cell r="M275">
            <v>1.4908424684101367</v>
          </cell>
          <cell r="N275">
            <v>2.2314259513128634</v>
          </cell>
          <cell r="O275">
            <v>1.8284432048926165</v>
          </cell>
          <cell r="P275">
            <v>1.8569976241069392</v>
          </cell>
          <cell r="Q275">
            <v>1.9603230859426657</v>
          </cell>
          <cell r="R275">
            <v>1.7822536568708716</v>
          </cell>
          <cell r="S275">
            <v>1.6301383964483862</v>
          </cell>
          <cell r="T275">
            <v>1.4998683011583711</v>
          </cell>
          <cell r="U275">
            <v>1.4081815479452833</v>
          </cell>
          <cell r="CJ275" t="str">
            <v>ABResidentialCIMS.CAN.AB.Electricity</v>
          </cell>
        </row>
        <row r="276">
          <cell r="K276">
            <v>0.37717127793525418</v>
          </cell>
          <cell r="L276">
            <v>0.55814159184868684</v>
          </cell>
          <cell r="M276">
            <v>0.95040660392853116</v>
          </cell>
          <cell r="N276">
            <v>1.0259649966118498</v>
          </cell>
          <cell r="O276">
            <v>1.1813784358733963</v>
          </cell>
          <cell r="P276">
            <v>1.3011150646795098</v>
          </cell>
          <cell r="Q276">
            <v>1.4102289315077219</v>
          </cell>
          <cell r="R276">
            <v>1.5032127474425063</v>
          </cell>
          <cell r="S276">
            <v>1.5615520770692728</v>
          </cell>
          <cell r="T276">
            <v>1.5728863382687199</v>
          </cell>
          <cell r="U276">
            <v>1.5923241453882733</v>
          </cell>
          <cell r="CJ276" t="str">
            <v>ABResidentialCIMS.Generic Fuels.Diesel</v>
          </cell>
        </row>
        <row r="277">
          <cell r="K277">
            <v>0.50162365959315292</v>
          </cell>
          <cell r="L277">
            <v>0.7423073925643584</v>
          </cell>
          <cell r="M277">
            <v>1.2065759550394926</v>
          </cell>
          <cell r="N277">
            <v>1.3548118348673048</v>
          </cell>
          <cell r="O277">
            <v>1.4623688852820631</v>
          </cell>
          <cell r="P277">
            <v>1.5593197016160942</v>
          </cell>
          <cell r="Q277">
            <v>1.6327406827483639</v>
          </cell>
          <cell r="R277">
            <v>1.7326364839337998</v>
          </cell>
          <cell r="S277">
            <v>1.7984445551785289</v>
          </cell>
          <cell r="T277">
            <v>1.8094819405352203</v>
          </cell>
          <cell r="U277">
            <v>1.831298858342185</v>
          </cell>
          <cell r="CJ277" t="str">
            <v>ABResidentialCIMS.Generic Fuels.Fuel Oil</v>
          </cell>
        </row>
        <row r="278">
          <cell r="K278">
            <v>1.4390825709899322</v>
          </cell>
          <cell r="L278">
            <v>1.1230580539656529</v>
          </cell>
          <cell r="M278">
            <v>1.2098350352112677</v>
          </cell>
          <cell r="N278">
            <v>1.0269199051753792</v>
          </cell>
          <cell r="O278">
            <v>3.2623051556490554</v>
          </cell>
          <cell r="P278">
            <v>3.2270289013323867</v>
          </cell>
          <cell r="Q278">
            <v>3.4402283377385485</v>
          </cell>
          <cell r="R278">
            <v>3.1799352286419564</v>
          </cell>
          <cell r="S278">
            <v>2.763768392378589</v>
          </cell>
          <cell r="T278">
            <v>2.3535978182446642</v>
          </cell>
          <cell r="U278">
            <v>2.0879880331136049</v>
          </cell>
          <cell r="CJ278" t="str">
            <v>ABResidentialCIMS.Generic Fuels.Natural Gas</v>
          </cell>
        </row>
        <row r="279">
          <cell r="K279">
            <v>8.1586911566489473</v>
          </cell>
          <cell r="L279">
            <v>10</v>
          </cell>
          <cell r="M279">
            <v>32.445252720457859</v>
          </cell>
          <cell r="N279">
            <v>32.445252720457859</v>
          </cell>
          <cell r="O279">
            <v>32.445252720457859</v>
          </cell>
          <cell r="P279">
            <v>32.445252720457859</v>
          </cell>
          <cell r="Q279">
            <v>32.445252720457859</v>
          </cell>
          <cell r="R279">
            <v>32.445252720457859</v>
          </cell>
          <cell r="S279">
            <v>32.445252720457859</v>
          </cell>
          <cell r="T279">
            <v>32.445252720457859</v>
          </cell>
          <cell r="U279">
            <v>32.445252720457859</v>
          </cell>
          <cell r="CJ279" t="str">
            <v>ABResidentialCIMS.Generic Fuels.Solid Biomass</v>
          </cell>
        </row>
        <row r="280">
          <cell r="K280">
            <v>1.1868954198497048</v>
          </cell>
          <cell r="L280">
            <v>1.4689607195991949</v>
          </cell>
          <cell r="M280">
            <v>1.8802580193950571</v>
          </cell>
          <cell r="N280">
            <v>2.0992133849466907</v>
          </cell>
          <cell r="O280">
            <v>2.2031115399581234</v>
          </cell>
          <cell r="P280">
            <v>2.9053912400530884</v>
          </cell>
          <cell r="Q280">
            <v>2.7829301041739276</v>
          </cell>
          <cell r="R280">
            <v>2.6695270748048978</v>
          </cell>
          <cell r="S280">
            <v>2.5591113174391928</v>
          </cell>
          <cell r="T280">
            <v>2.5600345280253176</v>
          </cell>
          <cell r="U280">
            <v>2.5612593486156068</v>
          </cell>
          <cell r="CJ280" t="str">
            <v>ABTransportation FreightCIMS.CAN.AB.Biodiesel</v>
          </cell>
        </row>
        <row r="281">
          <cell r="K281">
            <v>0.98175714475048736</v>
          </cell>
          <cell r="L281">
            <v>1.355932509884805</v>
          </cell>
          <cell r="M281">
            <v>1.2246365783785711</v>
          </cell>
          <cell r="N281">
            <v>1.9637483456856211</v>
          </cell>
          <cell r="O281">
            <v>1.748426474199841</v>
          </cell>
          <cell r="P281">
            <v>1.8397806748618839</v>
          </cell>
          <cell r="Q281">
            <v>2.0095922583508927</v>
          </cell>
          <cell r="R281">
            <v>1.8487866034886826</v>
          </cell>
          <cell r="S281">
            <v>1.6909927594019547</v>
          </cell>
          <cell r="T281">
            <v>1.5558595778377642</v>
          </cell>
          <cell r="U281">
            <v>1.4607500851994717</v>
          </cell>
          <cell r="CJ281" t="str">
            <v>ABTransportation FreightCIMS.CAN.AB.Electricity</v>
          </cell>
        </row>
        <row r="282">
          <cell r="K282">
            <v>0.91531711274681837</v>
          </cell>
          <cell r="L282">
            <v>0.98252734863587954</v>
          </cell>
          <cell r="M282">
            <v>1.063882866640196</v>
          </cell>
          <cell r="N282">
            <v>1.0861455479896336</v>
          </cell>
          <cell r="O282">
            <v>1.0940596998431491</v>
          </cell>
          <cell r="P282">
            <v>1.1006037555827348</v>
          </cell>
          <cell r="Q282">
            <v>1.1053976230517217</v>
          </cell>
          <cell r="R282">
            <v>1.1105643456350083</v>
          </cell>
          <cell r="S282">
            <v>1.1089729566123594</v>
          </cell>
          <cell r="T282">
            <v>1.1089729566123594</v>
          </cell>
          <cell r="U282">
            <v>1.1089729566123594</v>
          </cell>
          <cell r="CJ282" t="str">
            <v>ABTransportation FreightCIMS.Generic Fuels.Jet Fuel</v>
          </cell>
        </row>
        <row r="283">
          <cell r="K283">
            <v>0.59138310309186581</v>
          </cell>
          <cell r="L283">
            <v>0.586740507263523</v>
          </cell>
          <cell r="M283">
            <v>0.53923607520564043</v>
          </cell>
          <cell r="N283">
            <v>0.55588673995777582</v>
          </cell>
          <cell r="O283">
            <v>0.65123476463374508</v>
          </cell>
          <cell r="P283">
            <v>0.7224909108009302</v>
          </cell>
          <cell r="Q283">
            <v>0.78447392423917972</v>
          </cell>
          <cell r="R283">
            <v>0.8360863386892442</v>
          </cell>
          <cell r="S283">
            <v>0.87150373237645584</v>
          </cell>
          <cell r="T283">
            <v>0.87782939457120424</v>
          </cell>
          <cell r="U283">
            <v>0.88867765362235129</v>
          </cell>
          <cell r="CJ283" t="str">
            <v>ABTransportation FreightCIMS.Generic Fuels.Diesel</v>
          </cell>
        </row>
        <row r="284">
          <cell r="K284">
            <v>0.3166963452800669</v>
          </cell>
          <cell r="L284">
            <v>0.39209782987385311</v>
          </cell>
          <cell r="M284">
            <v>0.55561371601799214</v>
          </cell>
          <cell r="N284">
            <v>0.59577400579690365</v>
          </cell>
          <cell r="O284">
            <v>0.65426588139304942</v>
          </cell>
          <cell r="P284">
            <v>0.70274966458572163</v>
          </cell>
          <cell r="Q284">
            <v>0.73714836145322771</v>
          </cell>
          <cell r="R284">
            <v>0.78214438279377829</v>
          </cell>
          <cell r="S284">
            <v>0.81462668195303189</v>
          </cell>
          <cell r="T284">
            <v>0.81962619588559571</v>
          </cell>
          <cell r="U284">
            <v>0.8295084262342346</v>
          </cell>
          <cell r="CJ284" t="str">
            <v>ABTransportation FreightCIMS.Generic Fuels.Fuel Oil</v>
          </cell>
        </row>
        <row r="285">
          <cell r="K285">
            <v>1.1868954198497048</v>
          </cell>
          <cell r="L285">
            <v>1.4689607195991949</v>
          </cell>
          <cell r="M285">
            <v>1.8802580193950571</v>
          </cell>
          <cell r="N285">
            <v>2.0992133849466907</v>
          </cell>
          <cell r="O285">
            <v>2.2031115399581234</v>
          </cell>
          <cell r="P285">
            <v>2.9053912400530884</v>
          </cell>
          <cell r="Q285">
            <v>2.7829301041739276</v>
          </cell>
          <cell r="R285">
            <v>2.6695270748048978</v>
          </cell>
          <cell r="S285">
            <v>2.5591113174391928</v>
          </cell>
          <cell r="T285">
            <v>2.5600345280253176</v>
          </cell>
          <cell r="U285">
            <v>2.5612593486156068</v>
          </cell>
          <cell r="CJ285" t="str">
            <v>ABTransportation PersonalCIMS.CAN.AB.Biodiesel</v>
          </cell>
        </row>
        <row r="286">
          <cell r="K286">
            <v>0.98175714475048736</v>
          </cell>
          <cell r="L286">
            <v>1.355932509884805</v>
          </cell>
          <cell r="M286">
            <v>1.2246365783785711</v>
          </cell>
          <cell r="N286">
            <v>1.9637483456856211</v>
          </cell>
          <cell r="O286">
            <v>1.748426474199841</v>
          </cell>
          <cell r="P286">
            <v>1.8397806748618839</v>
          </cell>
          <cell r="Q286">
            <v>2.0095922583508927</v>
          </cell>
          <cell r="R286">
            <v>1.8487866034886826</v>
          </cell>
          <cell r="S286">
            <v>1.6909927594019547</v>
          </cell>
          <cell r="T286">
            <v>1.5558595778377642</v>
          </cell>
          <cell r="U286">
            <v>1.4607500851994717</v>
          </cell>
          <cell r="CJ286" t="str">
            <v>ABTransportation PersonalCIMS.CAN.AB.Electricity</v>
          </cell>
        </row>
        <row r="287">
          <cell r="K287">
            <v>1.4753153191942163</v>
          </cell>
          <cell r="L287">
            <v>1.5242800978654816</v>
          </cell>
          <cell r="M287">
            <v>1.648072463683502</v>
          </cell>
          <cell r="N287">
            <v>1.7974332155702459</v>
          </cell>
          <cell r="O287">
            <v>1.685537493574137</v>
          </cell>
          <cell r="P287">
            <v>1.8090778709511166</v>
          </cell>
          <cell r="Q287">
            <v>1.9956000492466368</v>
          </cell>
          <cell r="R287">
            <v>2.1545253444314474</v>
          </cell>
          <cell r="S287">
            <v>2.056954041833233</v>
          </cell>
          <cell r="T287">
            <v>2.0589172658410408</v>
          </cell>
          <cell r="U287">
            <v>2.0601483141604122</v>
          </cell>
          <cell r="CJ287" t="str">
            <v>ABTransportation PersonalCIMS.CAN.AB.Ethanol</v>
          </cell>
        </row>
        <row r="288">
          <cell r="K288">
            <v>0.91531711274681837</v>
          </cell>
          <cell r="L288">
            <v>0.98252734863587954</v>
          </cell>
          <cell r="M288">
            <v>1.063882866640196</v>
          </cell>
          <cell r="N288">
            <v>1.0861455479896336</v>
          </cell>
          <cell r="O288">
            <v>1.0940596998431491</v>
          </cell>
          <cell r="P288">
            <v>1.1006037555827348</v>
          </cell>
          <cell r="Q288">
            <v>1.1053976230517217</v>
          </cell>
          <cell r="R288">
            <v>1.1105643456350083</v>
          </cell>
          <cell r="S288">
            <v>1.1089729566123594</v>
          </cell>
          <cell r="T288">
            <v>1.1089729566123594</v>
          </cell>
          <cell r="U288">
            <v>1.1089729566123594</v>
          </cell>
          <cell r="CJ288" t="str">
            <v>ABTransportation PersonalCIMS.Generic Fuels.Jet Fuel</v>
          </cell>
        </row>
        <row r="289">
          <cell r="K289">
            <v>0.59138310309186581</v>
          </cell>
          <cell r="L289">
            <v>0.586740507263523</v>
          </cell>
          <cell r="M289">
            <v>0.53923607520564043</v>
          </cell>
          <cell r="N289">
            <v>0.55588673995777582</v>
          </cell>
          <cell r="O289">
            <v>0.65123476463374508</v>
          </cell>
          <cell r="P289">
            <v>0.7224909108009302</v>
          </cell>
          <cell r="Q289">
            <v>0.78447392423917972</v>
          </cell>
          <cell r="R289">
            <v>0.8360863386892442</v>
          </cell>
          <cell r="S289">
            <v>0.87150373237645584</v>
          </cell>
          <cell r="T289">
            <v>0.87782939457120424</v>
          </cell>
          <cell r="U289">
            <v>0.88867765362235129</v>
          </cell>
          <cell r="CJ289" t="str">
            <v>ABTransportation PersonalCIMS.Generic Fuels.Diesel</v>
          </cell>
        </row>
        <row r="290">
          <cell r="K290">
            <v>0.69120831943075578</v>
          </cell>
          <cell r="L290">
            <v>0.65171783634235292</v>
          </cell>
          <cell r="M290">
            <v>0.46251642182581321</v>
          </cell>
          <cell r="N290">
            <v>0.50233960415502399</v>
          </cell>
          <cell r="O290">
            <v>0.59844563703702403</v>
          </cell>
          <cell r="P290">
            <v>0.65574294874620931</v>
          </cell>
          <cell r="Q290">
            <v>0.69567614067792072</v>
          </cell>
          <cell r="R290">
            <v>0.73977632423973094</v>
          </cell>
          <cell r="S290">
            <v>0.77762729616650994</v>
          </cell>
          <cell r="T290">
            <v>0.78651309294172944</v>
          </cell>
          <cell r="U290">
            <v>0.79935009257542999</v>
          </cell>
          <cell r="CJ290" t="str">
            <v>ABTransportation PersonalCIMS.Generic Fuels.Gasoline</v>
          </cell>
        </row>
        <row r="291">
          <cell r="K291">
            <v>1.3974156224482523</v>
          </cell>
          <cell r="L291">
            <v>1.0388540625662377</v>
          </cell>
          <cell r="M291">
            <v>1.89731902007206</v>
          </cell>
          <cell r="N291">
            <v>1.2320959600439123</v>
          </cell>
          <cell r="O291">
            <v>4.6097196842417816</v>
          </cell>
          <cell r="P291">
            <v>4.6677179355999128</v>
          </cell>
          <cell r="Q291">
            <v>5.010595260635994</v>
          </cell>
          <cell r="R291">
            <v>4.6580482270421859</v>
          </cell>
          <cell r="S291">
            <v>4.0746378223928419</v>
          </cell>
          <cell r="T291">
            <v>3.4699212551119256</v>
          </cell>
          <cell r="U291">
            <v>3.0783313956008622</v>
          </cell>
          <cell r="CJ291" t="str">
            <v>ABTransportation PersonalCIMS.Generic Fuels.Natural Gas</v>
          </cell>
        </row>
        <row r="292">
          <cell r="K292">
            <v>1.8273602267474731</v>
          </cell>
          <cell r="L292">
            <v>1.0886514011809565</v>
          </cell>
          <cell r="M292">
            <v>0.93616454840308083</v>
          </cell>
          <cell r="N292">
            <v>0.77679022412542853</v>
          </cell>
          <cell r="O292">
            <v>0.80476138191219615</v>
          </cell>
          <cell r="P292">
            <v>0.81581879822241177</v>
          </cell>
          <cell r="Q292">
            <v>0.82061944028656808</v>
          </cell>
          <cell r="R292">
            <v>0.82242417648142296</v>
          </cell>
          <cell r="S292">
            <v>0.82723168220957033</v>
          </cell>
          <cell r="T292">
            <v>0.82723168220957033</v>
          </cell>
          <cell r="U292">
            <v>0.82723168220957033</v>
          </cell>
          <cell r="CJ292" t="str">
            <v>ABTransportation PersonalCIMS.Generic Fuels.Propane</v>
          </cell>
        </row>
        <row r="293">
          <cell r="K293">
            <v>0.47358570683756446</v>
          </cell>
          <cell r="L293">
            <v>0.88559203665807551</v>
          </cell>
          <cell r="M293">
            <v>1.0587142166970536</v>
          </cell>
          <cell r="N293">
            <v>1.6976859325444575</v>
          </cell>
          <cell r="O293">
            <v>1.5115373799594651</v>
          </cell>
          <cell r="P293">
            <v>1.5905142721277197</v>
          </cell>
          <cell r="Q293">
            <v>1.7373185900566273</v>
          </cell>
          <cell r="R293">
            <v>1.5983000143145021</v>
          </cell>
          <cell r="S293">
            <v>1.4618851880783916</v>
          </cell>
          <cell r="T293">
            <v>1.3450607987081709</v>
          </cell>
          <cell r="U293">
            <v>1.2628374078861169</v>
          </cell>
          <cell r="CJ293" t="str">
            <v>ABWasteCIMS.CAN.AB.Electricity</v>
          </cell>
        </row>
        <row r="294">
          <cell r="K294">
            <v>1.1859292965227266</v>
          </cell>
          <cell r="L294">
            <v>1.4641707574269407</v>
          </cell>
          <cell r="M294">
            <v>1.8918582319297195</v>
          </cell>
          <cell r="N294">
            <v>2.0665057566478215</v>
          </cell>
          <cell r="O294">
            <v>2.174590045216251</v>
          </cell>
          <cell r="P294">
            <v>2.8195364134317438</v>
          </cell>
          <cell r="Q294">
            <v>2.7028332359851825</v>
          </cell>
          <cell r="R294">
            <v>2.6032021099422082</v>
          </cell>
          <cell r="S294">
            <v>2.5072663061659219</v>
          </cell>
          <cell r="T294">
            <v>2.505629929991247</v>
          </cell>
          <cell r="U294">
            <v>2.5055422293972227</v>
          </cell>
          <cell r="CJ294" t="str">
            <v>ATAgricultureCIMS.CAN.AT.Biodiesel</v>
          </cell>
        </row>
        <row r="295">
          <cell r="K295">
            <v>0.96357601312686081</v>
          </cell>
          <cell r="L295">
            <v>0.92641350893690333</v>
          </cell>
          <cell r="M295">
            <v>0.5452142327792967</v>
          </cell>
          <cell r="N295">
            <v>0.66555464367691175</v>
          </cell>
          <cell r="O295">
            <v>0.69854914432225723</v>
          </cell>
          <cell r="P295">
            <v>0.71826372535880367</v>
          </cell>
          <cell r="Q295">
            <v>0.79412019415831414</v>
          </cell>
          <cell r="R295">
            <v>0.81300857334867738</v>
          </cell>
          <cell r="S295">
            <v>0.80203303903679179</v>
          </cell>
          <cell r="T295">
            <v>0.80975658962008679</v>
          </cell>
          <cell r="U295">
            <v>0.81931696218035333</v>
          </cell>
          <cell r="CJ295" t="str">
            <v>ATAgricultureCIMS.CAN.AT.Electricity</v>
          </cell>
        </row>
        <row r="296">
          <cell r="K296">
            <v>0.5439005930763896</v>
          </cell>
          <cell r="L296">
            <v>0.63580249051724136</v>
          </cell>
          <cell r="M296">
            <v>0.83946871684307878</v>
          </cell>
          <cell r="N296">
            <v>0.87537746637867031</v>
          </cell>
          <cell r="O296">
            <v>1.0107612314575101</v>
          </cell>
          <cell r="P296">
            <v>1.1083611959531443</v>
          </cell>
          <cell r="Q296">
            <v>1.1928145685060259</v>
          </cell>
          <cell r="R296">
            <v>1.2632490994753713</v>
          </cell>
          <cell r="S296">
            <v>1.3144859455065605</v>
          </cell>
          <cell r="T296">
            <v>1.324026919047024</v>
          </cell>
          <cell r="U296">
            <v>1.3403893091621675</v>
          </cell>
          <cell r="CJ296" t="str">
            <v>ATAgricultureCIMS.Generic Fuels.Diesel</v>
          </cell>
        </row>
        <row r="297">
          <cell r="K297">
            <v>0.99999999982762755</v>
          </cell>
          <cell r="L297">
            <v>0.99999999991567645</v>
          </cell>
          <cell r="M297">
            <v>0.99999999992787747</v>
          </cell>
          <cell r="N297">
            <v>1.0000000000959584</v>
          </cell>
          <cell r="O297">
            <v>0.99999999992841759</v>
          </cell>
          <cell r="P297">
            <v>0.99999999992841759</v>
          </cell>
          <cell r="Q297">
            <v>0.99999999992841759</v>
          </cell>
          <cell r="R297">
            <v>0.99999999992841759</v>
          </cell>
          <cell r="S297">
            <v>0.99999999992841759</v>
          </cell>
          <cell r="T297">
            <v>0.99999999992841759</v>
          </cell>
          <cell r="U297">
            <v>0.99999999992841759</v>
          </cell>
          <cell r="CJ297" t="str">
            <v>ATAgricultureCIMS.CAN.AT.Hydrogen</v>
          </cell>
        </row>
        <row r="298">
          <cell r="K298">
            <v>1.4121011301978548</v>
          </cell>
          <cell r="L298">
            <v>1.1160073067049414</v>
          </cell>
          <cell r="M298">
            <v>1.0728427605633803</v>
          </cell>
          <cell r="N298">
            <v>0.99884051654978678</v>
          </cell>
          <cell r="O298">
            <v>3.2963223735261504</v>
          </cell>
          <cell r="P298">
            <v>3.2829171075179535</v>
          </cell>
          <cell r="Q298">
            <v>3.5142143377385482</v>
          </cell>
          <cell r="R298">
            <v>3.2587692871785414</v>
          </cell>
          <cell r="S298">
            <v>2.8308264089760953</v>
          </cell>
          <cell r="T298">
            <v>2.4107037617075582</v>
          </cell>
          <cell r="U298">
            <v>2.1386494186935394</v>
          </cell>
          <cell r="CJ298" t="str">
            <v>ATAgricultureCIMS.Generic Fuels.Natural Gas</v>
          </cell>
        </row>
        <row r="299">
          <cell r="K299">
            <v>1.1859292965227266</v>
          </cell>
          <cell r="L299">
            <v>1.4641707574269407</v>
          </cell>
          <cell r="M299">
            <v>1.8918582319297195</v>
          </cell>
          <cell r="N299">
            <v>2.0665057566478215</v>
          </cell>
          <cell r="O299">
            <v>2.174590045216251</v>
          </cell>
          <cell r="P299">
            <v>2.8195364134317438</v>
          </cell>
          <cell r="Q299">
            <v>2.7028332359851825</v>
          </cell>
          <cell r="R299">
            <v>2.6032021099422082</v>
          </cell>
          <cell r="S299">
            <v>2.5072663061659219</v>
          </cell>
          <cell r="T299">
            <v>2.505629929991247</v>
          </cell>
          <cell r="U299">
            <v>2.5055422293972227</v>
          </cell>
          <cell r="CJ299" t="str">
            <v>ATBiodieselCIMS.CAN.AT.Biodiesel</v>
          </cell>
        </row>
        <row r="300">
          <cell r="K300">
            <v>0.27959783062176941</v>
          </cell>
          <cell r="L300">
            <v>0.40478189437087153</v>
          </cell>
          <cell r="M300">
            <v>0.5452142327792967</v>
          </cell>
          <cell r="N300">
            <v>0.66555464367691175</v>
          </cell>
          <cell r="O300">
            <v>0.69854914432225723</v>
          </cell>
          <cell r="P300">
            <v>0.71826372535880367</v>
          </cell>
          <cell r="Q300">
            <v>0.79412019415831414</v>
          </cell>
          <cell r="R300">
            <v>0.81300857334867738</v>
          </cell>
          <cell r="S300">
            <v>0.80203303903679179</v>
          </cell>
          <cell r="T300">
            <v>0.80975658962008679</v>
          </cell>
          <cell r="U300">
            <v>0.81931696218035333</v>
          </cell>
          <cell r="CJ300" t="str">
            <v>ATBiodieselCIMS.CAN.AT.Electricity</v>
          </cell>
        </row>
        <row r="301">
          <cell r="K301">
            <v>0.57313544590973886</v>
          </cell>
          <cell r="L301">
            <v>0.66997710344827588</v>
          </cell>
          <cell r="M301">
            <v>0.88459046281561404</v>
          </cell>
          <cell r="N301">
            <v>0.92242932057588278</v>
          </cell>
          <cell r="O301">
            <v>1.0650900118035163</v>
          </cell>
          <cell r="P301">
            <v>1.1679360095539257</v>
          </cell>
          <cell r="Q301">
            <v>1.2569287813082295</v>
          </cell>
          <cell r="R301">
            <v>1.3311491936931978</v>
          </cell>
          <cell r="S301">
            <v>1.3851400386580772</v>
          </cell>
          <cell r="T301">
            <v>1.3951938429637447</v>
          </cell>
          <cell r="U301">
            <v>1.4124357174425886</v>
          </cell>
          <cell r="CJ301" t="str">
            <v>ATBiodieselCIMS.Generic Fuels.Diesel</v>
          </cell>
        </row>
        <row r="302">
          <cell r="K302">
            <v>1.4711489317842839</v>
          </cell>
          <cell r="L302">
            <v>1.1602931578947369</v>
          </cell>
          <cell r="M302">
            <v>1.0728427605633803</v>
          </cell>
          <cell r="N302">
            <v>0.99884051654978678</v>
          </cell>
          <cell r="O302">
            <v>3.2963223735261504</v>
          </cell>
          <cell r="P302">
            <v>3.2829171075179535</v>
          </cell>
          <cell r="Q302">
            <v>3.5142143377385482</v>
          </cell>
          <cell r="R302">
            <v>3.2587692871785414</v>
          </cell>
          <cell r="S302">
            <v>2.8308264089760953</v>
          </cell>
          <cell r="T302">
            <v>2.4107037617075582</v>
          </cell>
          <cell r="U302">
            <v>2.1386494186935394</v>
          </cell>
          <cell r="CJ302" t="str">
            <v>ATBiodieselCIMS.Generic Fuels.Natural Gas</v>
          </cell>
        </row>
        <row r="303">
          <cell r="K303">
            <v>0.73346845447680231</v>
          </cell>
          <cell r="L303">
            <v>0.75092344154490287</v>
          </cell>
          <cell r="M303">
            <v>0.5452142327792967</v>
          </cell>
          <cell r="N303">
            <v>0.66555464367691175</v>
          </cell>
          <cell r="O303">
            <v>0.69854914432225723</v>
          </cell>
          <cell r="P303">
            <v>0.71826372535880367</v>
          </cell>
          <cell r="Q303">
            <v>0.79412019415831414</v>
          </cell>
          <cell r="R303">
            <v>0.81300857334867738</v>
          </cell>
          <cell r="S303">
            <v>0.80203303903679179</v>
          </cell>
          <cell r="T303">
            <v>0.80975658962008679</v>
          </cell>
          <cell r="U303">
            <v>0.81931696218035333</v>
          </cell>
          <cell r="CJ303" t="str">
            <v>ATCoal MiningCIMS.CAN.AT.Electricity</v>
          </cell>
        </row>
        <row r="304">
          <cell r="K304">
            <v>0.4917009444460323</v>
          </cell>
          <cell r="L304">
            <v>0.57478276186501154</v>
          </cell>
          <cell r="M304">
            <v>0.75890257550549656</v>
          </cell>
          <cell r="N304">
            <v>0.79136506274173923</v>
          </cell>
          <cell r="O304">
            <v>0.913755672348179</v>
          </cell>
          <cell r="P304">
            <v>1.0019886975209658</v>
          </cell>
          <cell r="Q304">
            <v>1.0783368456467626</v>
          </cell>
          <cell r="R304">
            <v>1.1420115793023256</v>
          </cell>
          <cell r="S304">
            <v>1.1883310830952407</v>
          </cell>
          <cell r="T304">
            <v>1.1969563829395482</v>
          </cell>
          <cell r="U304">
            <v>1.2117484290880995</v>
          </cell>
          <cell r="CJ304" t="str">
            <v>ATCoal MiningCIMS.Generic Fuels.Diesel</v>
          </cell>
        </row>
        <row r="305">
          <cell r="K305">
            <v>0.36972923656171891</v>
          </cell>
          <cell r="L305">
            <v>0.47663033903644852</v>
          </cell>
          <cell r="M305">
            <v>0.84774708529520038</v>
          </cell>
          <cell r="N305">
            <v>0.83575198666310346</v>
          </cell>
          <cell r="O305">
            <v>1.0264418010584921</v>
          </cell>
          <cell r="P305">
            <v>1.1415843585324221</v>
          </cell>
          <cell r="Q305">
            <v>1.2276697032085582</v>
          </cell>
          <cell r="R305">
            <v>1.3203148940617067</v>
          </cell>
          <cell r="S305">
            <v>1.3908567279450952</v>
          </cell>
          <cell r="T305">
            <v>1.3993926717628089</v>
          </cell>
          <cell r="U305">
            <v>1.4162651446046695</v>
          </cell>
          <cell r="CJ305" t="str">
            <v>ATCoal MiningCIMS.Generic Fuels.Fuel Oil</v>
          </cell>
        </row>
        <row r="306">
          <cell r="K306">
            <v>0.87941949972734723</v>
          </cell>
          <cell r="L306">
            <v>0.95499621520387057</v>
          </cell>
          <cell r="M306">
            <v>0.87016527701809143</v>
          </cell>
          <cell r="N306">
            <v>1.0188409534052396</v>
          </cell>
          <cell r="O306">
            <v>1.076625569361235</v>
          </cell>
          <cell r="P306">
            <v>1.1411687488213114</v>
          </cell>
          <cell r="Q306">
            <v>1.2673262465720032</v>
          </cell>
          <cell r="R306">
            <v>1.3003618646204136</v>
          </cell>
          <cell r="S306">
            <v>1.2828071096880964</v>
          </cell>
          <cell r="T306">
            <v>1.2951604980375158</v>
          </cell>
          <cell r="U306">
            <v>1.3104517806838085</v>
          </cell>
          <cell r="CJ306" t="str">
            <v>ATCommercialCIMS.CAN.AT.Electricity</v>
          </cell>
        </row>
        <row r="307">
          <cell r="K307">
            <v>0.38622624335908251</v>
          </cell>
          <cell r="L307">
            <v>0.67071276281098868</v>
          </cell>
          <cell r="M307">
            <v>1.1081800853447534</v>
          </cell>
          <cell r="N307">
            <v>1.3342373661773266</v>
          </cell>
          <cell r="O307">
            <v>1.4278604273714137</v>
          </cell>
          <cell r="P307">
            <v>1.5168231522975169</v>
          </cell>
          <cell r="Q307">
            <v>1.5844567328424812</v>
          </cell>
          <cell r="R307">
            <v>1.6791993554353968</v>
          </cell>
          <cell r="S307">
            <v>1.7405322577810405</v>
          </cell>
          <cell r="T307">
            <v>1.7512142247060505</v>
          </cell>
          <cell r="U307">
            <v>1.7723286088548629</v>
          </cell>
          <cell r="CJ307" t="str">
            <v>ATCommercialCIMS.Generic Fuels.Fuel Oil</v>
          </cell>
        </row>
        <row r="308">
          <cell r="K308">
            <v>1.6314274078265087</v>
          </cell>
          <cell r="L308">
            <v>1.392870126037544</v>
          </cell>
          <cell r="M308">
            <v>1.8165693274647887</v>
          </cell>
          <cell r="N308">
            <v>2.045754518919455</v>
          </cell>
          <cell r="O308">
            <v>5.8031030830233519</v>
          </cell>
          <cell r="P308">
            <v>5.5952278807138143</v>
          </cell>
          <cell r="Q308">
            <v>5.926311837738548</v>
          </cell>
          <cell r="R308">
            <v>5.4469789896175618</v>
          </cell>
          <cell r="S308">
            <v>4.6921666122956012</v>
          </cell>
          <cell r="T308">
            <v>3.9958026627676326</v>
          </cell>
          <cell r="U308">
            <v>3.5448656851512226</v>
          </cell>
          <cell r="CJ308" t="str">
            <v>ATCommercialCIMS.Generic Fuels.Natural Gas</v>
          </cell>
        </row>
        <row r="309">
          <cell r="K309">
            <v>1.2426406125719192</v>
          </cell>
          <cell r="L309">
            <v>1.038373544247386</v>
          </cell>
          <cell r="M309">
            <v>1.0411474044021736</v>
          </cell>
          <cell r="N309">
            <v>0.97001387587991894</v>
          </cell>
          <cell r="O309">
            <v>0.97931241163964367</v>
          </cell>
          <cell r="P309">
            <v>0.98186246287041723</v>
          </cell>
          <cell r="Q309">
            <v>0.98353524560684313</v>
          </cell>
          <cell r="R309">
            <v>0.9845410843921526</v>
          </cell>
          <cell r="S309">
            <v>0.9855377223152525</v>
          </cell>
          <cell r="T309">
            <v>0.9855377223152525</v>
          </cell>
          <cell r="U309">
            <v>0.9855377223152525</v>
          </cell>
          <cell r="CJ309" t="str">
            <v>ATCommercialCIMS.Generic Fuels.Propane</v>
          </cell>
        </row>
        <row r="310">
          <cell r="K310">
            <v>0.96139045965778025</v>
          </cell>
          <cell r="L310">
            <v>0.97079832758593732</v>
          </cell>
          <cell r="M310">
            <v>1.0027762854867321</v>
          </cell>
          <cell r="N310">
            <v>1.0027762854867321</v>
          </cell>
          <cell r="O310">
            <v>1.0027762854867321</v>
          </cell>
          <cell r="P310">
            <v>1.0027762854867321</v>
          </cell>
          <cell r="Q310">
            <v>1.0027762854867321</v>
          </cell>
          <cell r="R310">
            <v>1.0027762854867321</v>
          </cell>
          <cell r="S310">
            <v>1.0027762854867321</v>
          </cell>
          <cell r="T310">
            <v>1.0027762854867321</v>
          </cell>
          <cell r="U310">
            <v>1.0027762854867321</v>
          </cell>
          <cell r="CJ310" t="str">
            <v>ATElectricityCIMS.Generic Fuels.Coal</v>
          </cell>
        </row>
        <row r="311">
          <cell r="K311">
            <v>0.4917009444460323</v>
          </cell>
          <cell r="L311">
            <v>0.57478276186501154</v>
          </cell>
          <cell r="M311">
            <v>0.75890257550549656</v>
          </cell>
          <cell r="N311">
            <v>0.79136506274173923</v>
          </cell>
          <cell r="O311">
            <v>0.913755672348179</v>
          </cell>
          <cell r="P311">
            <v>1.0019886975209658</v>
          </cell>
          <cell r="Q311">
            <v>1.0783368456467626</v>
          </cell>
          <cell r="R311">
            <v>1.1420115793023256</v>
          </cell>
          <cell r="S311">
            <v>1.1883310830952407</v>
          </cell>
          <cell r="T311">
            <v>1.1969563829395482</v>
          </cell>
          <cell r="U311">
            <v>1.2117484290880995</v>
          </cell>
          <cell r="CJ311" t="str">
            <v>ATElectricityCIMS.Generic Fuels.Diesel</v>
          </cell>
        </row>
        <row r="312">
          <cell r="K312">
            <v>0.40773593678318143</v>
          </cell>
          <cell r="L312">
            <v>0.47663033903644852</v>
          </cell>
          <cell r="M312">
            <v>0.60071682640094715</v>
          </cell>
          <cell r="N312">
            <v>0.6515711703336543</v>
          </cell>
          <cell r="O312">
            <v>0.70523934594911131</v>
          </cell>
          <cell r="P312">
            <v>0.74872241106100268</v>
          </cell>
          <cell r="Q312">
            <v>0.77843183390052484</v>
          </cell>
          <cell r="R312">
            <v>0.8207219746899681</v>
          </cell>
          <cell r="S312">
            <v>0.85332916146912086</v>
          </cell>
          <cell r="T312">
            <v>0.85856619964420222</v>
          </cell>
          <cell r="U312">
            <v>0.86891792949011326</v>
          </cell>
          <cell r="CJ312" t="str">
            <v>ATElectricityCIMS.Generic Fuels.Fuel Oil</v>
          </cell>
        </row>
        <row r="313">
          <cell r="K313">
            <v>1.0340928725135632</v>
          </cell>
          <cell r="L313">
            <v>1.0012015737836746</v>
          </cell>
          <cell r="M313">
            <v>2.4210104235377292</v>
          </cell>
          <cell r="N313">
            <v>2.7264541679868248</v>
          </cell>
          <cell r="O313">
            <v>7.734014243470055</v>
          </cell>
          <cell r="P313">
            <v>7.4569711248962376</v>
          </cell>
          <cell r="Q313">
            <v>7.8982191955887089</v>
          </cell>
          <cell r="R313">
            <v>7.2593942390622939</v>
          </cell>
          <cell r="S313">
            <v>6.2534273289735269</v>
          </cell>
          <cell r="T313">
            <v>5.3253568419880564</v>
          </cell>
          <cell r="U313">
            <v>4.7243761325473983</v>
          </cell>
          <cell r="CJ313" t="str">
            <v>ATElectricityCIMS.Generic Fuels.Natural Gas</v>
          </cell>
        </row>
        <row r="314">
          <cell r="K314">
            <v>0.95636033083512162</v>
          </cell>
          <cell r="L314">
            <v>1</v>
          </cell>
          <cell r="M314">
            <v>1.1351510804059886</v>
          </cell>
          <cell r="N314">
            <v>1.1351510804059886</v>
          </cell>
          <cell r="O314">
            <v>1.1351510804059886</v>
          </cell>
          <cell r="P314">
            <v>1.1351510804059886</v>
          </cell>
          <cell r="Q314">
            <v>1.1351510804059886</v>
          </cell>
          <cell r="R314">
            <v>1.1351510804059886</v>
          </cell>
          <cell r="S314">
            <v>1.1351510804059886</v>
          </cell>
          <cell r="T314">
            <v>1.1351510804059886</v>
          </cell>
          <cell r="U314">
            <v>1.1351510804059886</v>
          </cell>
          <cell r="CJ314" t="str">
            <v>ATElectricityCIMS.Generic Fuels.Uranium</v>
          </cell>
        </row>
        <row r="315">
          <cell r="K315">
            <v>0.37502967123079317</v>
          </cell>
          <cell r="L315">
            <v>1</v>
          </cell>
          <cell r="M315">
            <v>8.618285776807026</v>
          </cell>
          <cell r="N315">
            <v>8.618285776807026</v>
          </cell>
          <cell r="O315">
            <v>8.618285776807026</v>
          </cell>
          <cell r="P315">
            <v>8.618285776807026</v>
          </cell>
          <cell r="Q315">
            <v>8.618285776807026</v>
          </cell>
          <cell r="R315">
            <v>8.618285776807026</v>
          </cell>
          <cell r="S315">
            <v>8.618285776807026</v>
          </cell>
          <cell r="T315">
            <v>8.618285776807026</v>
          </cell>
          <cell r="U315">
            <v>8.618285776807026</v>
          </cell>
          <cell r="CJ315" t="str">
            <v>ATElectricityCIMS.Generic Fuels.Solid Biomass</v>
          </cell>
        </row>
        <row r="316">
          <cell r="K316">
            <v>1.1859292965227266</v>
          </cell>
          <cell r="L316">
            <v>1.4641707574269407</v>
          </cell>
          <cell r="M316">
            <v>1.8918582319297195</v>
          </cell>
          <cell r="N316">
            <v>2.0665057566478215</v>
          </cell>
          <cell r="O316">
            <v>2.174590045216251</v>
          </cell>
          <cell r="P316">
            <v>2.8195364134317438</v>
          </cell>
          <cell r="Q316">
            <v>2.7028332359851825</v>
          </cell>
          <cell r="R316">
            <v>2.6032021099422082</v>
          </cell>
          <cell r="S316">
            <v>2.5072663061659219</v>
          </cell>
          <cell r="T316">
            <v>2.505629929991247</v>
          </cell>
          <cell r="U316">
            <v>2.5055422293972227</v>
          </cell>
          <cell r="CJ316" t="str">
            <v>ATEthanolCIMS.CAN.AT.Biodiesel</v>
          </cell>
        </row>
        <row r="317">
          <cell r="K317">
            <v>0.73346845447680231</v>
          </cell>
          <cell r="L317">
            <v>0.75092344154490287</v>
          </cell>
          <cell r="M317">
            <v>0.5452142327792967</v>
          </cell>
          <cell r="N317">
            <v>0.66555464367691175</v>
          </cell>
          <cell r="O317">
            <v>0.69854914432225723</v>
          </cell>
          <cell r="P317">
            <v>0.71826372535880367</v>
          </cell>
          <cell r="Q317">
            <v>0.79412019415831414</v>
          </cell>
          <cell r="R317">
            <v>0.81300857334867738</v>
          </cell>
          <cell r="S317">
            <v>0.80203303903679179</v>
          </cell>
          <cell r="T317">
            <v>0.80975658962008679</v>
          </cell>
          <cell r="U317">
            <v>0.81931696218035333</v>
          </cell>
          <cell r="CJ317" t="str">
            <v>ATEthanolCIMS.CAN.AT.Electricity</v>
          </cell>
        </row>
        <row r="318">
          <cell r="K318">
            <v>1.0250494397827206</v>
          </cell>
          <cell r="L318">
            <v>1.1191135338619715</v>
          </cell>
          <cell r="M318">
            <v>1.4388435368140353</v>
          </cell>
          <cell r="N318">
            <v>1.4388435368140353</v>
          </cell>
          <cell r="O318">
            <v>1.4388435368140353</v>
          </cell>
          <cell r="P318">
            <v>1.4388435368140353</v>
          </cell>
          <cell r="Q318">
            <v>1.4388435368140353</v>
          </cell>
          <cell r="R318">
            <v>1.4388435368140353</v>
          </cell>
          <cell r="S318">
            <v>1.4388435368140353</v>
          </cell>
          <cell r="T318">
            <v>1.4388435368140353</v>
          </cell>
          <cell r="U318">
            <v>1.4388435368140353</v>
          </cell>
          <cell r="CJ318" t="str">
            <v>ATEthanolCIMS.Generic Fuels.Coal</v>
          </cell>
        </row>
        <row r="319">
          <cell r="K319">
            <v>0.60099253449443213</v>
          </cell>
          <cell r="L319">
            <v>0.70254115380263515</v>
          </cell>
          <cell r="M319">
            <v>0.92758573567770863</v>
          </cell>
          <cell r="N319">
            <v>0.96726374057168407</v>
          </cell>
          <cell r="O319">
            <v>1.1168584149292111</v>
          </cell>
          <cell r="P319">
            <v>1.2247032137315543</v>
          </cell>
          <cell r="Q319">
            <v>1.3180214543498885</v>
          </cell>
          <cell r="R319">
            <v>1.3958493291895995</v>
          </cell>
          <cell r="S319">
            <v>1.4524643841238387</v>
          </cell>
          <cell r="T319">
            <v>1.4630068507852458</v>
          </cell>
          <cell r="U319">
            <v>1.4810867617668937</v>
          </cell>
          <cell r="CJ319" t="str">
            <v>ATEthanolCIMS.Generic Fuels.Diesel</v>
          </cell>
        </row>
        <row r="320">
          <cell r="K320">
            <v>1.259340965045914</v>
          </cell>
          <cell r="L320">
            <v>1.0014371828409649</v>
          </cell>
          <cell r="M320">
            <v>1.0728427605633803</v>
          </cell>
          <cell r="N320">
            <v>0.99884051654978678</v>
          </cell>
          <cell r="O320">
            <v>3.2963223735261504</v>
          </cell>
          <cell r="P320">
            <v>3.2829171075179535</v>
          </cell>
          <cell r="Q320">
            <v>3.5142143377385482</v>
          </cell>
          <cell r="R320">
            <v>3.2587692871785414</v>
          </cell>
          <cell r="S320">
            <v>2.8308264089760953</v>
          </cell>
          <cell r="T320">
            <v>2.4107037617075582</v>
          </cell>
          <cell r="U320">
            <v>2.1386494186935394</v>
          </cell>
          <cell r="CJ320" t="str">
            <v>ATEthanolCIMS.Generic Fuels.Natural Gas</v>
          </cell>
        </row>
        <row r="321">
          <cell r="K321">
            <v>0.73346845447680231</v>
          </cell>
          <cell r="L321">
            <v>0.75092344154490287</v>
          </cell>
          <cell r="M321">
            <v>0.5452142327792967</v>
          </cell>
          <cell r="N321">
            <v>0.66555464367691175</v>
          </cell>
          <cell r="O321">
            <v>0.69854914432225723</v>
          </cell>
          <cell r="P321">
            <v>0.71826372535880367</v>
          </cell>
          <cell r="Q321">
            <v>0.79412019415831414</v>
          </cell>
          <cell r="R321">
            <v>0.81300857334867738</v>
          </cell>
          <cell r="S321">
            <v>0.80203303903679179</v>
          </cell>
          <cell r="T321">
            <v>0.80975658962008679</v>
          </cell>
          <cell r="U321">
            <v>0.81931696218035333</v>
          </cell>
          <cell r="CJ321" t="str">
            <v>ATIndustrial MineralsCIMS.CAN.AT.Electricity</v>
          </cell>
        </row>
        <row r="322">
          <cell r="K322">
            <v>1.0250494397827206</v>
          </cell>
          <cell r="L322">
            <v>1.1191135338619715</v>
          </cell>
          <cell r="M322">
            <v>1.4388435368140353</v>
          </cell>
          <cell r="N322">
            <v>1.4388435368140353</v>
          </cell>
          <cell r="O322">
            <v>1.4388435368140353</v>
          </cell>
          <cell r="P322">
            <v>1.4388435368140353</v>
          </cell>
          <cell r="Q322">
            <v>1.4388435368140353</v>
          </cell>
          <cell r="R322">
            <v>1.4388435368140353</v>
          </cell>
          <cell r="S322">
            <v>1.4388435368140353</v>
          </cell>
          <cell r="T322">
            <v>1.4388435368140353</v>
          </cell>
          <cell r="U322">
            <v>1.4388435368140353</v>
          </cell>
          <cell r="CJ322" t="str">
            <v>ATIndustrial MineralsCIMS.Generic Fuels.Coal</v>
          </cell>
        </row>
        <row r="323">
          <cell r="K323">
            <v>0.36972923656171891</v>
          </cell>
          <cell r="L323">
            <v>0.47663033903644852</v>
          </cell>
          <cell r="M323">
            <v>0.84774708529520038</v>
          </cell>
          <cell r="N323">
            <v>0.83575198666310346</v>
          </cell>
          <cell r="O323">
            <v>1.0264418010584921</v>
          </cell>
          <cell r="P323">
            <v>1.1415843585324221</v>
          </cell>
          <cell r="Q323">
            <v>1.2276697032085582</v>
          </cell>
          <cell r="R323">
            <v>1.3203148940617067</v>
          </cell>
          <cell r="S323">
            <v>1.3908567279450952</v>
          </cell>
          <cell r="T323">
            <v>1.3993926717628089</v>
          </cell>
          <cell r="U323">
            <v>1.4162651446046695</v>
          </cell>
          <cell r="CJ323" t="str">
            <v>ATIndustrial MineralsCIMS.Generic Fuels.Fuel Oil</v>
          </cell>
        </row>
        <row r="324">
          <cell r="K324">
            <v>1.259340965045914</v>
          </cell>
          <cell r="L324">
            <v>1.0014371828409649</v>
          </cell>
          <cell r="M324">
            <v>1.0728427605633803</v>
          </cell>
          <cell r="N324">
            <v>0.99884051654978678</v>
          </cell>
          <cell r="O324">
            <v>3.2963223735261504</v>
          </cell>
          <cell r="P324">
            <v>3.2829171075179535</v>
          </cell>
          <cell r="Q324">
            <v>3.5142143377385482</v>
          </cell>
          <cell r="R324">
            <v>3.2587692871785414</v>
          </cell>
          <cell r="S324">
            <v>2.8308264089760953</v>
          </cell>
          <cell r="T324">
            <v>2.4107037617075582</v>
          </cell>
          <cell r="U324">
            <v>2.1386494186935394</v>
          </cell>
          <cell r="CJ324" t="str">
            <v>ATIndustrial MineralsCIMS.Generic Fuels.Natural Gas</v>
          </cell>
        </row>
        <row r="325">
          <cell r="K325">
            <v>0.73346845447680231</v>
          </cell>
          <cell r="L325">
            <v>0.75092344154490287</v>
          </cell>
          <cell r="M325">
            <v>0.5452142327792967</v>
          </cell>
          <cell r="N325">
            <v>0.66555464367691175</v>
          </cell>
          <cell r="O325">
            <v>0.69854914432225723</v>
          </cell>
          <cell r="P325">
            <v>0.71826372535880367</v>
          </cell>
          <cell r="Q325">
            <v>0.79412019415831414</v>
          </cell>
          <cell r="R325">
            <v>0.81300857334867738</v>
          </cell>
          <cell r="S325">
            <v>0.80203303903679179</v>
          </cell>
          <cell r="T325">
            <v>0.80975658962008679</v>
          </cell>
          <cell r="U325">
            <v>0.81931696218035333</v>
          </cell>
          <cell r="CJ325" t="str">
            <v>ATMetal SmeltingCIMS.CAN.AT.Electricity</v>
          </cell>
        </row>
        <row r="326">
          <cell r="K326">
            <v>1.0250494397827206</v>
          </cell>
          <cell r="L326">
            <v>1.1191135338619715</v>
          </cell>
          <cell r="M326">
            <v>1.4388435368140353</v>
          </cell>
          <cell r="N326">
            <v>1.4388435368140353</v>
          </cell>
          <cell r="O326">
            <v>1.4388435368140353</v>
          </cell>
          <cell r="P326">
            <v>1.4388435368140353</v>
          </cell>
          <cell r="Q326">
            <v>1.4388435368140353</v>
          </cell>
          <cell r="R326">
            <v>1.4388435368140353</v>
          </cell>
          <cell r="S326">
            <v>1.4388435368140353</v>
          </cell>
          <cell r="T326">
            <v>1.4388435368140353</v>
          </cell>
          <cell r="U326">
            <v>1.4388435368140353</v>
          </cell>
          <cell r="CJ326" t="str">
            <v>ATMetal SmeltingCIMS.Generic Fuels.Coal</v>
          </cell>
        </row>
        <row r="327">
          <cell r="K327">
            <v>0.36972923656171891</v>
          </cell>
          <cell r="L327">
            <v>0.47663033903644852</v>
          </cell>
          <cell r="M327">
            <v>0.84774708529520038</v>
          </cell>
          <cell r="N327">
            <v>0.83575198666310346</v>
          </cell>
          <cell r="O327">
            <v>1.0264418010584921</v>
          </cell>
          <cell r="P327">
            <v>1.1415843585324221</v>
          </cell>
          <cell r="Q327">
            <v>1.2276697032085582</v>
          </cell>
          <cell r="R327">
            <v>1.3203148940617067</v>
          </cell>
          <cell r="S327">
            <v>1.3908567279450952</v>
          </cell>
          <cell r="T327">
            <v>1.3993926717628089</v>
          </cell>
          <cell r="U327">
            <v>1.4162651446046695</v>
          </cell>
          <cell r="CJ327" t="str">
            <v>ATMetal SmeltingCIMS.Generic Fuels.Fuel Oil</v>
          </cell>
        </row>
        <row r="328">
          <cell r="K328">
            <v>1.259340965045914</v>
          </cell>
          <cell r="L328">
            <v>1.0014371828409649</v>
          </cell>
          <cell r="M328">
            <v>1.0728427605633803</v>
          </cell>
          <cell r="N328">
            <v>0.99884051654978678</v>
          </cell>
          <cell r="O328">
            <v>3.2963223735261504</v>
          </cell>
          <cell r="P328">
            <v>3.2829171075179535</v>
          </cell>
          <cell r="Q328">
            <v>3.5142143377385482</v>
          </cell>
          <cell r="R328">
            <v>3.2587692871785414</v>
          </cell>
          <cell r="S328">
            <v>2.8308264089760953</v>
          </cell>
          <cell r="T328">
            <v>2.4107037617075582</v>
          </cell>
          <cell r="U328">
            <v>2.1386494186935394</v>
          </cell>
          <cell r="CJ328" t="str">
            <v>ATMetal SmeltingCIMS.Generic Fuels.Natural Gas</v>
          </cell>
        </row>
        <row r="329">
          <cell r="K329">
            <v>0.73346845447680231</v>
          </cell>
          <cell r="L329">
            <v>0.75092344154490287</v>
          </cell>
          <cell r="M329">
            <v>0.5452142327792967</v>
          </cell>
          <cell r="N329">
            <v>0.66555464367691175</v>
          </cell>
          <cell r="O329">
            <v>0.69854914432225723</v>
          </cell>
          <cell r="P329">
            <v>0.71826372535880367</v>
          </cell>
          <cell r="Q329">
            <v>0.79412019415831414</v>
          </cell>
          <cell r="R329">
            <v>0.81300857334867738</v>
          </cell>
          <cell r="S329">
            <v>0.80203303903679179</v>
          </cell>
          <cell r="T329">
            <v>0.80975658962008679</v>
          </cell>
          <cell r="U329">
            <v>0.81931696218035333</v>
          </cell>
          <cell r="CJ329" t="str">
            <v>ATMiningCIMS.CAN.AT.Electricity</v>
          </cell>
        </row>
        <row r="330">
          <cell r="K330">
            <v>0.4917009444460323</v>
          </cell>
          <cell r="L330">
            <v>0.57478276186501154</v>
          </cell>
          <cell r="M330">
            <v>0.75890257550549656</v>
          </cell>
          <cell r="N330">
            <v>0.79136506274173923</v>
          </cell>
          <cell r="O330">
            <v>0.913755672348179</v>
          </cell>
          <cell r="P330">
            <v>1.0019886975209658</v>
          </cell>
          <cell r="Q330">
            <v>1.0783368456467626</v>
          </cell>
          <cell r="R330">
            <v>1.1420115793023256</v>
          </cell>
          <cell r="S330">
            <v>1.1883310830952407</v>
          </cell>
          <cell r="T330">
            <v>1.1969563829395482</v>
          </cell>
          <cell r="U330">
            <v>1.2117484290880995</v>
          </cell>
          <cell r="CJ330" t="str">
            <v>ATMiningCIMS.Generic Fuels.Diesel</v>
          </cell>
        </row>
        <row r="331">
          <cell r="K331">
            <v>0.36972923656171891</v>
          </cell>
          <cell r="L331">
            <v>0.47663033903644852</v>
          </cell>
          <cell r="M331">
            <v>0.84774708529520038</v>
          </cell>
          <cell r="N331">
            <v>0.83575198666310346</v>
          </cell>
          <cell r="O331">
            <v>1.0264418010584921</v>
          </cell>
          <cell r="P331">
            <v>1.1415843585324221</v>
          </cell>
          <cell r="Q331">
            <v>1.2276697032085582</v>
          </cell>
          <cell r="R331">
            <v>1.3203148940617067</v>
          </cell>
          <cell r="S331">
            <v>1.3908567279450952</v>
          </cell>
          <cell r="T331">
            <v>1.3993926717628089</v>
          </cell>
          <cell r="U331">
            <v>1.4162651446046695</v>
          </cell>
          <cell r="CJ331" t="str">
            <v>ATMiningCIMS.Generic Fuels.Fuel Oil</v>
          </cell>
        </row>
        <row r="332">
          <cell r="K332">
            <v>1.012718298740251</v>
          </cell>
          <cell r="L332">
            <v>1.0405707573377196</v>
          </cell>
          <cell r="M332">
            <v>0.77970364070815079</v>
          </cell>
          <cell r="N332">
            <v>0.8923363034287719</v>
          </cell>
          <cell r="O332">
            <v>0.93706950236453579</v>
          </cell>
          <cell r="P332">
            <v>0.95059094543028488</v>
          </cell>
          <cell r="Q332">
            <v>0.95667303527888481</v>
          </cell>
          <cell r="R332">
            <v>0.9613358512551291</v>
          </cell>
          <cell r="S332">
            <v>0.96291823190385939</v>
          </cell>
          <cell r="T332">
            <v>0.96291823190385939</v>
          </cell>
          <cell r="U332">
            <v>0.96291823190385939</v>
          </cell>
          <cell r="CJ332" t="str">
            <v>ATMiningCIMS.Generic Fuels.LPG</v>
          </cell>
        </row>
        <row r="333">
          <cell r="K333">
            <v>1.259340965045914</v>
          </cell>
          <cell r="L333">
            <v>1.0014371828409649</v>
          </cell>
          <cell r="M333">
            <v>1.0728427605633803</v>
          </cell>
          <cell r="N333">
            <v>0.99884051654978678</v>
          </cell>
          <cell r="O333">
            <v>3.2963223735261504</v>
          </cell>
          <cell r="P333">
            <v>3.2829171075179535</v>
          </cell>
          <cell r="Q333">
            <v>3.5142143377385482</v>
          </cell>
          <cell r="R333">
            <v>3.2587692871785414</v>
          </cell>
          <cell r="S333">
            <v>2.8308264089760953</v>
          </cell>
          <cell r="T333">
            <v>2.4107037617075582</v>
          </cell>
          <cell r="U333">
            <v>2.1386494186935394</v>
          </cell>
          <cell r="CJ333" t="str">
            <v>ATMiningCIMS.Generic Fuels.Natural Gas</v>
          </cell>
        </row>
        <row r="334">
          <cell r="K334">
            <v>0.73346845447680231</v>
          </cell>
          <cell r="L334">
            <v>0.75092344154490287</v>
          </cell>
          <cell r="M334">
            <v>0.5452142327792967</v>
          </cell>
          <cell r="N334">
            <v>0.66555464367691175</v>
          </cell>
          <cell r="O334">
            <v>0.69854914432225723</v>
          </cell>
          <cell r="P334">
            <v>0.71826372535880367</v>
          </cell>
          <cell r="Q334">
            <v>0.79412019415831414</v>
          </cell>
          <cell r="R334">
            <v>0.81300857334867738</v>
          </cell>
          <cell r="S334">
            <v>0.80203303903679179</v>
          </cell>
          <cell r="T334">
            <v>0.80975658962008679</v>
          </cell>
          <cell r="U334">
            <v>0.81931696218035333</v>
          </cell>
          <cell r="CJ334" t="str">
            <v>ATNatural Gas ExtractionCIMS.CAN.AT.Electricity</v>
          </cell>
        </row>
        <row r="335">
          <cell r="K335">
            <v>0.4917009444460323</v>
          </cell>
          <cell r="L335">
            <v>0.57478276186501154</v>
          </cell>
          <cell r="M335">
            <v>0.75890257550549656</v>
          </cell>
          <cell r="N335">
            <v>0.79136506274173923</v>
          </cell>
          <cell r="O335">
            <v>0.913755672348179</v>
          </cell>
          <cell r="P335">
            <v>1.0019886975209658</v>
          </cell>
          <cell r="Q335">
            <v>1.0783368456467626</v>
          </cell>
          <cell r="R335">
            <v>1.1420115793023256</v>
          </cell>
          <cell r="S335">
            <v>1.1883310830952407</v>
          </cell>
          <cell r="T335">
            <v>1.1969563829395482</v>
          </cell>
          <cell r="U335">
            <v>1.2117484290880995</v>
          </cell>
          <cell r="CJ335" t="str">
            <v>ATNatural Gas ExtractionCIMS.Generic Fuels.Diesel</v>
          </cell>
        </row>
        <row r="336">
          <cell r="K336">
            <v>0.99229104962165715</v>
          </cell>
          <cell r="L336">
            <v>0.8011497462727758</v>
          </cell>
          <cell r="M336">
            <v>1.0728427605633803</v>
          </cell>
          <cell r="N336">
            <v>0.99884051654978678</v>
          </cell>
          <cell r="O336">
            <v>3.2963223735261504</v>
          </cell>
          <cell r="P336">
            <v>3.2829171075179535</v>
          </cell>
          <cell r="Q336">
            <v>3.5142143377385482</v>
          </cell>
          <cell r="R336">
            <v>3.2587692871785414</v>
          </cell>
          <cell r="S336">
            <v>2.8308264089760953</v>
          </cell>
          <cell r="T336">
            <v>2.4107037617075582</v>
          </cell>
          <cell r="U336">
            <v>2.1386494186935394</v>
          </cell>
          <cell r="CJ336" t="str">
            <v>ATNatural Gas ExtractionCIMS.Generic Fuels.Natural Gas</v>
          </cell>
        </row>
        <row r="337">
          <cell r="K337">
            <v>0.73346845447680231</v>
          </cell>
          <cell r="L337">
            <v>0.75092344154490287</v>
          </cell>
          <cell r="M337">
            <v>0.5452142327792967</v>
          </cell>
          <cell r="N337">
            <v>0.66555464367691175</v>
          </cell>
          <cell r="O337">
            <v>0.69854914432225723</v>
          </cell>
          <cell r="P337">
            <v>0.71826372535880367</v>
          </cell>
          <cell r="Q337">
            <v>0.79412019415831414</v>
          </cell>
          <cell r="R337">
            <v>0.81300857334867738</v>
          </cell>
          <cell r="S337">
            <v>0.80203303903679179</v>
          </cell>
          <cell r="T337">
            <v>0.80975658962008679</v>
          </cell>
          <cell r="U337">
            <v>0.81931696218035333</v>
          </cell>
          <cell r="CJ337" t="str">
            <v>ATOther ManufacturingCIMS.CAN.AT.Electricity</v>
          </cell>
        </row>
        <row r="338">
          <cell r="K338">
            <v>1.0250494397827206</v>
          </cell>
          <cell r="L338">
            <v>1.1191135338619715</v>
          </cell>
          <cell r="M338">
            <v>1.4388435368140353</v>
          </cell>
          <cell r="N338">
            <v>1.4388435368140353</v>
          </cell>
          <cell r="O338">
            <v>1.4388435368140353</v>
          </cell>
          <cell r="P338">
            <v>1.4388435368140353</v>
          </cell>
          <cell r="Q338">
            <v>1.4388435368140353</v>
          </cell>
          <cell r="R338">
            <v>1.4388435368140353</v>
          </cell>
          <cell r="S338">
            <v>1.4388435368140353</v>
          </cell>
          <cell r="T338">
            <v>1.4388435368140353</v>
          </cell>
          <cell r="U338">
            <v>1.4388435368140353</v>
          </cell>
          <cell r="CJ338" t="str">
            <v>ATOther ManufacturingCIMS.Generic Fuels.Coal</v>
          </cell>
        </row>
        <row r="339">
          <cell r="K339">
            <v>0.36972923656171891</v>
          </cell>
          <cell r="L339">
            <v>0.47663033903644852</v>
          </cell>
          <cell r="M339">
            <v>0.84774708529520038</v>
          </cell>
          <cell r="N339">
            <v>0.83575198666310346</v>
          </cell>
          <cell r="O339">
            <v>1.0264418010584921</v>
          </cell>
          <cell r="P339">
            <v>1.1415843585324221</v>
          </cell>
          <cell r="Q339">
            <v>1.2276697032085582</v>
          </cell>
          <cell r="R339">
            <v>1.3203148940617067</v>
          </cell>
          <cell r="S339">
            <v>1.3908567279450952</v>
          </cell>
          <cell r="T339">
            <v>1.3993926717628089</v>
          </cell>
          <cell r="U339">
            <v>1.4162651446046695</v>
          </cell>
          <cell r="CJ339" t="str">
            <v>ATOther ManufacturingCIMS.Generic Fuels.Fuel Oil</v>
          </cell>
        </row>
        <row r="340">
          <cell r="K340">
            <v>1.259340965045914</v>
          </cell>
          <cell r="L340">
            <v>1.0014371828409649</v>
          </cell>
          <cell r="M340">
            <v>1.0728427605633803</v>
          </cell>
          <cell r="N340">
            <v>0.99884051654978678</v>
          </cell>
          <cell r="O340">
            <v>3.2963223735261504</v>
          </cell>
          <cell r="P340">
            <v>3.2829171075179535</v>
          </cell>
          <cell r="Q340">
            <v>3.5142143377385482</v>
          </cell>
          <cell r="R340">
            <v>3.2587692871785414</v>
          </cell>
          <cell r="S340">
            <v>2.8308264089760953</v>
          </cell>
          <cell r="T340">
            <v>2.4107037617075582</v>
          </cell>
          <cell r="U340">
            <v>2.1386494186935394</v>
          </cell>
          <cell r="CJ340" t="str">
            <v>ATOther ManufacturingCIMS.Generic Fuels.Natural Gas</v>
          </cell>
        </row>
        <row r="341">
          <cell r="K341">
            <v>1.6230533378004839</v>
          </cell>
          <cell r="L341">
            <v>2</v>
          </cell>
          <cell r="M341">
            <v>6.5949179713943993</v>
          </cell>
          <cell r="N341">
            <v>6.5949179713943993</v>
          </cell>
          <cell r="O341">
            <v>6.5949179713943993</v>
          </cell>
          <cell r="P341">
            <v>6.5949179713943993</v>
          </cell>
          <cell r="Q341">
            <v>6.5949179713943993</v>
          </cell>
          <cell r="R341">
            <v>6.5949179713943993</v>
          </cell>
          <cell r="S341">
            <v>6.5949179713943993</v>
          </cell>
          <cell r="T341">
            <v>6.5949179713943993</v>
          </cell>
          <cell r="U341">
            <v>6.5949179713943993</v>
          </cell>
          <cell r="CJ341" t="str">
            <v>ATOther ManufacturingCIMS.Generic Fuels.Solid Biomass</v>
          </cell>
        </row>
        <row r="342">
          <cell r="K342">
            <v>0.73346845447680231</v>
          </cell>
          <cell r="L342">
            <v>0.75092344154490287</v>
          </cell>
          <cell r="M342">
            <v>0.5452142327792967</v>
          </cell>
          <cell r="N342">
            <v>0.66555464367691175</v>
          </cell>
          <cell r="O342">
            <v>0.69854914432225723</v>
          </cell>
          <cell r="P342">
            <v>0.71826372535880367</v>
          </cell>
          <cell r="Q342">
            <v>0.79412019415831414</v>
          </cell>
          <cell r="R342">
            <v>0.81300857334867738</v>
          </cell>
          <cell r="S342">
            <v>0.80203303903679179</v>
          </cell>
          <cell r="T342">
            <v>0.80975658962008679</v>
          </cell>
          <cell r="U342">
            <v>0.81931696218035333</v>
          </cell>
          <cell r="CJ342" t="str">
            <v>ATPetroleum CrudeCIMS.CAN.AT.Electricity</v>
          </cell>
        </row>
        <row r="343">
          <cell r="K343">
            <v>0.4917009444460323</v>
          </cell>
          <cell r="L343">
            <v>0.57478276186501154</v>
          </cell>
          <cell r="M343">
            <v>0.75890257550549656</v>
          </cell>
          <cell r="N343">
            <v>0.79136506274173923</v>
          </cell>
          <cell r="O343">
            <v>0.913755672348179</v>
          </cell>
          <cell r="P343">
            <v>1.0019886975209658</v>
          </cell>
          <cell r="Q343">
            <v>1.0783368456467626</v>
          </cell>
          <cell r="R343">
            <v>1.1420115793023256</v>
          </cell>
          <cell r="S343">
            <v>1.1883310830952407</v>
          </cell>
          <cell r="T343">
            <v>1.1969563829395482</v>
          </cell>
          <cell r="U343">
            <v>1.2117484290880995</v>
          </cell>
          <cell r="CJ343" t="str">
            <v>ATPetroleum CrudeCIMS.Generic Fuels.Diesel</v>
          </cell>
        </row>
        <row r="344">
          <cell r="K344">
            <v>0.77069287695696409</v>
          </cell>
          <cell r="L344">
            <v>0.74145605277794902</v>
          </cell>
          <cell r="M344">
            <v>0.50701543363064017</v>
          </cell>
          <cell r="N344">
            <v>0.58541493518216614</v>
          </cell>
          <cell r="O344">
            <v>0.6833181164890787</v>
          </cell>
          <cell r="P344">
            <v>0.74129073165742554</v>
          </cell>
          <cell r="Q344">
            <v>0.78066954626833707</v>
          </cell>
          <cell r="R344">
            <v>0.82634875921730933</v>
          </cell>
          <cell r="S344">
            <v>0.86605013433444888</v>
          </cell>
          <cell r="T344">
            <v>0.8759463217866954</v>
          </cell>
          <cell r="U344">
            <v>0.89024299747185187</v>
          </cell>
          <cell r="CJ344" t="str">
            <v>ATPetroleum CrudeCIMS.Generic Fuels.Gasoline</v>
          </cell>
        </row>
        <row r="345">
          <cell r="K345">
            <v>1.259340965045914</v>
          </cell>
          <cell r="L345">
            <v>1.0014371828409649</v>
          </cell>
          <cell r="M345">
            <v>1.0728427605633803</v>
          </cell>
          <cell r="N345">
            <v>0.99884051654978678</v>
          </cell>
          <cell r="O345">
            <v>3.2963223735261504</v>
          </cell>
          <cell r="P345">
            <v>3.2829171075179535</v>
          </cell>
          <cell r="Q345">
            <v>3.5142143377385482</v>
          </cell>
          <cell r="R345">
            <v>3.2587692871785414</v>
          </cell>
          <cell r="S345">
            <v>2.8308264089760953</v>
          </cell>
          <cell r="T345">
            <v>2.4107037617075582</v>
          </cell>
          <cell r="U345">
            <v>2.1386494186935394</v>
          </cell>
          <cell r="CJ345" t="str">
            <v>ATPetroleum CrudeCIMS.Generic Fuels.Natural Gas</v>
          </cell>
        </row>
        <row r="346">
          <cell r="K346">
            <v>0.73346845447680231</v>
          </cell>
          <cell r="L346">
            <v>0.75092344154490287</v>
          </cell>
          <cell r="M346">
            <v>0.5452142327792967</v>
          </cell>
          <cell r="N346">
            <v>0.66555464367691175</v>
          </cell>
          <cell r="O346">
            <v>0.69854914432225723</v>
          </cell>
          <cell r="P346">
            <v>0.71826372535880367</v>
          </cell>
          <cell r="Q346">
            <v>0.79412019415831414</v>
          </cell>
          <cell r="R346">
            <v>0.81300857334867738</v>
          </cell>
          <cell r="S346">
            <v>0.80203303903679179</v>
          </cell>
          <cell r="T346">
            <v>0.80975658962008679</v>
          </cell>
          <cell r="U346">
            <v>0.81931696218035333</v>
          </cell>
          <cell r="CJ346" t="str">
            <v>ATPetroleum RefiningCIMS.CAN.AT.Electricity</v>
          </cell>
        </row>
        <row r="347">
          <cell r="K347">
            <v>0.36972923656171891</v>
          </cell>
          <cell r="L347">
            <v>0.47663033903644852</v>
          </cell>
          <cell r="M347">
            <v>0.84774708529520038</v>
          </cell>
          <cell r="N347">
            <v>0.83575198666310346</v>
          </cell>
          <cell r="O347">
            <v>1.0264418010584921</v>
          </cell>
          <cell r="P347">
            <v>1.1415843585324221</v>
          </cell>
          <cell r="Q347">
            <v>1.2276697032085582</v>
          </cell>
          <cell r="R347">
            <v>1.3203148940617067</v>
          </cell>
          <cell r="S347">
            <v>1.3908567279450952</v>
          </cell>
          <cell r="T347">
            <v>1.3993926717628089</v>
          </cell>
          <cell r="U347">
            <v>1.4162651446046695</v>
          </cell>
          <cell r="CJ347" t="str">
            <v>ATPetroleum RefiningCIMS.Generic Fuels.Fuel Oil</v>
          </cell>
        </row>
        <row r="348">
          <cell r="K348">
            <v>1.259340965045914</v>
          </cell>
          <cell r="L348">
            <v>1.0014371828409649</v>
          </cell>
          <cell r="M348">
            <v>1.0728427605633803</v>
          </cell>
          <cell r="N348">
            <v>0.99884051654978678</v>
          </cell>
          <cell r="O348">
            <v>3.2963223735261504</v>
          </cell>
          <cell r="P348">
            <v>3.2829171075179535</v>
          </cell>
          <cell r="Q348">
            <v>3.5142143377385482</v>
          </cell>
          <cell r="R348">
            <v>3.2587692871785414</v>
          </cell>
          <cell r="S348">
            <v>2.8308264089760953</v>
          </cell>
          <cell r="T348">
            <v>2.4107037617075582</v>
          </cell>
          <cell r="U348">
            <v>2.1386494186935394</v>
          </cell>
          <cell r="CJ348" t="str">
            <v>ATPetroleum RefiningCIMS.Generic Fuels.Natural Gas</v>
          </cell>
        </row>
        <row r="349">
          <cell r="K349">
            <v>1.6774919592238944</v>
          </cell>
          <cell r="L349">
            <v>1.0405707573377196</v>
          </cell>
          <cell r="M349">
            <v>1.1231585677941784</v>
          </cell>
          <cell r="N349">
            <v>0.85683096878073983</v>
          </cell>
          <cell r="O349">
            <v>0.99275645833198334</v>
          </cell>
          <cell r="P349">
            <v>1.0420693142113233</v>
          </cell>
          <cell r="Q349">
            <v>1.0746423996346186</v>
          </cell>
          <cell r="R349">
            <v>1.0916464254832121</v>
          </cell>
          <cell r="S349">
            <v>1.1105713376139321</v>
          </cell>
          <cell r="T349">
            <v>1.1105713376139321</v>
          </cell>
          <cell r="U349">
            <v>1.1105713376139321</v>
          </cell>
          <cell r="CJ349" t="str">
            <v>ATPetroleum RefiningCIMS.Generic Fuels.Propane</v>
          </cell>
        </row>
        <row r="350">
          <cell r="K350">
            <v>0.73346845447680231</v>
          </cell>
          <cell r="L350">
            <v>0.75092344154490287</v>
          </cell>
          <cell r="M350">
            <v>0.5452142327792967</v>
          </cell>
          <cell r="N350">
            <v>0.66555464367691175</v>
          </cell>
          <cell r="O350">
            <v>0.69854914432225723</v>
          </cell>
          <cell r="P350">
            <v>0.71826372535880367</v>
          </cell>
          <cell r="Q350">
            <v>0.79412019415831414</v>
          </cell>
          <cell r="R350">
            <v>0.81300857334867738</v>
          </cell>
          <cell r="S350">
            <v>0.80203303903679179</v>
          </cell>
          <cell r="T350">
            <v>0.80975658962008679</v>
          </cell>
          <cell r="U350">
            <v>0.81931696218035333</v>
          </cell>
          <cell r="CJ350" t="str">
            <v>ATPulp and PaperCIMS.CAN.AT.Electricity</v>
          </cell>
        </row>
        <row r="351">
          <cell r="K351">
            <v>1.0250494397827206</v>
          </cell>
          <cell r="L351">
            <v>1.1191135338619715</v>
          </cell>
          <cell r="M351">
            <v>1.4388435368140353</v>
          </cell>
          <cell r="N351">
            <v>1.4388435368140353</v>
          </cell>
          <cell r="O351">
            <v>1.4388435368140353</v>
          </cell>
          <cell r="P351">
            <v>1.4388435368140353</v>
          </cell>
          <cell r="Q351">
            <v>1.4388435368140353</v>
          </cell>
          <cell r="R351">
            <v>1.4388435368140353</v>
          </cell>
          <cell r="S351">
            <v>1.4388435368140353</v>
          </cell>
          <cell r="T351">
            <v>1.4388435368140353</v>
          </cell>
          <cell r="U351">
            <v>1.4388435368140353</v>
          </cell>
          <cell r="CJ351" t="str">
            <v>ATPulp and PaperCIMS.Generic Fuels.Coal</v>
          </cell>
        </row>
        <row r="352">
          <cell r="K352">
            <v>0.36972923656171891</v>
          </cell>
          <cell r="L352">
            <v>0.47663033903644852</v>
          </cell>
          <cell r="M352">
            <v>0.84774708529520038</v>
          </cell>
          <cell r="N352">
            <v>0.83575198666310346</v>
          </cell>
          <cell r="O352">
            <v>1.0264418010584921</v>
          </cell>
          <cell r="P352">
            <v>1.1415843585324221</v>
          </cell>
          <cell r="Q352">
            <v>1.2276697032085582</v>
          </cell>
          <cell r="R352">
            <v>1.3203148940617067</v>
          </cell>
          <cell r="S352">
            <v>1.3908567279450952</v>
          </cell>
          <cell r="T352">
            <v>1.3993926717628089</v>
          </cell>
          <cell r="U352">
            <v>1.4162651446046695</v>
          </cell>
          <cell r="CJ352" t="str">
            <v>ATPulp and PaperCIMS.Generic Fuels.Fuel Oil</v>
          </cell>
        </row>
        <row r="353">
          <cell r="K353">
            <v>1.259340965045914</v>
          </cell>
          <cell r="L353">
            <v>1.0014371828409649</v>
          </cell>
          <cell r="M353">
            <v>1.0728427605633803</v>
          </cell>
          <cell r="N353">
            <v>0.99884051654978678</v>
          </cell>
          <cell r="O353">
            <v>3.2963223735261504</v>
          </cell>
          <cell r="P353">
            <v>3.2829171075179535</v>
          </cell>
          <cell r="Q353">
            <v>3.5142143377385482</v>
          </cell>
          <cell r="R353">
            <v>3.2587692871785414</v>
          </cell>
          <cell r="S353">
            <v>2.8308264089760953</v>
          </cell>
          <cell r="T353">
            <v>2.4107037617075582</v>
          </cell>
          <cell r="U353">
            <v>2.1386494186935394</v>
          </cell>
          <cell r="CJ353" t="str">
            <v>ATPulp and PaperCIMS.Generic Fuels.Natural Gas</v>
          </cell>
        </row>
        <row r="354">
          <cell r="K354">
            <v>1.2057957694012358</v>
          </cell>
          <cell r="L354">
            <v>1.1883519773815623</v>
          </cell>
          <cell r="M354">
            <v>0.81307397523107727</v>
          </cell>
          <cell r="N354">
            <v>0.95828164300386065</v>
          </cell>
          <cell r="O354">
            <v>1.0131982404355275</v>
          </cell>
          <cell r="P354">
            <v>1.0699488386759528</v>
          </cell>
          <cell r="Q354">
            <v>1.1871602836192545</v>
          </cell>
          <cell r="R354">
            <v>1.2172640425485051</v>
          </cell>
          <cell r="S354">
            <v>1.2008310998913483</v>
          </cell>
          <cell r="T354">
            <v>1.2123950620856527</v>
          </cell>
          <cell r="U354">
            <v>1.2267091765150326</v>
          </cell>
          <cell r="CJ354" t="str">
            <v>ATResidentialCIMS.CAN.AT.Electricity</v>
          </cell>
        </row>
        <row r="355">
          <cell r="K355">
            <v>0.40455372818981017</v>
          </cell>
          <cell r="L355">
            <v>0.70253990609176153</v>
          </cell>
          <cell r="M355">
            <v>1.2160150421864278</v>
          </cell>
          <cell r="N355">
            <v>1.407539165809881</v>
          </cell>
          <cell r="O355">
            <v>1.6069104887059122</v>
          </cell>
          <cell r="P355">
            <v>1.7631502171463624</v>
          </cell>
          <cell r="Q355">
            <v>1.906455257032188</v>
          </cell>
          <cell r="R355">
            <v>2.0295001167502873</v>
          </cell>
          <cell r="S355">
            <v>2.1053064568114839</v>
          </cell>
          <cell r="T355">
            <v>2.1205874670555791</v>
          </cell>
          <cell r="U355">
            <v>2.1467937917987507</v>
          </cell>
          <cell r="CJ355" t="str">
            <v>ATResidentialCIMS.Generic Fuels.Diesel</v>
          </cell>
        </row>
        <row r="356">
          <cell r="K356">
            <v>0.41238775862298227</v>
          </cell>
          <cell r="L356">
            <v>0.71614432652184656</v>
          </cell>
          <cell r="M356">
            <v>1.1832440425884534</v>
          </cell>
          <cell r="N356">
            <v>1.424613594673191</v>
          </cell>
          <cell r="O356">
            <v>1.5245783304339211</v>
          </cell>
          <cell r="P356">
            <v>1.6195670562496374</v>
          </cell>
          <cell r="Q356">
            <v>1.6917818815448022</v>
          </cell>
          <cell r="R356">
            <v>1.7929420135890475</v>
          </cell>
          <cell r="S356">
            <v>1.8584293764056834</v>
          </cell>
          <cell r="T356">
            <v>1.8698348996543828</v>
          </cell>
          <cell r="U356">
            <v>1.8923794928909901</v>
          </cell>
          <cell r="CJ356" t="str">
            <v>ATResidentialCIMS.Generic Fuels.Fuel Oil</v>
          </cell>
        </row>
        <row r="357">
          <cell r="K357">
            <v>1.5531568369180551</v>
          </cell>
          <cell r="L357">
            <v>1.3933238089673003</v>
          </cell>
          <cell r="M357">
            <v>2.093471915492958</v>
          </cell>
          <cell r="N357">
            <v>2.5197585497251427</v>
          </cell>
          <cell r="O357">
            <v>6.8905188316267036</v>
          </cell>
          <cell r="P357">
            <v>6.5989112054560826</v>
          </cell>
          <cell r="Q357">
            <v>6.9724423377385483</v>
          </cell>
          <cell r="R357">
            <v>6.3964785944956102</v>
          </cell>
          <cell r="S357">
            <v>5.4998322512997513</v>
          </cell>
          <cell r="T357">
            <v>4.6836027299054415</v>
          </cell>
          <cell r="U357">
            <v>4.1550456820164268</v>
          </cell>
          <cell r="CJ357" t="str">
            <v>ATResidentialCIMS.Generic Fuels.Natural Gas</v>
          </cell>
        </row>
        <row r="358">
          <cell r="K358">
            <v>8.1586911566489473</v>
          </cell>
          <cell r="L358">
            <v>10</v>
          </cell>
          <cell r="M358">
            <v>32.445252720457859</v>
          </cell>
          <cell r="N358">
            <v>32.445252720457859</v>
          </cell>
          <cell r="O358">
            <v>32.445252720457859</v>
          </cell>
          <cell r="P358">
            <v>32.445252720457859</v>
          </cell>
          <cell r="Q358">
            <v>32.445252720457859</v>
          </cell>
          <cell r="R358">
            <v>32.445252720457859</v>
          </cell>
          <cell r="S358">
            <v>32.445252720457859</v>
          </cell>
          <cell r="T358">
            <v>32.445252720457859</v>
          </cell>
          <cell r="U358">
            <v>32.445252720457859</v>
          </cell>
          <cell r="CJ358" t="str">
            <v>ATResidentialCIMS.Generic Fuels.Solid Biomass</v>
          </cell>
        </row>
        <row r="359">
          <cell r="K359">
            <v>1.1859292965227266</v>
          </cell>
          <cell r="L359">
            <v>1.4641707574269407</v>
          </cell>
          <cell r="M359">
            <v>1.8918582319297195</v>
          </cell>
          <cell r="N359">
            <v>2.0665057566478215</v>
          </cell>
          <cell r="O359">
            <v>2.174590045216251</v>
          </cell>
          <cell r="P359">
            <v>2.8195364134317438</v>
          </cell>
          <cell r="Q359">
            <v>2.7028332359851825</v>
          </cell>
          <cell r="R359">
            <v>2.6032021099422082</v>
          </cell>
          <cell r="S359">
            <v>2.5072663061659219</v>
          </cell>
          <cell r="T359">
            <v>2.505629929991247</v>
          </cell>
          <cell r="U359">
            <v>2.5055422293972227</v>
          </cell>
          <cell r="CJ359" t="str">
            <v>ATTransportation FreightCIMS.CAN.AT.Biodiesel</v>
          </cell>
        </row>
        <row r="360">
          <cell r="K360">
            <v>0.94324910323454236</v>
          </cell>
          <cell r="L360">
            <v>1.1883519773815623</v>
          </cell>
          <cell r="M360">
            <v>1.3349081504631948</v>
          </cell>
          <cell r="N360">
            <v>1.6295508536047081</v>
          </cell>
          <cell r="O360">
            <v>1.7103349292650372</v>
          </cell>
          <cell r="P360">
            <v>1.7586043127961632</v>
          </cell>
          <cell r="Q360">
            <v>1.9443320733310101</v>
          </cell>
          <cell r="R360">
            <v>1.9905785757411154</v>
          </cell>
          <cell r="S360">
            <v>1.9637059643385528</v>
          </cell>
          <cell r="T360">
            <v>1.9826163852415388</v>
          </cell>
          <cell r="U360">
            <v>2.006024100016532</v>
          </cell>
          <cell r="CJ360" t="str">
            <v>ATTransportation FreightCIMS.CAN.AT.Electricity</v>
          </cell>
        </row>
        <row r="361">
          <cell r="K361">
            <v>1.0623863246621981</v>
          </cell>
          <cell r="L361">
            <v>1.0767300724948414</v>
          </cell>
          <cell r="M361">
            <v>1.0369685955197436</v>
          </cell>
          <cell r="N361">
            <v>1.0708861122499036</v>
          </cell>
          <cell r="O361">
            <v>1.0631590297036535</v>
          </cell>
          <cell r="P361">
            <v>1.0571244722405044</v>
          </cell>
          <cell r="Q361">
            <v>1.0523474680408234</v>
          </cell>
          <cell r="R361">
            <v>1.0505768051249535</v>
          </cell>
          <cell r="S361">
            <v>1.0472584248839683</v>
          </cell>
          <cell r="T361">
            <v>1.0472584248839683</v>
          </cell>
          <cell r="U361">
            <v>1.0472584248839683</v>
          </cell>
          <cell r="CJ361" t="str">
            <v>ATTransportation FreightCIMS.Generic Fuels.Jet Fuel</v>
          </cell>
        </row>
        <row r="362">
          <cell r="K362">
            <v>0.72194402089114029</v>
          </cell>
          <cell r="L362">
            <v>0.70254115380263515</v>
          </cell>
          <cell r="M362">
            <v>0.59340884841363106</v>
          </cell>
          <cell r="N362">
            <v>0.61879224779749709</v>
          </cell>
          <cell r="O362">
            <v>0.71449316257542594</v>
          </cell>
          <cell r="P362">
            <v>0.78348523026601191</v>
          </cell>
          <cell r="Q362">
            <v>0.84318415357994114</v>
          </cell>
          <cell r="R362">
            <v>0.89297335128614341</v>
          </cell>
          <cell r="S362">
            <v>0.92919197050288893</v>
          </cell>
          <cell r="T362">
            <v>0.93593635300076539</v>
          </cell>
          <cell r="U362">
            <v>0.94750270071653964</v>
          </cell>
          <cell r="CJ362" t="str">
            <v>ATTransportation FreightCIMS.Generic Fuels.Diesel</v>
          </cell>
        </row>
        <row r="363">
          <cell r="K363">
            <v>0.40773593678318143</v>
          </cell>
          <cell r="L363">
            <v>0.47663033903644852</v>
          </cell>
          <cell r="M363">
            <v>0.60071682640094715</v>
          </cell>
          <cell r="N363">
            <v>0.6515711703336543</v>
          </cell>
          <cell r="O363">
            <v>0.70523934594911131</v>
          </cell>
          <cell r="P363">
            <v>0.74872241106100268</v>
          </cell>
          <cell r="Q363">
            <v>0.77843183390052484</v>
          </cell>
          <cell r="R363">
            <v>0.8207219746899681</v>
          </cell>
          <cell r="S363">
            <v>0.85332916146912086</v>
          </cell>
          <cell r="T363">
            <v>0.85856619964420222</v>
          </cell>
          <cell r="U363">
            <v>0.86891792949011326</v>
          </cell>
          <cell r="CJ363" t="str">
            <v>ATTransportation FreightCIMS.Generic Fuels.Fuel Oil</v>
          </cell>
        </row>
        <row r="364">
          <cell r="K364">
            <v>1.1859292965227266</v>
          </cell>
          <cell r="L364">
            <v>1.4641707574269407</v>
          </cell>
          <cell r="M364">
            <v>1.8918582319297195</v>
          </cell>
          <cell r="N364">
            <v>2.0665057566478215</v>
          </cell>
          <cell r="O364">
            <v>2.174590045216251</v>
          </cell>
          <cell r="P364">
            <v>2.8195364134317438</v>
          </cell>
          <cell r="Q364">
            <v>2.7028332359851825</v>
          </cell>
          <cell r="R364">
            <v>2.6032021099422082</v>
          </cell>
          <cell r="S364">
            <v>2.5072663061659219</v>
          </cell>
          <cell r="T364">
            <v>2.505629929991247</v>
          </cell>
          <cell r="U364">
            <v>2.5055422293972227</v>
          </cell>
          <cell r="CJ364" t="str">
            <v>ATTransportation PersonalCIMS.CAN.AT.Biodiesel</v>
          </cell>
        </row>
        <row r="365">
          <cell r="K365">
            <v>0.94324910323454236</v>
          </cell>
          <cell r="L365">
            <v>1.1883519773815623</v>
          </cell>
          <cell r="M365">
            <v>1.3349081504631948</v>
          </cell>
          <cell r="N365">
            <v>1.6295508536047081</v>
          </cell>
          <cell r="O365">
            <v>1.7103349292650372</v>
          </cell>
          <cell r="P365">
            <v>1.7586043127961632</v>
          </cell>
          <cell r="Q365">
            <v>1.9443320733310101</v>
          </cell>
          <cell r="R365">
            <v>1.9905785757411154</v>
          </cell>
          <cell r="S365">
            <v>1.9637059643385528</v>
          </cell>
          <cell r="T365">
            <v>1.9826163852415388</v>
          </cell>
          <cell r="U365">
            <v>2.006024100016532</v>
          </cell>
          <cell r="CJ365" t="str">
            <v>ATTransportation PersonalCIMS.CAN.AT.Electricity</v>
          </cell>
        </row>
        <row r="366">
          <cell r="K366">
            <v>1.7526610793250541</v>
          </cell>
          <cell r="L366">
            <v>1.8151499096108488</v>
          </cell>
          <cell r="M366">
            <v>1.9054698241692909</v>
          </cell>
          <cell r="N366">
            <v>1.9590734001869541</v>
          </cell>
          <cell r="O366">
            <v>1.8325695595643801</v>
          </cell>
          <cell r="P366">
            <v>2.0686356924714424</v>
          </cell>
          <cell r="Q366">
            <v>2.3047698252026398</v>
          </cell>
          <cell r="R366">
            <v>2.5847916382178067</v>
          </cell>
          <cell r="S366">
            <v>2.4508555894807182</v>
          </cell>
          <cell r="T366">
            <v>2.4508633304503622</v>
          </cell>
          <cell r="U366">
            <v>2.4507699005204344</v>
          </cell>
          <cell r="CJ366" t="str">
            <v>ATTransportation PersonalCIMS.CAN.AT.Ethanol</v>
          </cell>
        </row>
        <row r="367">
          <cell r="K367">
            <v>1.0623863246621981</v>
          </cell>
          <cell r="L367">
            <v>1.0767300724948414</v>
          </cell>
          <cell r="M367">
            <v>1.0369685955197436</v>
          </cell>
          <cell r="N367">
            <v>1.0708861122499036</v>
          </cell>
          <cell r="O367">
            <v>1.0631590297036535</v>
          </cell>
          <cell r="P367">
            <v>1.0571244722405044</v>
          </cell>
          <cell r="Q367">
            <v>1.0523474680408234</v>
          </cell>
          <cell r="R367">
            <v>1.0505768051249535</v>
          </cell>
          <cell r="S367">
            <v>1.0472584248839683</v>
          </cell>
          <cell r="T367">
            <v>1.0472584248839683</v>
          </cell>
          <cell r="U367">
            <v>1.0472584248839683</v>
          </cell>
          <cell r="CJ367" t="str">
            <v>ATTransportation PersonalCIMS.Generic Fuels.Jet Fuel</v>
          </cell>
        </row>
        <row r="368">
          <cell r="K368">
            <v>0.72194402089114029</v>
          </cell>
          <cell r="L368">
            <v>0.70254115380263515</v>
          </cell>
          <cell r="M368">
            <v>0.59340884841363106</v>
          </cell>
          <cell r="N368">
            <v>0.61879224779749709</v>
          </cell>
          <cell r="O368">
            <v>0.71449316257542594</v>
          </cell>
          <cell r="P368">
            <v>0.78348523026601191</v>
          </cell>
          <cell r="Q368">
            <v>0.84318415357994114</v>
          </cell>
          <cell r="R368">
            <v>0.89297335128614341</v>
          </cell>
          <cell r="S368">
            <v>0.92919197050288893</v>
          </cell>
          <cell r="T368">
            <v>0.93593635300076539</v>
          </cell>
          <cell r="U368">
            <v>0.94750270071653964</v>
          </cell>
          <cell r="CJ368" t="str">
            <v>ATTransportation PersonalCIMS.Generic Fuels.Diesel</v>
          </cell>
        </row>
        <row r="369">
          <cell r="K369">
            <v>0.77069287695696409</v>
          </cell>
          <cell r="L369">
            <v>0.74145605277794902</v>
          </cell>
          <cell r="M369">
            <v>0.50701543363064017</v>
          </cell>
          <cell r="N369">
            <v>0.58541493518216614</v>
          </cell>
          <cell r="O369">
            <v>0.6833181164890787</v>
          </cell>
          <cell r="P369">
            <v>0.74129073165742554</v>
          </cell>
          <cell r="Q369">
            <v>0.78066954626833707</v>
          </cell>
          <cell r="R369">
            <v>0.82634875921730933</v>
          </cell>
          <cell r="S369">
            <v>0.86605013433444888</v>
          </cell>
          <cell r="T369">
            <v>0.8759463217866954</v>
          </cell>
          <cell r="U369">
            <v>0.89024299747185187</v>
          </cell>
          <cell r="CJ369" t="str">
            <v>ATTransportation PersonalCIMS.Generic Fuels.Gasoline</v>
          </cell>
        </row>
        <row r="370">
          <cell r="K370">
            <v>1.0343362217583307</v>
          </cell>
          <cell r="L370">
            <v>1.0014371828409649</v>
          </cell>
          <cell r="M370">
            <v>2.421580150951796</v>
          </cell>
          <cell r="N370">
            <v>2.7270957743457349</v>
          </cell>
          <cell r="O370">
            <v>7.7358342603904466</v>
          </cell>
          <cell r="P370">
            <v>7.4587259462858766</v>
          </cell>
          <cell r="Q370">
            <v>7.9000778542521504</v>
          </cell>
          <cell r="R370">
            <v>7.2611025654153663</v>
          </cell>
          <cell r="S370">
            <v>6.2548989248603313</v>
          </cell>
          <cell r="T370">
            <v>5.3266100384852999</v>
          </cell>
          <cell r="U370">
            <v>4.7254879024806895</v>
          </cell>
          <cell r="CJ370" t="str">
            <v>ATTransportation PersonalCIMS.Generic Fuels.Natural Gas</v>
          </cell>
        </row>
        <row r="371">
          <cell r="K371">
            <v>2.0524226741692693</v>
          </cell>
          <cell r="L371">
            <v>1.1544703327551982</v>
          </cell>
          <cell r="M371">
            <v>0.88298987997314193</v>
          </cell>
          <cell r="N371">
            <v>0.74112379549902618</v>
          </cell>
          <cell r="O371">
            <v>0.75675636951495451</v>
          </cell>
          <cell r="P371">
            <v>0.75826426732654073</v>
          </cell>
          <cell r="Q371">
            <v>0.75598674565425861</v>
          </cell>
          <cell r="R371">
            <v>0.7528556194344137</v>
          </cell>
          <cell r="S371">
            <v>0.75594780873522072</v>
          </cell>
          <cell r="T371">
            <v>0.75594780873522072</v>
          </cell>
          <cell r="U371">
            <v>0.75594780873522072</v>
          </cell>
          <cell r="CJ371" t="str">
            <v>ATTransportation PersonalCIMS.Generic Fuels.Propane</v>
          </cell>
        </row>
        <row r="372">
          <cell r="K372">
            <v>0.42232196031094837</v>
          </cell>
          <cell r="L372">
            <v>0.51362954494157753</v>
          </cell>
          <cell r="M372">
            <v>0.5452142327792967</v>
          </cell>
          <cell r="N372">
            <v>0.66555464367691175</v>
          </cell>
          <cell r="O372">
            <v>0.69854914432225723</v>
          </cell>
          <cell r="P372">
            <v>0.71826372535880367</v>
          </cell>
          <cell r="Q372">
            <v>0.79412019415831414</v>
          </cell>
          <cell r="R372">
            <v>0.81300857334867738</v>
          </cell>
          <cell r="S372">
            <v>0.80203303903679179</v>
          </cell>
          <cell r="T372">
            <v>0.80975658962008679</v>
          </cell>
          <cell r="U372">
            <v>0.81931696218035333</v>
          </cell>
          <cell r="CJ372" t="str">
            <v>ATWasteCIMS.CAN.AT.Electricity</v>
          </cell>
        </row>
        <row r="373">
          <cell r="K373">
            <v>1.1853107044796758</v>
          </cell>
          <cell r="L373">
            <v>1.4611319068628172</v>
          </cell>
          <cell r="M373">
            <v>1.9141508982703022</v>
          </cell>
          <cell r="N373">
            <v>2.0833763453383329</v>
          </cell>
          <cell r="O373">
            <v>2.1831574043583046</v>
          </cell>
          <cell r="P373">
            <v>2.842322611873024</v>
          </cell>
          <cell r="Q373">
            <v>2.7308844214428594</v>
          </cell>
          <cell r="R373">
            <v>2.6324168068295823</v>
          </cell>
          <cell r="S373">
            <v>2.5300679249111981</v>
          </cell>
          <cell r="T373">
            <v>2.5295533399507422</v>
          </cell>
          <cell r="U373">
            <v>2.528656305562841</v>
          </cell>
          <cell r="CJ373" t="str">
            <v>BCAgricultureCIMS.CAN.BC.Biodiesel</v>
          </cell>
        </row>
        <row r="374">
          <cell r="K374">
            <v>3.1482452077119123</v>
          </cell>
          <cell r="L374">
            <v>2.3524423779403172</v>
          </cell>
          <cell r="M374">
            <v>0.94842657165578259</v>
          </cell>
          <cell r="N374">
            <v>1.0541287502183971</v>
          </cell>
          <cell r="O374">
            <v>0.91575138901299169</v>
          </cell>
          <cell r="P374">
            <v>0.88796456224316911</v>
          </cell>
          <cell r="Q374">
            <v>0.85093845623382547</v>
          </cell>
          <cell r="R374">
            <v>0.80449643553785266</v>
          </cell>
          <cell r="S374">
            <v>0.76342967220455771</v>
          </cell>
          <cell r="T374">
            <v>0.7454032543521093</v>
          </cell>
          <cell r="U374">
            <v>0.73231029261772718</v>
          </cell>
          <cell r="CJ374" t="str">
            <v>BCAgricultureCIMS.CAN.BC.Electricity</v>
          </cell>
        </row>
        <row r="375">
          <cell r="K375">
            <v>0.52061381217929492</v>
          </cell>
          <cell r="L375">
            <v>0.63580249051724136</v>
          </cell>
          <cell r="M375">
            <v>0.86522676579302882</v>
          </cell>
          <cell r="N375">
            <v>0.9234022037757782</v>
          </cell>
          <cell r="O375">
            <v>1.0936913813841711</v>
          </cell>
          <cell r="P375">
            <v>1.1951592066973253</v>
          </cell>
          <cell r="Q375">
            <v>1.2838446059247692</v>
          </cell>
          <cell r="R375">
            <v>1.3565474785198062</v>
          </cell>
          <cell r="S375">
            <v>1.4126996139261774</v>
          </cell>
          <cell r="T375">
            <v>1.4229534547398943</v>
          </cell>
          <cell r="U375">
            <v>1.4405383838732864</v>
          </cell>
          <cell r="CJ375" t="str">
            <v>BCAgricultureCIMS.Generic Fuels.Diesel</v>
          </cell>
        </row>
        <row r="376">
          <cell r="K376">
            <v>0.99999999982762755</v>
          </cell>
          <cell r="L376">
            <v>0.99999999991567645</v>
          </cell>
          <cell r="M376">
            <v>0.99999999992787747</v>
          </cell>
          <cell r="N376">
            <v>1.0000000000959584</v>
          </cell>
          <cell r="O376">
            <v>0.99999999992841759</v>
          </cell>
          <cell r="P376">
            <v>0.99999999992841759</v>
          </cell>
          <cell r="Q376">
            <v>0.99999999992841759</v>
          </cell>
          <cell r="R376">
            <v>0.99999999992841759</v>
          </cell>
          <cell r="S376">
            <v>0.99999999992841759</v>
          </cell>
          <cell r="T376">
            <v>0.99999999992841759</v>
          </cell>
          <cell r="U376">
            <v>0.99999999992841759</v>
          </cell>
          <cell r="CJ376" t="str">
            <v>BCAgricultureCIMS.CAN.BC.Hydrogen</v>
          </cell>
        </row>
        <row r="377">
          <cell r="K377">
            <v>1.4779612042719292</v>
          </cell>
          <cell r="L377">
            <v>1.1160073067049414</v>
          </cell>
          <cell r="M377">
            <v>0.9046542253521126</v>
          </cell>
          <cell r="N377">
            <v>0.64546563977253557</v>
          </cell>
          <cell r="O377">
            <v>2.6996291779954245</v>
          </cell>
          <cell r="P377">
            <v>2.7288077673117681</v>
          </cell>
          <cell r="Q377">
            <v>2.9357783377385482</v>
          </cell>
          <cell r="R377">
            <v>2.7325825457151267</v>
          </cell>
          <cell r="S377">
            <v>2.3832401766109541</v>
          </cell>
          <cell r="T377">
            <v>2.0295437546404238</v>
          </cell>
          <cell r="U377">
            <v>1.8005043340540439</v>
          </cell>
          <cell r="CJ377" t="str">
            <v>BCAgricultureCIMS.Generic Fuels.Natural Gas</v>
          </cell>
        </row>
        <row r="378">
          <cell r="K378">
            <v>1.1853107044796758</v>
          </cell>
          <cell r="L378">
            <v>1.4611319068628172</v>
          </cell>
          <cell r="M378">
            <v>1.9141508982703022</v>
          </cell>
          <cell r="N378">
            <v>2.0833763453383329</v>
          </cell>
          <cell r="O378">
            <v>2.1831574043583046</v>
          </cell>
          <cell r="P378">
            <v>2.842322611873024</v>
          </cell>
          <cell r="Q378">
            <v>2.7308844214428594</v>
          </cell>
          <cell r="R378">
            <v>2.6324168068295823</v>
          </cell>
          <cell r="S378">
            <v>2.5300679249111981</v>
          </cell>
          <cell r="T378">
            <v>2.5295533399507422</v>
          </cell>
          <cell r="U378">
            <v>2.528656305562841</v>
          </cell>
          <cell r="CJ378" t="str">
            <v>BCBiodieselCIMS.CAN.BC.Biodiesel</v>
          </cell>
        </row>
        <row r="379">
          <cell r="K379">
            <v>0.98583548366393126</v>
          </cell>
          <cell r="L379">
            <v>1.0278629067420626</v>
          </cell>
          <cell r="M379">
            <v>0.94842657165578259</v>
          </cell>
          <cell r="N379">
            <v>1.0541287502183971</v>
          </cell>
          <cell r="O379">
            <v>0.91575138901299169</v>
          </cell>
          <cell r="P379">
            <v>0.88796456224316911</v>
          </cell>
          <cell r="Q379">
            <v>0.85093845623382547</v>
          </cell>
          <cell r="R379">
            <v>0.80449643553785266</v>
          </cell>
          <cell r="S379">
            <v>0.76342967220455771</v>
          </cell>
          <cell r="T379">
            <v>0.7454032543521093</v>
          </cell>
          <cell r="U379">
            <v>0.73231029261772718</v>
          </cell>
          <cell r="CJ379" t="str">
            <v>BCBiodieselCIMS.CAN.BC.Electricity</v>
          </cell>
        </row>
        <row r="380">
          <cell r="K380">
            <v>0.96578665005777609</v>
          </cell>
          <cell r="L380">
            <v>1.1191135338619715</v>
          </cell>
          <cell r="M380">
            <v>1.4388435368140353</v>
          </cell>
          <cell r="N380">
            <v>1.5395625843910148</v>
          </cell>
          <cell r="O380">
            <v>1.5395625843910148</v>
          </cell>
          <cell r="P380">
            <v>1.5395625843910148</v>
          </cell>
          <cell r="Q380">
            <v>1.5395625843910148</v>
          </cell>
          <cell r="R380">
            <v>1.5395625843910148</v>
          </cell>
          <cell r="S380">
            <v>1.5395625843910148</v>
          </cell>
          <cell r="T380">
            <v>1.5395625843910148</v>
          </cell>
          <cell r="U380">
            <v>1.5395625843910148</v>
          </cell>
          <cell r="CJ380" t="str">
            <v>BCBiodieselCIMS.Generic Fuels.Coal</v>
          </cell>
        </row>
        <row r="381">
          <cell r="K381">
            <v>0.54859699214971602</v>
          </cell>
          <cell r="L381">
            <v>0.66997710344827588</v>
          </cell>
          <cell r="M381">
            <v>0.91173301617668634</v>
          </cell>
          <cell r="N381">
            <v>0.97303540491034557</v>
          </cell>
          <cell r="O381">
            <v>1.1524776871666582</v>
          </cell>
          <cell r="P381">
            <v>1.2593994446470311</v>
          </cell>
          <cell r="Q381">
            <v>1.3528517160343607</v>
          </cell>
          <cell r="R381">
            <v>1.4294623942246349</v>
          </cell>
          <cell r="S381">
            <v>1.4886327271394857</v>
          </cell>
          <cell r="T381">
            <v>1.4994377155911747</v>
          </cell>
          <cell r="U381">
            <v>1.5179678410009518</v>
          </cell>
          <cell r="CJ381" t="str">
            <v>BCBiodieselCIMS.Generic Fuels.Diesel</v>
          </cell>
        </row>
        <row r="382">
          <cell r="K382">
            <v>1.5370090058583583</v>
          </cell>
          <cell r="L382">
            <v>1.1602931578947369</v>
          </cell>
          <cell r="M382">
            <v>0.9046542253521126</v>
          </cell>
          <cell r="N382">
            <v>0.64546563977253557</v>
          </cell>
          <cell r="O382">
            <v>2.6996291779954245</v>
          </cell>
          <cell r="P382">
            <v>2.7288077673117681</v>
          </cell>
          <cell r="Q382">
            <v>2.9357783377385482</v>
          </cell>
          <cell r="R382">
            <v>2.7325825457151267</v>
          </cell>
          <cell r="S382">
            <v>2.3832401766109541</v>
          </cell>
          <cell r="T382">
            <v>2.0295437546404238</v>
          </cell>
          <cell r="U382">
            <v>1.8005043340540439</v>
          </cell>
          <cell r="CJ382" t="str">
            <v>BCBiodieselCIMS.Generic Fuels.Natural Gas</v>
          </cell>
        </row>
        <row r="383">
          <cell r="K383">
            <v>0.98583549701105511</v>
          </cell>
          <cell r="L383">
            <v>1.0278629149178193</v>
          </cell>
          <cell r="M383">
            <v>0.94842657165578259</v>
          </cell>
          <cell r="N383">
            <v>1.0541287502183971</v>
          </cell>
          <cell r="O383">
            <v>0.91575138901299169</v>
          </cell>
          <cell r="P383">
            <v>0.88796456224316911</v>
          </cell>
          <cell r="Q383">
            <v>0.85093845623382547</v>
          </cell>
          <cell r="R383">
            <v>0.80449643553785266</v>
          </cell>
          <cell r="S383">
            <v>0.76342967220455771</v>
          </cell>
          <cell r="T383">
            <v>0.7454032543521093</v>
          </cell>
          <cell r="U383">
            <v>0.73231029261772718</v>
          </cell>
          <cell r="CJ383" t="str">
            <v>BCChemical ProductsCIMS.CAN.BC.Electricity</v>
          </cell>
        </row>
        <row r="384">
          <cell r="K384">
            <v>1.0250494397827206</v>
          </cell>
          <cell r="L384">
            <v>1.1191135338619715</v>
          </cell>
          <cell r="M384">
            <v>1.4388435368140353</v>
          </cell>
          <cell r="N384">
            <v>1.4388435368140353</v>
          </cell>
          <cell r="O384">
            <v>1.4388435368140353</v>
          </cell>
          <cell r="P384">
            <v>1.4388435368140353</v>
          </cell>
          <cell r="Q384">
            <v>1.4388435368140353</v>
          </cell>
          <cell r="R384">
            <v>1.4388435368140353</v>
          </cell>
          <cell r="S384">
            <v>1.4388435368140353</v>
          </cell>
          <cell r="T384">
            <v>1.4388435368140353</v>
          </cell>
          <cell r="U384">
            <v>1.4388435368140353</v>
          </cell>
          <cell r="CJ384" t="str">
            <v>BCChemical ProductsCIMS.Generic Fuels.Coal</v>
          </cell>
        </row>
        <row r="385">
          <cell r="K385">
            <v>0.29281919307611443</v>
          </cell>
          <cell r="L385">
            <v>0.43377105511052705</v>
          </cell>
          <cell r="M385">
            <v>0.76666486463526429</v>
          </cell>
          <cell r="N385">
            <v>0.82381621870640764</v>
          </cell>
          <cell r="O385">
            <v>1.0333053780002321</v>
          </cell>
          <cell r="P385">
            <v>1.1378896304040784</v>
          </cell>
          <cell r="Q385">
            <v>1.2165000744549896</v>
          </cell>
          <cell r="R385">
            <v>1.3046545765827691</v>
          </cell>
          <cell r="S385">
            <v>1.3699180697594151</v>
          </cell>
          <cell r="T385">
            <v>1.3783255091767113</v>
          </cell>
          <cell r="U385">
            <v>1.3949439753085457</v>
          </cell>
          <cell r="CJ385" t="str">
            <v>BCChemical ProductsCIMS.Generic Fuels.Fuel Oil</v>
          </cell>
        </row>
        <row r="386">
          <cell r="K386">
            <v>1.5370090061779003</v>
          </cell>
          <cell r="L386">
            <v>1.160293158134386</v>
          </cell>
          <cell r="M386">
            <v>0.9046542253521126</v>
          </cell>
          <cell r="N386">
            <v>0.64546563977253557</v>
          </cell>
          <cell r="O386">
            <v>2.6996291779954245</v>
          </cell>
          <cell r="P386">
            <v>2.7288077673117681</v>
          </cell>
          <cell r="Q386">
            <v>2.9357783377385482</v>
          </cell>
          <cell r="R386">
            <v>2.7325825457151267</v>
          </cell>
          <cell r="S386">
            <v>2.3832401766109541</v>
          </cell>
          <cell r="T386">
            <v>2.0295437546404238</v>
          </cell>
          <cell r="U386">
            <v>1.8005043340540439</v>
          </cell>
          <cell r="CJ386" t="str">
            <v>BCChemical ProductsCIMS.Generic Fuels.Natural Gas</v>
          </cell>
        </row>
        <row r="387">
          <cell r="K387">
            <v>1.1853107044796758</v>
          </cell>
          <cell r="L387">
            <v>1.4611319068628172</v>
          </cell>
          <cell r="M387">
            <v>1.9141508982703022</v>
          </cell>
          <cell r="N387">
            <v>2.0833763453383329</v>
          </cell>
          <cell r="O387">
            <v>2.1831574043583046</v>
          </cell>
          <cell r="P387">
            <v>2.842322611873024</v>
          </cell>
          <cell r="Q387">
            <v>2.7308844214428594</v>
          </cell>
          <cell r="R387">
            <v>2.6324168068295823</v>
          </cell>
          <cell r="S387">
            <v>2.5300679249111981</v>
          </cell>
          <cell r="T387">
            <v>2.5295533399507422</v>
          </cell>
          <cell r="U387">
            <v>2.528656305562841</v>
          </cell>
          <cell r="CJ387" t="str">
            <v>BCCoal MiningCIMS.CAN.BC.Biodiesel</v>
          </cell>
        </row>
        <row r="388">
          <cell r="K388">
            <v>0.98583549701105511</v>
          </cell>
          <cell r="L388">
            <v>1.0278629149178193</v>
          </cell>
          <cell r="M388">
            <v>0.94842657165578259</v>
          </cell>
          <cell r="N388">
            <v>1.0541287502183971</v>
          </cell>
          <cell r="O388">
            <v>0.91575138901299169</v>
          </cell>
          <cell r="P388">
            <v>0.88796456224316911</v>
          </cell>
          <cell r="Q388">
            <v>0.85093845623382547</v>
          </cell>
          <cell r="R388">
            <v>0.80449643553785266</v>
          </cell>
          <cell r="S388">
            <v>0.76342967220455771</v>
          </cell>
          <cell r="T388">
            <v>0.7454032543521093</v>
          </cell>
          <cell r="U388">
            <v>0.73231029261772718</v>
          </cell>
          <cell r="CJ388" t="str">
            <v>BCCoal MiningCIMS.CAN.BC.Electricity</v>
          </cell>
        </row>
        <row r="389">
          <cell r="K389">
            <v>1.0250494397827206</v>
          </cell>
          <cell r="L389">
            <v>1.1191135338619715</v>
          </cell>
          <cell r="M389">
            <v>1.4388435368140353</v>
          </cell>
          <cell r="N389">
            <v>1.4388435368140353</v>
          </cell>
          <cell r="O389">
            <v>1.4388435368140353</v>
          </cell>
          <cell r="P389">
            <v>1.4388435368140353</v>
          </cell>
          <cell r="Q389">
            <v>1.4388435368140353</v>
          </cell>
          <cell r="R389">
            <v>1.4388435368140353</v>
          </cell>
          <cell r="S389">
            <v>1.4388435368140353</v>
          </cell>
          <cell r="T389">
            <v>1.4388435368140353</v>
          </cell>
          <cell r="U389">
            <v>1.4388435368140353</v>
          </cell>
          <cell r="CJ389" t="str">
            <v>BCCoal MiningCIMS.Generic Fuels.Coal</v>
          </cell>
        </row>
        <row r="390">
          <cell r="K390">
            <v>0.41345301693417214</v>
          </cell>
          <cell r="L390">
            <v>0.50493177808367828</v>
          </cell>
          <cell r="M390">
            <v>0.68713239695247652</v>
          </cell>
          <cell r="N390">
            <v>0.73333326558627177</v>
          </cell>
          <cell r="O390">
            <v>0.86857088815088634</v>
          </cell>
          <cell r="P390">
            <v>0.94915303467877266</v>
          </cell>
          <cell r="Q390">
            <v>1.0195838319622903</v>
          </cell>
          <cell r="R390">
            <v>1.0773218736949322</v>
          </cell>
          <cell r="S390">
            <v>1.1219159072144744</v>
          </cell>
          <cell r="T390">
            <v>1.1300591437564469</v>
          </cell>
          <cell r="U390">
            <v>1.1440244705162961</v>
          </cell>
          <cell r="CJ390" t="str">
            <v>BCCoal MiningCIMS.Generic Fuels.Diesel</v>
          </cell>
        </row>
        <row r="391">
          <cell r="K391">
            <v>1.5370090061779003</v>
          </cell>
          <cell r="L391">
            <v>1.160293158134386</v>
          </cell>
          <cell r="M391">
            <v>0.9046542253521126</v>
          </cell>
          <cell r="N391">
            <v>0.64546563977253557</v>
          </cell>
          <cell r="O391">
            <v>2.6996291779954245</v>
          </cell>
          <cell r="P391">
            <v>2.7288077673117681</v>
          </cell>
          <cell r="Q391">
            <v>2.9357783377385482</v>
          </cell>
          <cell r="R391">
            <v>2.7325825457151267</v>
          </cell>
          <cell r="S391">
            <v>2.3832401766109541</v>
          </cell>
          <cell r="T391">
            <v>2.0295437546404238</v>
          </cell>
          <cell r="U391">
            <v>1.8005043340540439</v>
          </cell>
          <cell r="CJ391" t="str">
            <v>BCCoal MiningCIMS.Generic Fuels.Natural Gas</v>
          </cell>
        </row>
        <row r="392">
          <cell r="K392">
            <v>0.83074170540089465</v>
          </cell>
          <cell r="L392">
            <v>1.1455906569542049</v>
          </cell>
          <cell r="M392">
            <v>1.4373976831809083</v>
          </cell>
          <cell r="N392">
            <v>1.5885458020322112</v>
          </cell>
          <cell r="O392">
            <v>1.3825428802537119</v>
          </cell>
          <cell r="P392">
            <v>1.3310920796256402</v>
          </cell>
          <cell r="Q392">
            <v>1.2857140305612891</v>
          </cell>
          <cell r="R392">
            <v>1.2309313465396405</v>
          </cell>
          <cell r="S392">
            <v>1.168096554420168</v>
          </cell>
          <cell r="T392">
            <v>1.1405149744153225</v>
          </cell>
          <cell r="U392">
            <v>1.120481899928025</v>
          </cell>
          <cell r="CJ392" t="str">
            <v>BCCommercialCIMS.CAN.BC.Electricity</v>
          </cell>
        </row>
        <row r="393">
          <cell r="K393">
            <v>0.34037562721701703</v>
          </cell>
          <cell r="L393">
            <v>0.6729267417703525</v>
          </cell>
          <cell r="M393">
            <v>1.0903138672989108</v>
          </cell>
          <cell r="N393">
            <v>1.3984975577925893</v>
          </cell>
          <cell r="O393">
            <v>1.5095172543659643</v>
          </cell>
          <cell r="P393">
            <v>1.5937911290571545</v>
          </cell>
          <cell r="Q393">
            <v>1.6580398773499898</v>
          </cell>
          <cell r="R393">
            <v>1.7533626803403755</v>
          </cell>
          <cell r="S393">
            <v>1.8130985871776748</v>
          </cell>
          <cell r="T393">
            <v>1.8242259070267797</v>
          </cell>
          <cell r="U393">
            <v>1.8462205927892508</v>
          </cell>
          <cell r="CJ393" t="str">
            <v>BCCommercialCIMS.Generic Fuels.Fuel Oil</v>
          </cell>
        </row>
        <row r="394">
          <cell r="K394">
            <v>1.534419528041177</v>
          </cell>
          <cell r="L394">
            <v>1.3589899384207507</v>
          </cell>
          <cell r="M394">
            <v>1.747712323943662</v>
          </cell>
          <cell r="N394">
            <v>2.1884502369289338</v>
          </cell>
          <cell r="O394">
            <v>6.3767660495037983</v>
          </cell>
          <cell r="P394">
            <v>6.1234515817447424</v>
          </cell>
          <cell r="Q394">
            <v>6.4754783377385481</v>
          </cell>
          <cell r="R394">
            <v>5.9433508383980493</v>
          </cell>
          <cell r="S394">
            <v>5.1143916288931113</v>
          </cell>
          <cell r="T394">
            <v>4.3553653094107414</v>
          </cell>
          <cell r="U394">
            <v>3.8638507290383699</v>
          </cell>
          <cell r="CJ394" t="str">
            <v>BCCommercialCIMS.Generic Fuels.Natural Gas</v>
          </cell>
        </row>
        <row r="395">
          <cell r="K395">
            <v>1.0743775459322107</v>
          </cell>
          <cell r="L395">
            <v>1.0220674009022728</v>
          </cell>
          <cell r="M395">
            <v>1.0049584825892457</v>
          </cell>
          <cell r="N395">
            <v>0.99747326696441874</v>
          </cell>
          <cell r="O395">
            <v>1.0157066315515577</v>
          </cell>
          <cell r="P395">
            <v>1.0121428662181409</v>
          </cell>
          <cell r="Q395">
            <v>1.0097159580743127</v>
          </cell>
          <cell r="R395">
            <v>1.0085514278185015</v>
          </cell>
          <cell r="S395">
            <v>1.0071804795241643</v>
          </cell>
          <cell r="T395">
            <v>1.0071804795241643</v>
          </cell>
          <cell r="U395">
            <v>1.0071804795241643</v>
          </cell>
          <cell r="CJ395" t="str">
            <v>BCCommercialCIMS.Generic Fuels.Propane</v>
          </cell>
        </row>
        <row r="396">
          <cell r="K396">
            <v>0.41345301693417214</v>
          </cell>
          <cell r="L396">
            <v>0.50493177808367828</v>
          </cell>
          <cell r="M396">
            <v>0.68713239695247652</v>
          </cell>
          <cell r="N396">
            <v>0.73333326558627177</v>
          </cell>
          <cell r="O396">
            <v>0.86857088815088634</v>
          </cell>
          <cell r="P396">
            <v>0.94915303467877266</v>
          </cell>
          <cell r="Q396">
            <v>1.0195838319622903</v>
          </cell>
          <cell r="R396">
            <v>1.0773218736949322</v>
          </cell>
          <cell r="S396">
            <v>1.1219159072144744</v>
          </cell>
          <cell r="T396">
            <v>1.1300591437564469</v>
          </cell>
          <cell r="U396">
            <v>1.1440244705162961</v>
          </cell>
          <cell r="CJ396" t="str">
            <v>BCElectricityCIMS.Generic Fuels.Diesel</v>
          </cell>
        </row>
        <row r="397">
          <cell r="K397">
            <v>0.97646535707982263</v>
          </cell>
          <cell r="L397">
            <v>1.0258382477414716</v>
          </cell>
          <cell r="M397">
            <v>2.4639559200694543</v>
          </cell>
          <cell r="N397">
            <v>3.0853160690032704</v>
          </cell>
          <cell r="O397">
            <v>8.9900781972624593</v>
          </cell>
          <cell r="P397">
            <v>8.6329509550252048</v>
          </cell>
          <cell r="Q397">
            <v>9.1292445369669881</v>
          </cell>
          <cell r="R397">
            <v>8.3790417236840984</v>
          </cell>
          <cell r="S397">
            <v>7.210360285799128</v>
          </cell>
          <cell r="T397">
            <v>6.1402714801328262</v>
          </cell>
          <cell r="U397">
            <v>5.4473254823748904</v>
          </cell>
          <cell r="CJ397" t="str">
            <v>BCElectricityCIMS.Generic Fuels.Natural Gas</v>
          </cell>
        </row>
        <row r="398">
          <cell r="K398">
            <v>1.1853107044796758</v>
          </cell>
          <cell r="L398">
            <v>1.4611319068628172</v>
          </cell>
          <cell r="M398">
            <v>1.9141508982703022</v>
          </cell>
          <cell r="N398">
            <v>2.0833763453383329</v>
          </cell>
          <cell r="O398">
            <v>2.1831574043583046</v>
          </cell>
          <cell r="P398">
            <v>2.842322611873024</v>
          </cell>
          <cell r="Q398">
            <v>2.7308844214428594</v>
          </cell>
          <cell r="R398">
            <v>2.6324168068295823</v>
          </cell>
          <cell r="S398">
            <v>2.5300679249111981</v>
          </cell>
          <cell r="T398">
            <v>2.5295533399507422</v>
          </cell>
          <cell r="U398">
            <v>2.528656305562841</v>
          </cell>
          <cell r="CJ398" t="str">
            <v>BCEthanolCIMS.CAN.BC.Biodiesel</v>
          </cell>
        </row>
        <row r="399">
          <cell r="K399">
            <v>0.98583549701105511</v>
          </cell>
          <cell r="L399">
            <v>1.0278629149178193</v>
          </cell>
          <cell r="M399">
            <v>0.94842657165578259</v>
          </cell>
          <cell r="N399">
            <v>1.0541287502183971</v>
          </cell>
          <cell r="O399">
            <v>0.91575138901299169</v>
          </cell>
          <cell r="P399">
            <v>0.88796456224316911</v>
          </cell>
          <cell r="Q399">
            <v>0.85093845623382547</v>
          </cell>
          <cell r="R399">
            <v>0.80449643553785266</v>
          </cell>
          <cell r="S399">
            <v>0.76342967220455771</v>
          </cell>
          <cell r="T399">
            <v>0.7454032543521093</v>
          </cell>
          <cell r="U399">
            <v>0.73231029261772718</v>
          </cell>
          <cell r="CJ399" t="str">
            <v>BCEthanolCIMS.CAN.BC.Electricity</v>
          </cell>
        </row>
        <row r="400">
          <cell r="K400">
            <v>1.0250494397827206</v>
          </cell>
          <cell r="L400">
            <v>1.1191135338619715</v>
          </cell>
          <cell r="M400">
            <v>1.4388435368140353</v>
          </cell>
          <cell r="N400">
            <v>1.4388435368140353</v>
          </cell>
          <cell r="O400">
            <v>1.4388435368140353</v>
          </cell>
          <cell r="P400">
            <v>1.4388435368140353</v>
          </cell>
          <cell r="Q400">
            <v>1.4388435368140353</v>
          </cell>
          <cell r="R400">
            <v>1.4388435368140353</v>
          </cell>
          <cell r="S400">
            <v>1.4388435368140353</v>
          </cell>
          <cell r="T400">
            <v>1.4388435368140353</v>
          </cell>
          <cell r="U400">
            <v>1.4388435368140353</v>
          </cell>
          <cell r="CJ400" t="str">
            <v>BCEthanolCIMS.Generic Fuels.Coal</v>
          </cell>
        </row>
        <row r="401">
          <cell r="K401">
            <v>0.54859699332452572</v>
          </cell>
          <cell r="L401">
            <v>0.6699771048830172</v>
          </cell>
          <cell r="M401">
            <v>0.91173301812914509</v>
          </cell>
          <cell r="N401">
            <v>0.97303540699408242</v>
          </cell>
          <cell r="O401">
            <v>1.1524776896346656</v>
          </cell>
          <cell r="P401">
            <v>1.2593994473440091</v>
          </cell>
          <cell r="Q401">
            <v>1.3528517189314671</v>
          </cell>
          <cell r="R401">
            <v>1.4294623972858009</v>
          </cell>
          <cell r="S401">
            <v>1.4886327303273632</v>
          </cell>
          <cell r="T401">
            <v>1.4994377188021908</v>
          </cell>
          <cell r="U401">
            <v>1.5179678442516498</v>
          </cell>
          <cell r="CJ401" t="str">
            <v>BCEthanolCIMS.Generic Fuels.Diesel</v>
          </cell>
        </row>
        <row r="402">
          <cell r="K402">
            <v>1.5370090061779003</v>
          </cell>
          <cell r="L402">
            <v>1.160293158134386</v>
          </cell>
          <cell r="M402">
            <v>0.9046542253521126</v>
          </cell>
          <cell r="N402">
            <v>0.64546563977253557</v>
          </cell>
          <cell r="O402">
            <v>2.6996291779954245</v>
          </cell>
          <cell r="P402">
            <v>2.7288077673117681</v>
          </cell>
          <cell r="Q402">
            <v>2.9357783377385482</v>
          </cell>
          <cell r="R402">
            <v>2.7325825457151267</v>
          </cell>
          <cell r="S402">
            <v>2.3832401766109541</v>
          </cell>
          <cell r="T402">
            <v>2.0295437546404238</v>
          </cell>
          <cell r="U402">
            <v>1.8005043340540439</v>
          </cell>
          <cell r="CJ402" t="str">
            <v>BCEthanolCIMS.Generic Fuels.Natural Gas</v>
          </cell>
        </row>
        <row r="403">
          <cell r="K403">
            <v>0.98583549701105511</v>
          </cell>
          <cell r="L403">
            <v>1.0278629149178193</v>
          </cell>
          <cell r="M403">
            <v>0.94842657165578259</v>
          </cell>
          <cell r="N403">
            <v>1.0541287502183971</v>
          </cell>
          <cell r="O403">
            <v>0.91575138901299169</v>
          </cell>
          <cell r="P403">
            <v>0.88796456224316911</v>
          </cell>
          <cell r="Q403">
            <v>0.85093845623382547</v>
          </cell>
          <cell r="R403">
            <v>0.80449643553785266</v>
          </cell>
          <cell r="S403">
            <v>0.76342967220455771</v>
          </cell>
          <cell r="T403">
            <v>0.7454032543521093</v>
          </cell>
          <cell r="U403">
            <v>0.73231029261772718</v>
          </cell>
          <cell r="CJ403" t="str">
            <v>BCIndustrial MineralsCIMS.CAN.BC.Electricity</v>
          </cell>
        </row>
        <row r="404">
          <cell r="K404">
            <v>1.0250494397827206</v>
          </cell>
          <cell r="L404">
            <v>1.1191135338619715</v>
          </cell>
          <cell r="M404">
            <v>1.4388435368140353</v>
          </cell>
          <cell r="N404">
            <v>1.4388435368140353</v>
          </cell>
          <cell r="O404">
            <v>1.4388435368140353</v>
          </cell>
          <cell r="P404">
            <v>1.4388435368140353</v>
          </cell>
          <cell r="Q404">
            <v>1.4388435368140353</v>
          </cell>
          <cell r="R404">
            <v>1.4388435368140353</v>
          </cell>
          <cell r="S404">
            <v>1.4388435368140353</v>
          </cell>
          <cell r="T404">
            <v>1.4388435368140353</v>
          </cell>
          <cell r="U404">
            <v>1.4388435368140353</v>
          </cell>
          <cell r="CJ404" t="str">
            <v>BCIndustrial MineralsCIMS.Generic Fuels.Coal</v>
          </cell>
        </row>
        <row r="405">
          <cell r="K405">
            <v>0.29281919307611443</v>
          </cell>
          <cell r="L405">
            <v>0.43377105511052705</v>
          </cell>
          <cell r="M405">
            <v>0.76666486463526429</v>
          </cell>
          <cell r="N405">
            <v>0.82381621870640764</v>
          </cell>
          <cell r="O405">
            <v>1.0333053780002321</v>
          </cell>
          <cell r="P405">
            <v>1.1378896304040784</v>
          </cell>
          <cell r="Q405">
            <v>1.2165000744549896</v>
          </cell>
          <cell r="R405">
            <v>1.3046545765827691</v>
          </cell>
          <cell r="S405">
            <v>1.3699180697594151</v>
          </cell>
          <cell r="T405">
            <v>1.3783255091767113</v>
          </cell>
          <cell r="U405">
            <v>1.3949439753085457</v>
          </cell>
          <cell r="CJ405" t="str">
            <v>BCIndustrial MineralsCIMS.Generic Fuels.Fuel Oil</v>
          </cell>
        </row>
        <row r="406">
          <cell r="K406">
            <v>1.5370090061779003</v>
          </cell>
          <cell r="L406">
            <v>1.160293158134386</v>
          </cell>
          <cell r="M406">
            <v>0.9046542253521126</v>
          </cell>
          <cell r="N406">
            <v>0.64546563977253557</v>
          </cell>
          <cell r="O406">
            <v>2.6996291779954245</v>
          </cell>
          <cell r="P406">
            <v>2.7288077673117681</v>
          </cell>
          <cell r="Q406">
            <v>2.9357783377385482</v>
          </cell>
          <cell r="R406">
            <v>2.7325825457151267</v>
          </cell>
          <cell r="S406">
            <v>2.3832401766109541</v>
          </cell>
          <cell r="T406">
            <v>2.0295437546404238</v>
          </cell>
          <cell r="U406">
            <v>1.8005043340540439</v>
          </cell>
          <cell r="CJ406" t="str">
            <v>BCIndustrial MineralsCIMS.Generic Fuels.Natural Gas</v>
          </cell>
        </row>
        <row r="407">
          <cell r="K407">
            <v>0.98583549701105511</v>
          </cell>
          <cell r="L407">
            <v>1.0278629149178193</v>
          </cell>
          <cell r="M407">
            <v>0.94842657165578259</v>
          </cell>
          <cell r="N407">
            <v>1.0541287502183971</v>
          </cell>
          <cell r="O407">
            <v>0.91575138901299169</v>
          </cell>
          <cell r="P407">
            <v>0.88796456224316911</v>
          </cell>
          <cell r="Q407">
            <v>0.85093845623382547</v>
          </cell>
          <cell r="R407">
            <v>0.80449643553785266</v>
          </cell>
          <cell r="S407">
            <v>0.76342967220455771</v>
          </cell>
          <cell r="T407">
            <v>0.7454032543521093</v>
          </cell>
          <cell r="U407">
            <v>0.73231029261772718</v>
          </cell>
          <cell r="CJ407" t="str">
            <v>BCMetal SmeltingCIMS.CAN.BC.Electricity</v>
          </cell>
        </row>
        <row r="408">
          <cell r="K408">
            <v>1.0250494397827206</v>
          </cell>
          <cell r="L408">
            <v>1.1191135338619715</v>
          </cell>
          <cell r="M408">
            <v>1.4388435368140353</v>
          </cell>
          <cell r="N408">
            <v>1.4388435368140353</v>
          </cell>
          <cell r="O408">
            <v>1.4388435368140353</v>
          </cell>
          <cell r="P408">
            <v>1.4388435368140353</v>
          </cell>
          <cell r="Q408">
            <v>1.4388435368140353</v>
          </cell>
          <cell r="R408">
            <v>1.4388435368140353</v>
          </cell>
          <cell r="S408">
            <v>1.4388435368140353</v>
          </cell>
          <cell r="T408">
            <v>1.4388435368140353</v>
          </cell>
          <cell r="U408">
            <v>1.4388435368140353</v>
          </cell>
          <cell r="CJ408" t="str">
            <v>BCMetal SmeltingCIMS.Generic Fuels.Coal</v>
          </cell>
        </row>
        <row r="409">
          <cell r="K409">
            <v>0.29281919307611443</v>
          </cell>
          <cell r="L409">
            <v>0.43377105511052705</v>
          </cell>
          <cell r="M409">
            <v>0.76666486463526429</v>
          </cell>
          <cell r="N409">
            <v>0.82381621870640764</v>
          </cell>
          <cell r="O409">
            <v>1.0333053780002321</v>
          </cell>
          <cell r="P409">
            <v>1.1378896304040784</v>
          </cell>
          <cell r="Q409">
            <v>1.2165000744549896</v>
          </cell>
          <cell r="R409">
            <v>1.3046545765827691</v>
          </cell>
          <cell r="S409">
            <v>1.3699180697594151</v>
          </cell>
          <cell r="T409">
            <v>1.3783255091767113</v>
          </cell>
          <cell r="U409">
            <v>1.3949439753085457</v>
          </cell>
          <cell r="CJ409" t="str">
            <v>BCMetal SmeltingCIMS.Generic Fuels.Fuel Oil</v>
          </cell>
        </row>
        <row r="410">
          <cell r="K410">
            <v>1.5370090061779003</v>
          </cell>
          <cell r="L410">
            <v>1.160293158134386</v>
          </cell>
          <cell r="M410">
            <v>0.9046542253521126</v>
          </cell>
          <cell r="N410">
            <v>0.64546563977253557</v>
          </cell>
          <cell r="O410">
            <v>2.6996291779954245</v>
          </cell>
          <cell r="P410">
            <v>2.7288077673117681</v>
          </cell>
          <cell r="Q410">
            <v>2.9357783377385482</v>
          </cell>
          <cell r="R410">
            <v>2.7325825457151267</v>
          </cell>
          <cell r="S410">
            <v>2.3832401766109541</v>
          </cell>
          <cell r="T410">
            <v>2.0295437546404238</v>
          </cell>
          <cell r="U410">
            <v>1.8005043340540439</v>
          </cell>
          <cell r="CJ410" t="str">
            <v>BCMetal SmeltingCIMS.Generic Fuels.Natural Gas</v>
          </cell>
        </row>
        <row r="411">
          <cell r="K411">
            <v>1.1853107044796758</v>
          </cell>
          <cell r="L411">
            <v>1.4611319068628172</v>
          </cell>
          <cell r="M411">
            <v>1.9141508982703022</v>
          </cell>
          <cell r="N411">
            <v>2.0833763453383329</v>
          </cell>
          <cell r="O411">
            <v>2.1831574043583046</v>
          </cell>
          <cell r="P411">
            <v>2.842322611873024</v>
          </cell>
          <cell r="Q411">
            <v>2.7308844214428594</v>
          </cell>
          <cell r="R411">
            <v>2.6324168068295823</v>
          </cell>
          <cell r="S411">
            <v>2.5300679249111981</v>
          </cell>
          <cell r="T411">
            <v>2.5295533399507422</v>
          </cell>
          <cell r="U411">
            <v>2.528656305562841</v>
          </cell>
          <cell r="CJ411" t="str">
            <v>BCMiningCIMS.CAN.BC.Biodiesel</v>
          </cell>
        </row>
        <row r="412">
          <cell r="K412">
            <v>0.98583549701105511</v>
          </cell>
          <cell r="L412">
            <v>1.0278629149178193</v>
          </cell>
          <cell r="M412">
            <v>0.94842657165578259</v>
          </cell>
          <cell r="N412">
            <v>1.0541287502183971</v>
          </cell>
          <cell r="O412">
            <v>0.91575138901299169</v>
          </cell>
          <cell r="P412">
            <v>0.88796456224316911</v>
          </cell>
          <cell r="Q412">
            <v>0.85093845623382547</v>
          </cell>
          <cell r="R412">
            <v>0.80449643553785266</v>
          </cell>
          <cell r="S412">
            <v>0.76342967220455771</v>
          </cell>
          <cell r="T412">
            <v>0.7454032543521093</v>
          </cell>
          <cell r="U412">
            <v>0.73231029261772718</v>
          </cell>
          <cell r="CJ412" t="str">
            <v>BCMiningCIMS.CAN.BC.Electricity</v>
          </cell>
        </row>
        <row r="413">
          <cell r="K413">
            <v>1.0250494397827206</v>
          </cell>
          <cell r="L413">
            <v>1.1191135338619715</v>
          </cell>
          <cell r="M413">
            <v>1.4388435368140353</v>
          </cell>
          <cell r="N413">
            <v>1.4388435368140353</v>
          </cell>
          <cell r="O413">
            <v>1.4388435368140353</v>
          </cell>
          <cell r="P413">
            <v>1.4388435368140353</v>
          </cell>
          <cell r="Q413">
            <v>1.4388435368140353</v>
          </cell>
          <cell r="R413">
            <v>1.4388435368140353</v>
          </cell>
          <cell r="S413">
            <v>1.4388435368140353</v>
          </cell>
          <cell r="T413">
            <v>1.4388435368140353</v>
          </cell>
          <cell r="U413">
            <v>1.4388435368140353</v>
          </cell>
          <cell r="CJ413" t="str">
            <v>BCMiningCIMS.Generic Fuels.Coal</v>
          </cell>
        </row>
        <row r="414">
          <cell r="K414">
            <v>0.41345301693417214</v>
          </cell>
          <cell r="L414">
            <v>0.50493177808367828</v>
          </cell>
          <cell r="M414">
            <v>0.68713239695247652</v>
          </cell>
          <cell r="N414">
            <v>0.73333326558627177</v>
          </cell>
          <cell r="O414">
            <v>0.86857088815088634</v>
          </cell>
          <cell r="P414">
            <v>0.94915303467877266</v>
          </cell>
          <cell r="Q414">
            <v>1.0195838319622903</v>
          </cell>
          <cell r="R414">
            <v>1.0773218736949322</v>
          </cell>
          <cell r="S414">
            <v>1.1219159072144744</v>
          </cell>
          <cell r="T414">
            <v>1.1300591437564469</v>
          </cell>
          <cell r="U414">
            <v>1.1440244705162961</v>
          </cell>
          <cell r="CJ414" t="str">
            <v>BCMiningCIMS.Generic Fuels.Diesel</v>
          </cell>
        </row>
        <row r="415">
          <cell r="K415">
            <v>0.29281919307611443</v>
          </cell>
          <cell r="L415">
            <v>0.43377105511052705</v>
          </cell>
          <cell r="M415">
            <v>0.76666486463526429</v>
          </cell>
          <cell r="N415">
            <v>0.82381621870640764</v>
          </cell>
          <cell r="O415">
            <v>1.0333053780002321</v>
          </cell>
          <cell r="P415">
            <v>1.1378896304040784</v>
          </cell>
          <cell r="Q415">
            <v>1.2165000744549896</v>
          </cell>
          <cell r="R415">
            <v>1.3046545765827691</v>
          </cell>
          <cell r="S415">
            <v>1.3699180697594151</v>
          </cell>
          <cell r="T415">
            <v>1.3783255091767113</v>
          </cell>
          <cell r="U415">
            <v>1.3949439753085457</v>
          </cell>
          <cell r="CJ415" t="str">
            <v>BCMiningCIMS.Generic Fuels.Fuel Oil</v>
          </cell>
        </row>
        <row r="416">
          <cell r="K416">
            <v>1.1238835240670262</v>
          </cell>
          <cell r="L416">
            <v>1.0622877989500752</v>
          </cell>
          <cell r="M416">
            <v>0.68397988883652916</v>
          </cell>
          <cell r="N416">
            <v>0.59989158363245432</v>
          </cell>
          <cell r="O416">
            <v>0.79838702069166179</v>
          </cell>
          <cell r="P416">
            <v>0.82200399435029214</v>
          </cell>
          <cell r="Q416">
            <v>0.83143016614600318</v>
          </cell>
          <cell r="R416">
            <v>0.83861387460318015</v>
          </cell>
          <cell r="S416">
            <v>0.84335653001784994</v>
          </cell>
          <cell r="T416">
            <v>0.84335653001784994</v>
          </cell>
          <cell r="U416">
            <v>0.84335653001784994</v>
          </cell>
          <cell r="CJ416" t="str">
            <v>BCMiningCIMS.Generic Fuels.LPG</v>
          </cell>
        </row>
        <row r="417">
          <cell r="K417">
            <v>1.5370090061779003</v>
          </cell>
          <cell r="L417">
            <v>1.160293158134386</v>
          </cell>
          <cell r="M417">
            <v>0.9046542253521126</v>
          </cell>
          <cell r="N417">
            <v>0.64546563977253557</v>
          </cell>
          <cell r="O417">
            <v>2.6996291779954245</v>
          </cell>
          <cell r="P417">
            <v>2.7288077673117681</v>
          </cell>
          <cell r="Q417">
            <v>2.9357783377385482</v>
          </cell>
          <cell r="R417">
            <v>2.7325825457151267</v>
          </cell>
          <cell r="S417">
            <v>2.3832401766109541</v>
          </cell>
          <cell r="T417">
            <v>2.0295437546404238</v>
          </cell>
          <cell r="U417">
            <v>1.8005043340540439</v>
          </cell>
          <cell r="CJ417" t="str">
            <v>BCMiningCIMS.Generic Fuels.Natural Gas</v>
          </cell>
        </row>
        <row r="418">
          <cell r="K418" t="e">
            <v>#N/A</v>
          </cell>
          <cell r="L418" t="e">
            <v>#N/A</v>
          </cell>
          <cell r="M418" t="e">
            <v>#N/A</v>
          </cell>
          <cell r="N418" t="e">
            <v>#N/A</v>
          </cell>
          <cell r="O418" t="e">
            <v>#N/A</v>
          </cell>
          <cell r="P418" t="e">
            <v>#N/A</v>
          </cell>
          <cell r="Q418" t="e">
            <v>#N/A</v>
          </cell>
          <cell r="R418" t="e">
            <v>#N/A</v>
          </cell>
          <cell r="S418" t="e">
            <v>#N/A</v>
          </cell>
          <cell r="T418" t="e">
            <v>#N/A</v>
          </cell>
          <cell r="U418" t="e">
            <v>#N/A</v>
          </cell>
          <cell r="CJ418" t="str">
            <v>BCNatural Gas ProductionCIMS.CAN.BC.Electricity</v>
          </cell>
        </row>
        <row r="419">
          <cell r="K419" t="e">
            <v>#N/A</v>
          </cell>
          <cell r="L419" t="e">
            <v>#N/A</v>
          </cell>
          <cell r="M419" t="e">
            <v>#N/A</v>
          </cell>
          <cell r="N419" t="e">
            <v>#N/A</v>
          </cell>
          <cell r="O419" t="e">
            <v>#N/A</v>
          </cell>
          <cell r="P419" t="e">
            <v>#N/A</v>
          </cell>
          <cell r="Q419" t="e">
            <v>#N/A</v>
          </cell>
          <cell r="R419" t="e">
            <v>#N/A</v>
          </cell>
          <cell r="S419" t="e">
            <v>#N/A</v>
          </cell>
          <cell r="T419" t="e">
            <v>#N/A</v>
          </cell>
          <cell r="U419" t="e">
            <v>#N/A</v>
          </cell>
          <cell r="CJ419" t="str">
            <v>BCNatural Gas ProductionCIMS.Generic Fuels.Diesel</v>
          </cell>
        </row>
        <row r="420">
          <cell r="K420" t="e">
            <v>#N/A</v>
          </cell>
          <cell r="L420" t="e">
            <v>#N/A</v>
          </cell>
          <cell r="M420" t="e">
            <v>#N/A</v>
          </cell>
          <cell r="N420" t="e">
            <v>#N/A</v>
          </cell>
          <cell r="O420" t="e">
            <v>#N/A</v>
          </cell>
          <cell r="P420" t="e">
            <v>#N/A</v>
          </cell>
          <cell r="Q420" t="e">
            <v>#N/A</v>
          </cell>
          <cell r="R420" t="e">
            <v>#N/A</v>
          </cell>
          <cell r="S420" t="e">
            <v>#N/A</v>
          </cell>
          <cell r="T420" t="e">
            <v>#N/A</v>
          </cell>
          <cell r="U420" t="e">
            <v>#N/A</v>
          </cell>
          <cell r="CJ420" t="str">
            <v>BCNatural Gas ProductionCIMS.Generic Fuels.Natural Gas</v>
          </cell>
        </row>
        <row r="421">
          <cell r="K421">
            <v>0.98583549701105511</v>
          </cell>
          <cell r="L421">
            <v>1.0278629149178193</v>
          </cell>
          <cell r="M421">
            <v>0.94842657165578259</v>
          </cell>
          <cell r="N421">
            <v>1.0541287502183971</v>
          </cell>
          <cell r="O421">
            <v>0.91575138901299169</v>
          </cell>
          <cell r="P421">
            <v>0.88796456224316911</v>
          </cell>
          <cell r="Q421">
            <v>0.85093845623382547</v>
          </cell>
          <cell r="R421">
            <v>0.80449643553785266</v>
          </cell>
          <cell r="S421">
            <v>0.76342967220455771</v>
          </cell>
          <cell r="T421">
            <v>0.7454032543521093</v>
          </cell>
          <cell r="U421">
            <v>0.73231029261772718</v>
          </cell>
          <cell r="CJ421" t="str">
            <v>BCOther ManufacturingCIMS.CAN.BC.Electricity</v>
          </cell>
        </row>
        <row r="422">
          <cell r="K422">
            <v>1.0250494397827206</v>
          </cell>
          <cell r="L422">
            <v>1.1191135338619715</v>
          </cell>
          <cell r="M422">
            <v>1.4388435368140353</v>
          </cell>
          <cell r="N422">
            <v>1.4388435368140353</v>
          </cell>
          <cell r="O422">
            <v>1.4388435368140353</v>
          </cell>
          <cell r="P422">
            <v>1.4388435368140353</v>
          </cell>
          <cell r="Q422">
            <v>1.4388435368140353</v>
          </cell>
          <cell r="R422">
            <v>1.4388435368140353</v>
          </cell>
          <cell r="S422">
            <v>1.4388435368140353</v>
          </cell>
          <cell r="T422">
            <v>1.4388435368140353</v>
          </cell>
          <cell r="U422">
            <v>1.4388435368140353</v>
          </cell>
          <cell r="CJ422" t="str">
            <v>BCOther ManufacturingCIMS.Generic Fuels.Coal</v>
          </cell>
        </row>
        <row r="423">
          <cell r="K423">
            <v>0.29281919307611443</v>
          </cell>
          <cell r="L423">
            <v>0.43377105511052705</v>
          </cell>
          <cell r="M423">
            <v>0.76666486463526429</v>
          </cell>
          <cell r="N423">
            <v>0.82381621870640764</v>
          </cell>
          <cell r="O423">
            <v>1.0333053780002321</v>
          </cell>
          <cell r="P423">
            <v>1.1378896304040784</v>
          </cell>
          <cell r="Q423">
            <v>1.2165000744549896</v>
          </cell>
          <cell r="R423">
            <v>1.3046545765827691</v>
          </cell>
          <cell r="S423">
            <v>1.3699180697594151</v>
          </cell>
          <cell r="T423">
            <v>1.3783255091767113</v>
          </cell>
          <cell r="U423">
            <v>1.3949439753085457</v>
          </cell>
          <cell r="CJ423" t="str">
            <v>BCOther ManufacturingCIMS.Generic Fuels.Fuel Oil</v>
          </cell>
        </row>
        <row r="424">
          <cell r="K424">
            <v>1.5370090061779003</v>
          </cell>
          <cell r="L424">
            <v>1.160293158134386</v>
          </cell>
          <cell r="M424">
            <v>0.9046542253521126</v>
          </cell>
          <cell r="N424">
            <v>0.64546563977253557</v>
          </cell>
          <cell r="O424">
            <v>2.6996291779954245</v>
          </cell>
          <cell r="P424">
            <v>2.7288077673117681</v>
          </cell>
          <cell r="Q424">
            <v>2.9357783377385482</v>
          </cell>
          <cell r="R424">
            <v>2.7325825457151267</v>
          </cell>
          <cell r="S424">
            <v>2.3832401766109541</v>
          </cell>
          <cell r="T424">
            <v>2.0295437546404238</v>
          </cell>
          <cell r="U424">
            <v>1.8005043340540439</v>
          </cell>
          <cell r="CJ424" t="str">
            <v>BCOther ManufacturingCIMS.Generic Fuels.Natural Gas</v>
          </cell>
        </row>
        <row r="425">
          <cell r="K425">
            <v>1.6230533378004839</v>
          </cell>
          <cell r="L425">
            <v>2</v>
          </cell>
          <cell r="M425">
            <v>6.5949179713943993</v>
          </cell>
          <cell r="N425">
            <v>6.5949179713943993</v>
          </cell>
          <cell r="O425">
            <v>6.5949179713943993</v>
          </cell>
          <cell r="P425">
            <v>6.5949179713943993</v>
          </cell>
          <cell r="Q425">
            <v>6.5949179713943993</v>
          </cell>
          <cell r="R425">
            <v>6.5949179713943993</v>
          </cell>
          <cell r="S425">
            <v>6.5949179713943993</v>
          </cell>
          <cell r="T425">
            <v>6.5949179713943993</v>
          </cell>
          <cell r="U425">
            <v>6.5949179713943993</v>
          </cell>
          <cell r="CJ425" t="str">
            <v>BCOther ManufacturingCIMS.Generic Fuels.Solid Biomass</v>
          </cell>
        </row>
        <row r="426">
          <cell r="K426">
            <v>0.98583549701105511</v>
          </cell>
          <cell r="L426">
            <v>1.0278629149178193</v>
          </cell>
          <cell r="M426">
            <v>0.94842657165578259</v>
          </cell>
          <cell r="N426">
            <v>1.0541287502183971</v>
          </cell>
          <cell r="O426">
            <v>0.91575138901299169</v>
          </cell>
          <cell r="P426">
            <v>0.88796456224316911</v>
          </cell>
          <cell r="Q426">
            <v>0.85093845623382547</v>
          </cell>
          <cell r="R426">
            <v>0.80449643553785266</v>
          </cell>
          <cell r="S426">
            <v>0.76342967220455771</v>
          </cell>
          <cell r="T426">
            <v>0.7454032543521093</v>
          </cell>
          <cell r="U426">
            <v>0.73231029261772718</v>
          </cell>
          <cell r="CJ426" t="str">
            <v>BCPetroleum CrudeCIMS.CAN.BC.Electricity</v>
          </cell>
        </row>
        <row r="427">
          <cell r="K427">
            <v>0.41345301693417214</v>
          </cell>
          <cell r="L427">
            <v>0.50493177808367828</v>
          </cell>
          <cell r="M427">
            <v>0.68713239695247652</v>
          </cell>
          <cell r="N427">
            <v>0.73333326558627177</v>
          </cell>
          <cell r="O427">
            <v>0.86857088815088634</v>
          </cell>
          <cell r="P427">
            <v>0.94915303467877266</v>
          </cell>
          <cell r="Q427">
            <v>1.0195838319622903</v>
          </cell>
          <cell r="R427">
            <v>1.0773218736949322</v>
          </cell>
          <cell r="S427">
            <v>1.1219159072144744</v>
          </cell>
          <cell r="T427">
            <v>1.1300591437564469</v>
          </cell>
          <cell r="U427">
            <v>1.1440244705162961</v>
          </cell>
          <cell r="CJ427" t="str">
            <v>BCPetroleum CrudeCIMS.Generic Fuels.Diesel</v>
          </cell>
        </row>
        <row r="428">
          <cell r="K428">
            <v>0.76770330247192797</v>
          </cell>
          <cell r="L428">
            <v>0.72259674452943556</v>
          </cell>
          <cell r="M428">
            <v>0.4764225078698846</v>
          </cell>
          <cell r="N428">
            <v>0.5365229197484247</v>
          </cell>
          <cell r="O428">
            <v>0.64182565315305939</v>
          </cell>
          <cell r="P428">
            <v>0.69287306285698025</v>
          </cell>
          <cell r="Q428">
            <v>0.72762930667906156</v>
          </cell>
          <cell r="R428">
            <v>0.76698125697515684</v>
          </cell>
          <cell r="S428">
            <v>0.80541370838025028</v>
          </cell>
          <cell r="T428">
            <v>0.81461701511591089</v>
          </cell>
          <cell r="U428">
            <v>0.82791271027787816</v>
          </cell>
          <cell r="CJ428" t="str">
            <v>BCPetroleum CrudeCIMS.Generic Fuels.Gasoline</v>
          </cell>
        </row>
        <row r="429">
          <cell r="K429">
            <v>1.5370090061779003</v>
          </cell>
          <cell r="L429">
            <v>1.160293158134386</v>
          </cell>
          <cell r="M429">
            <v>0.9046542253521126</v>
          </cell>
          <cell r="N429">
            <v>0.64546563977253557</v>
          </cell>
          <cell r="O429">
            <v>2.6996291779954245</v>
          </cell>
          <cell r="P429">
            <v>2.7288077673117681</v>
          </cell>
          <cell r="Q429">
            <v>2.9357783377385482</v>
          </cell>
          <cell r="R429">
            <v>2.7325825457151267</v>
          </cell>
          <cell r="S429">
            <v>2.3832401766109541</v>
          </cell>
          <cell r="T429">
            <v>2.0295437546404238</v>
          </cell>
          <cell r="U429">
            <v>1.8005043340540439</v>
          </cell>
          <cell r="CJ429" t="str">
            <v>BCPetroleum CrudeCIMS.Generic Fuels.Natural Gas</v>
          </cell>
        </row>
        <row r="430">
          <cell r="K430">
            <v>0.98583549701105511</v>
          </cell>
          <cell r="L430">
            <v>1.0278629149178193</v>
          </cell>
          <cell r="M430">
            <v>0.94842657165578259</v>
          </cell>
          <cell r="N430">
            <v>1.0541287502183971</v>
          </cell>
          <cell r="O430">
            <v>0.91575138901299169</v>
          </cell>
          <cell r="P430">
            <v>0.88796456224316911</v>
          </cell>
          <cell r="Q430">
            <v>0.85093845623382547</v>
          </cell>
          <cell r="R430">
            <v>0.80449643553785266</v>
          </cell>
          <cell r="S430">
            <v>0.76342967220455771</v>
          </cell>
          <cell r="T430">
            <v>0.7454032543521093</v>
          </cell>
          <cell r="U430">
            <v>0.73231029261772718</v>
          </cell>
          <cell r="CJ430" t="str">
            <v>BCPetroleum RefiningCIMS.CAN.BC.Electricity</v>
          </cell>
        </row>
        <row r="431">
          <cell r="K431">
            <v>0.29281919307611443</v>
          </cell>
          <cell r="L431">
            <v>0.43377105511052705</v>
          </cell>
          <cell r="M431">
            <v>0.76666486463526429</v>
          </cell>
          <cell r="N431">
            <v>0.82381621870640764</v>
          </cell>
          <cell r="O431">
            <v>1.0333053780002321</v>
          </cell>
          <cell r="P431">
            <v>1.1378896304040784</v>
          </cell>
          <cell r="Q431">
            <v>1.2165000744549896</v>
          </cell>
          <cell r="R431">
            <v>1.3046545765827691</v>
          </cell>
          <cell r="S431">
            <v>1.3699180697594151</v>
          </cell>
          <cell r="T431">
            <v>1.3783255091767113</v>
          </cell>
          <cell r="U431">
            <v>1.3949439753085457</v>
          </cell>
          <cell r="CJ431" t="str">
            <v>BCPetroleum RefiningCIMS.Generic Fuels.Fuel Oil</v>
          </cell>
        </row>
        <row r="432">
          <cell r="K432">
            <v>1.5370090061779003</v>
          </cell>
          <cell r="L432">
            <v>1.160293158134386</v>
          </cell>
          <cell r="M432">
            <v>0.9046542253521126</v>
          </cell>
          <cell r="N432">
            <v>0.64546563977253557</v>
          </cell>
          <cell r="O432">
            <v>2.6996291779954245</v>
          </cell>
          <cell r="P432">
            <v>2.7288077673117681</v>
          </cell>
          <cell r="Q432">
            <v>2.9357783377385482</v>
          </cell>
          <cell r="R432">
            <v>2.7325825457151267</v>
          </cell>
          <cell r="S432">
            <v>2.3832401766109541</v>
          </cell>
          <cell r="T432">
            <v>2.0295437546404238</v>
          </cell>
          <cell r="U432">
            <v>1.8005043340540439</v>
          </cell>
          <cell r="CJ432" t="str">
            <v>BCPetroleum RefiningCIMS.Generic Fuels.Natural Gas</v>
          </cell>
        </row>
        <row r="433">
          <cell r="K433">
            <v>1.490280034875286</v>
          </cell>
          <cell r="L433">
            <v>1.0622877989500752</v>
          </cell>
          <cell r="M433">
            <v>1.1393889946643301</v>
          </cell>
          <cell r="N433">
            <v>0.94741392973321803</v>
          </cell>
          <cell r="O433">
            <v>1.1210597791114862</v>
          </cell>
          <cell r="P433">
            <v>1.1651462136164219</v>
          </cell>
          <cell r="Q433">
            <v>1.1945003015085274</v>
          </cell>
          <cell r="R433">
            <v>1.2100176558892135</v>
          </cell>
          <cell r="S433">
            <v>1.2270163506420799</v>
          </cell>
          <cell r="T433">
            <v>1.2270163506420799</v>
          </cell>
          <cell r="U433">
            <v>1.2270163506420799</v>
          </cell>
          <cell r="CJ433" t="str">
            <v>BCPetroleum RefiningCIMS.Generic Fuels.Propane</v>
          </cell>
        </row>
        <row r="434">
          <cell r="K434">
            <v>0.98583549701105511</v>
          </cell>
          <cell r="L434">
            <v>1.0278629149178193</v>
          </cell>
          <cell r="M434">
            <v>0.94842657165578259</v>
          </cell>
          <cell r="N434">
            <v>1.0541287502183971</v>
          </cell>
          <cell r="O434">
            <v>0.91575138901299169</v>
          </cell>
          <cell r="P434">
            <v>0.88796456224316911</v>
          </cell>
          <cell r="Q434">
            <v>0.85093845623382547</v>
          </cell>
          <cell r="R434">
            <v>0.80449643553785266</v>
          </cell>
          <cell r="S434">
            <v>0.76342967220455771</v>
          </cell>
          <cell r="T434">
            <v>0.7454032543521093</v>
          </cell>
          <cell r="U434">
            <v>0.73231029261772718</v>
          </cell>
          <cell r="CJ434" t="str">
            <v>BCPulp and PaperCIMS.CAN.BC.Electricity</v>
          </cell>
        </row>
        <row r="435">
          <cell r="K435">
            <v>1.0250494397827206</v>
          </cell>
          <cell r="L435">
            <v>1.1191135338619715</v>
          </cell>
          <cell r="M435">
            <v>1.4388435368140353</v>
          </cell>
          <cell r="N435">
            <v>1.4388435368140353</v>
          </cell>
          <cell r="O435">
            <v>1.4388435368140353</v>
          </cell>
          <cell r="P435">
            <v>1.4388435368140353</v>
          </cell>
          <cell r="Q435">
            <v>1.4388435368140353</v>
          </cell>
          <cell r="R435">
            <v>1.4388435368140353</v>
          </cell>
          <cell r="S435">
            <v>1.4388435368140353</v>
          </cell>
          <cell r="T435">
            <v>1.4388435368140353</v>
          </cell>
          <cell r="U435">
            <v>1.4388435368140353</v>
          </cell>
          <cell r="CJ435" t="str">
            <v>BCPulp and PaperCIMS.Generic Fuels.Coal</v>
          </cell>
        </row>
        <row r="436">
          <cell r="K436">
            <v>0.29281919307611443</v>
          </cell>
          <cell r="L436">
            <v>0.43377105511052705</v>
          </cell>
          <cell r="M436">
            <v>0.76666486463526429</v>
          </cell>
          <cell r="N436">
            <v>0.82381621870640764</v>
          </cell>
          <cell r="O436">
            <v>1.0333053780002321</v>
          </cell>
          <cell r="P436">
            <v>1.1378896304040784</v>
          </cell>
          <cell r="Q436">
            <v>1.2165000744549896</v>
          </cell>
          <cell r="R436">
            <v>1.3046545765827691</v>
          </cell>
          <cell r="S436">
            <v>1.3699180697594151</v>
          </cell>
          <cell r="T436">
            <v>1.3783255091767113</v>
          </cell>
          <cell r="U436">
            <v>1.3949439753085457</v>
          </cell>
          <cell r="CJ436" t="str">
            <v>BCPulp and PaperCIMS.Generic Fuels.Fuel Oil</v>
          </cell>
        </row>
        <row r="437">
          <cell r="K437">
            <v>1.5370090061779003</v>
          </cell>
          <cell r="L437">
            <v>1.160293158134386</v>
          </cell>
          <cell r="M437">
            <v>0.9046542253521126</v>
          </cell>
          <cell r="N437">
            <v>0.64546563977253557</v>
          </cell>
          <cell r="O437">
            <v>2.6996291779954245</v>
          </cell>
          <cell r="P437">
            <v>2.7288077673117681</v>
          </cell>
          <cell r="Q437">
            <v>2.9357783377385482</v>
          </cell>
          <cell r="R437">
            <v>2.7325825457151267</v>
          </cell>
          <cell r="S437">
            <v>2.3832401766109541</v>
          </cell>
          <cell r="T437">
            <v>2.0295437546404238</v>
          </cell>
          <cell r="U437">
            <v>1.8005043340540439</v>
          </cell>
          <cell r="CJ437" t="str">
            <v>BCPulp and PaperCIMS.Generic Fuels.Natural Gas</v>
          </cell>
        </row>
        <row r="438">
          <cell r="K438">
            <v>1.9802403321224618</v>
          </cell>
          <cell r="L438">
            <v>1.8288732661697142</v>
          </cell>
          <cell r="M438">
            <v>1.3540850317078497</v>
          </cell>
          <cell r="N438">
            <v>1.5212688101849781</v>
          </cell>
          <cell r="O438">
            <v>1.3203304319304581</v>
          </cell>
          <cell r="P438">
            <v>1.2731480956267953</v>
          </cell>
          <cell r="Q438">
            <v>1.2297067470032463</v>
          </cell>
          <cell r="R438">
            <v>1.1768997880161474</v>
          </cell>
          <cell r="S438">
            <v>1.1168231202691339</v>
          </cell>
          <cell r="T438">
            <v>1.0904522298436801</v>
          </cell>
          <cell r="U438">
            <v>1.071298504346567</v>
          </cell>
          <cell r="CJ438" t="str">
            <v>BCResidentialCIMS.CAN.BC.Electricity</v>
          </cell>
        </row>
        <row r="439">
          <cell r="K439">
            <v>0.33888366019701954</v>
          </cell>
          <cell r="L439">
            <v>0.6699771048830172</v>
          </cell>
          <cell r="M439">
            <v>1.1372027161088571</v>
          </cell>
          <cell r="N439">
            <v>1.4023190959856533</v>
          </cell>
          <cell r="O439">
            <v>1.6147368493971814</v>
          </cell>
          <cell r="P439">
            <v>1.7609357802022645</v>
          </cell>
          <cell r="Q439">
            <v>1.8962646589167624</v>
          </cell>
          <cell r="R439">
            <v>2.0142637037026354</v>
          </cell>
          <cell r="S439">
            <v>2.0845504579657157</v>
          </cell>
          <cell r="T439">
            <v>2.0996808143085879</v>
          </cell>
          <cell r="U439">
            <v>2.1256287736036508</v>
          </cell>
          <cell r="CJ439" t="str">
            <v>BCResidentialCIMS.Generic Fuels.Diesel</v>
          </cell>
        </row>
        <row r="440">
          <cell r="K440">
            <v>0.36990767836807231</v>
          </cell>
          <cell r="L440">
            <v>0.73131196494678652</v>
          </cell>
          <cell r="M440">
            <v>1.1849128994419014</v>
          </cell>
          <cell r="N440">
            <v>1.5198355682402225</v>
          </cell>
          <cell r="O440">
            <v>1.6404876799920531</v>
          </cell>
          <cell r="P440">
            <v>1.7320734189269547</v>
          </cell>
          <cell r="Q440">
            <v>1.8018965890328016</v>
          </cell>
          <cell r="R440">
            <v>1.9054898957510589</v>
          </cell>
          <cell r="S440">
            <v>1.970408676199781</v>
          </cell>
          <cell r="T440">
            <v>1.9825014370284439</v>
          </cell>
          <cell r="U440">
            <v>2.0064044503356921</v>
          </cell>
          <cell r="CJ440" t="str">
            <v>BCResidentialCIMS.Generic Fuels.Fuel Oil</v>
          </cell>
        </row>
        <row r="441">
          <cell r="K441">
            <v>1.6728711136476981</v>
          </cell>
          <cell r="L441">
            <v>1.5063577942923099</v>
          </cell>
          <cell r="M441">
            <v>1.907924471830986</v>
          </cell>
          <cell r="N441">
            <v>2.5079338862180336</v>
          </cell>
          <cell r="O441">
            <v>7.1319364405652514</v>
          </cell>
          <cell r="P441">
            <v>6.7974618910230928</v>
          </cell>
          <cell r="Q441">
            <v>7.1642283377385478</v>
          </cell>
          <cell r="R441">
            <v>6.5587840091297567</v>
          </cell>
          <cell r="S441">
            <v>5.6378928737063898</v>
          </cell>
          <cell r="T441">
            <v>4.8011737899761133</v>
          </cell>
          <cell r="U441">
            <v>4.2593485346810036</v>
          </cell>
          <cell r="CJ441" t="str">
            <v>BCResidentialCIMS.Generic Fuels.Natural Gas</v>
          </cell>
        </row>
        <row r="442">
          <cell r="K442">
            <v>8.1586911566489473</v>
          </cell>
          <cell r="L442">
            <v>10</v>
          </cell>
          <cell r="M442">
            <v>32.445252720457859</v>
          </cell>
          <cell r="N442">
            <v>32.445252720457859</v>
          </cell>
          <cell r="O442">
            <v>32.445252720457859</v>
          </cell>
          <cell r="P442">
            <v>32.445252720457859</v>
          </cell>
          <cell r="Q442">
            <v>32.445252720457859</v>
          </cell>
          <cell r="R442">
            <v>32.445252720457859</v>
          </cell>
          <cell r="S442">
            <v>32.445252720457859</v>
          </cell>
          <cell r="T442">
            <v>32.445252720457859</v>
          </cell>
          <cell r="U442">
            <v>32.445252720457859</v>
          </cell>
          <cell r="CJ442" t="str">
            <v>BCResidentialCIMS.Generic Fuels.Solid Biomass</v>
          </cell>
        </row>
        <row r="443">
          <cell r="K443">
            <v>1.1853107044796758</v>
          </cell>
          <cell r="L443">
            <v>1.4611319068628172</v>
          </cell>
          <cell r="M443">
            <v>1.9141508982703022</v>
          </cell>
          <cell r="N443">
            <v>2.0833763453383329</v>
          </cell>
          <cell r="O443">
            <v>2.1831574043583046</v>
          </cell>
          <cell r="P443">
            <v>2.842322611873024</v>
          </cell>
          <cell r="Q443">
            <v>2.7308844214428594</v>
          </cell>
          <cell r="R443">
            <v>2.6324168068295823</v>
          </cell>
          <cell r="S443">
            <v>2.5300679249111981</v>
          </cell>
          <cell r="T443">
            <v>2.4375893785591134</v>
          </cell>
          <cell r="U443">
            <v>2.3492991584297922</v>
          </cell>
          <cell r="CJ443" t="str">
            <v>BCTransportation FreightCIMS.CAN.BC.Biodiesel</v>
          </cell>
        </row>
        <row r="444">
          <cell r="K444">
            <v>1.7192181663126658</v>
          </cell>
          <cell r="L444">
            <v>1.8288732661697142</v>
          </cell>
          <cell r="M444">
            <v>1.7353196065510095</v>
          </cell>
          <cell r="N444">
            <v>1.9287210446767273</v>
          </cell>
          <cell r="O444">
            <v>1.6755343930382092</v>
          </cell>
          <cell r="P444">
            <v>1.6246933192655446</v>
          </cell>
          <cell r="Q444">
            <v>1.5569472969244782</v>
          </cell>
          <cell r="R444">
            <v>1.4719731392088506</v>
          </cell>
          <cell r="S444">
            <v>1.3968339964226639</v>
          </cell>
          <cell r="T444">
            <v>1.3638513731283555</v>
          </cell>
          <cell r="U444">
            <v>1.3398954087084323</v>
          </cell>
          <cell r="CJ444" t="str">
            <v>BCTransportation FreightCIMS.CAN.BC.Electricity</v>
          </cell>
        </row>
        <row r="445">
          <cell r="K445">
            <v>0.91985582098093932</v>
          </cell>
          <cell r="L445">
            <v>0.97397537887021135</v>
          </cell>
          <cell r="M445">
            <v>0.96679004299690507</v>
          </cell>
          <cell r="N445">
            <v>1.0218330982556427</v>
          </cell>
          <cell r="O445">
            <v>1.0406042173502377</v>
          </cell>
          <cell r="P445">
            <v>1.0311259367792449</v>
          </cell>
          <cell r="Q445">
            <v>1.0245657223492666</v>
          </cell>
          <cell r="R445">
            <v>1.0205045488825417</v>
          </cell>
          <cell r="S445">
            <v>1.0180963441512536</v>
          </cell>
          <cell r="T445">
            <v>1.0180963441512536</v>
          </cell>
          <cell r="U445">
            <v>1.0180963441512536</v>
          </cell>
          <cell r="CJ445" t="str">
            <v>BCTransportation FreightCIMS.Generic Fuels.Jet Fuel</v>
          </cell>
        </row>
        <row r="446">
          <cell r="K446">
            <v>0.6845429056649871</v>
          </cell>
          <cell r="L446">
            <v>0.6699771048830172</v>
          </cell>
          <cell r="M446">
            <v>0.55216154524089311</v>
          </cell>
          <cell r="N446">
            <v>0.58928734971387342</v>
          </cell>
          <cell r="O446">
            <v>0.69796075091161813</v>
          </cell>
          <cell r="P446">
            <v>0.76271444720509074</v>
          </cell>
          <cell r="Q446">
            <v>0.81931078589191886</v>
          </cell>
          <cell r="R446">
            <v>0.86570755961947676</v>
          </cell>
          <cell r="S446">
            <v>0.90154215360148049</v>
          </cell>
          <cell r="T446">
            <v>0.90808584458770047</v>
          </cell>
          <cell r="U446">
            <v>0.91930801434379428</v>
          </cell>
          <cell r="CJ446" t="str">
            <v>BCTransportation FreightCIMS.Generic Fuels.Diesel</v>
          </cell>
        </row>
        <row r="447">
          <cell r="K447">
            <v>0.35518452032235703</v>
          </cell>
          <cell r="L447">
            <v>0.43377105511052705</v>
          </cell>
          <cell r="M447">
            <v>0.56347429897489532</v>
          </cell>
          <cell r="N447">
            <v>0.62551292724763308</v>
          </cell>
          <cell r="O447">
            <v>0.69448302292319086</v>
          </cell>
          <cell r="P447">
            <v>0.73475773591852311</v>
          </cell>
          <cell r="Q447">
            <v>0.76249851069790731</v>
          </cell>
          <cell r="R447">
            <v>0.80208602323569411</v>
          </cell>
          <cell r="S447">
            <v>0.83462108593231787</v>
          </cell>
          <cell r="T447">
            <v>0.83974330920338269</v>
          </cell>
          <cell r="U447">
            <v>0.84986809152114351</v>
          </cell>
          <cell r="CJ447" t="str">
            <v>BCTransportation FreightCIMS.Generic Fuels.Fuel Oil</v>
          </cell>
        </row>
        <row r="448">
          <cell r="K448">
            <v>1.1853107044796758</v>
          </cell>
          <cell r="L448">
            <v>1.4611319068628172</v>
          </cell>
          <cell r="M448">
            <v>1.9141508982703022</v>
          </cell>
          <cell r="N448">
            <v>2.0833763453383329</v>
          </cell>
          <cell r="O448">
            <v>2.1831574043583046</v>
          </cell>
          <cell r="P448">
            <v>2.842322611873024</v>
          </cell>
          <cell r="Q448">
            <v>2.7308844214428594</v>
          </cell>
          <cell r="R448">
            <v>2.6324168068295823</v>
          </cell>
          <cell r="S448">
            <v>2.5300679249111981</v>
          </cell>
          <cell r="T448">
            <v>2.5295533399507422</v>
          </cell>
          <cell r="U448">
            <v>2.528656305562841</v>
          </cell>
          <cell r="CJ448" t="str">
            <v>BCTransportation PersonalCIMS.CAN.BC.Biodiesel</v>
          </cell>
        </row>
        <row r="449">
          <cell r="K449">
            <v>1.7192181663126658</v>
          </cell>
          <cell r="L449">
            <v>1.8288732661697142</v>
          </cell>
          <cell r="M449">
            <v>1.7353196065510095</v>
          </cell>
          <cell r="N449">
            <v>1.9287210446767273</v>
          </cell>
          <cell r="O449">
            <v>1.6755343930382092</v>
          </cell>
          <cell r="P449">
            <v>1.6246933192655446</v>
          </cell>
          <cell r="Q449">
            <v>1.5569472969244782</v>
          </cell>
          <cell r="R449">
            <v>1.4719731392088506</v>
          </cell>
          <cell r="S449">
            <v>1.3968339964226639</v>
          </cell>
          <cell r="T449">
            <v>1.3638513731283555</v>
          </cell>
          <cell r="U449">
            <v>1.3398954087084323</v>
          </cell>
          <cell r="CJ449" t="str">
            <v>BCTransportation PersonalCIMS.CAN.BC.Electricity</v>
          </cell>
        </row>
        <row r="450">
          <cell r="K450">
            <v>1.3705837850157412</v>
          </cell>
          <cell r="L450">
            <v>1.5158230296688922</v>
          </cell>
          <cell r="M450">
            <v>1.6225987444353747</v>
          </cell>
          <cell r="N450">
            <v>1.7241776806589344</v>
          </cell>
          <cell r="O450">
            <v>1.5685319010852066</v>
          </cell>
          <cell r="P450">
            <v>1.7807915203084097</v>
          </cell>
          <cell r="Q450">
            <v>1.9779652149384357</v>
          </cell>
          <cell r="R450">
            <v>2.0923061591518195</v>
          </cell>
          <cell r="S450">
            <v>1.9766239158284424</v>
          </cell>
          <cell r="T450">
            <v>1.9766197104100962</v>
          </cell>
          <cell r="U450">
            <v>1.9765483545233824</v>
          </cell>
          <cell r="CJ450" t="str">
            <v>BCTransportation PersonalCIMS.CAN.BC.Ethanol</v>
          </cell>
        </row>
        <row r="451">
          <cell r="K451">
            <v>0.91985582098093932</v>
          </cell>
          <cell r="L451">
            <v>0.97397537887021135</v>
          </cell>
          <cell r="M451">
            <v>0.96679004299690507</v>
          </cell>
          <cell r="N451">
            <v>1.0218330982556427</v>
          </cell>
          <cell r="O451">
            <v>1.0406042173502377</v>
          </cell>
          <cell r="P451">
            <v>1.0311259367792449</v>
          </cell>
          <cell r="Q451">
            <v>1.0245657223492666</v>
          </cell>
          <cell r="R451">
            <v>1.0205045488825417</v>
          </cell>
          <cell r="S451">
            <v>1.0180963441512536</v>
          </cell>
          <cell r="T451">
            <v>1.0180963441512536</v>
          </cell>
          <cell r="U451">
            <v>1.0180963441512536</v>
          </cell>
          <cell r="CJ451" t="str">
            <v>BCTransportation PersonalCIMS.Generic Fuels.Jet Fuel</v>
          </cell>
        </row>
        <row r="452">
          <cell r="K452">
            <v>0.6845429056649871</v>
          </cell>
          <cell r="L452">
            <v>0.6699771048830172</v>
          </cell>
          <cell r="M452">
            <v>0.55216154524089311</v>
          </cell>
          <cell r="N452">
            <v>0.58928734971387342</v>
          </cell>
          <cell r="O452">
            <v>0.69796075091161813</v>
          </cell>
          <cell r="P452">
            <v>0.76271444720509074</v>
          </cell>
          <cell r="Q452">
            <v>0.81931078589191886</v>
          </cell>
          <cell r="R452">
            <v>0.86570755961947676</v>
          </cell>
          <cell r="S452">
            <v>0.90154215360148049</v>
          </cell>
          <cell r="T452">
            <v>0.90808584458770047</v>
          </cell>
          <cell r="U452">
            <v>0.91930801434379428</v>
          </cell>
          <cell r="CJ452" t="str">
            <v>BCTransportation PersonalCIMS.Generic Fuels.Diesel</v>
          </cell>
        </row>
        <row r="453">
          <cell r="K453">
            <v>0.76770330247192797</v>
          </cell>
          <cell r="L453">
            <v>0.72259674452943556</v>
          </cell>
          <cell r="M453">
            <v>0.4764225078698846</v>
          </cell>
          <cell r="N453">
            <v>0.5365229197484247</v>
          </cell>
          <cell r="O453">
            <v>0.64182565315305939</v>
          </cell>
          <cell r="P453">
            <v>0.69287306285698025</v>
          </cell>
          <cell r="Q453">
            <v>0.72762930667906156</v>
          </cell>
          <cell r="R453">
            <v>0.76698125697515684</v>
          </cell>
          <cell r="S453">
            <v>0.80541370838025028</v>
          </cell>
          <cell r="T453">
            <v>0.81461701511591089</v>
          </cell>
          <cell r="U453">
            <v>0.82791271027787816</v>
          </cell>
          <cell r="CJ453" t="str">
            <v>BCTransportation PersonalCIMS.Generic Fuels.Gasoline</v>
          </cell>
        </row>
        <row r="454">
          <cell r="K454">
            <v>1.104449044934124</v>
          </cell>
          <cell r="L454">
            <v>1.160293158134386</v>
          </cell>
          <cell r="M454">
            <v>2.7869025183020955</v>
          </cell>
          <cell r="N454">
            <v>3.4897033069572041</v>
          </cell>
          <cell r="O454">
            <v>10.168392771806314</v>
          </cell>
          <cell r="P454">
            <v>9.7644574567957214</v>
          </cell>
          <cell r="Q454">
            <v>10.325799411846505</v>
          </cell>
          <cell r="R454">
            <v>9.4772687654393177</v>
          </cell>
          <cell r="S454">
            <v>8.1554101981631959</v>
          </cell>
          <cell r="T454">
            <v>6.9450666351849124</v>
          </cell>
          <cell r="U454">
            <v>6.1612973597408471</v>
          </cell>
          <cell r="CJ454" t="str">
            <v>BCTransportation PersonalCIMS.Generic Fuels.Natural Gas</v>
          </cell>
        </row>
        <row r="455">
          <cell r="K455">
            <v>1.6890987293722413</v>
          </cell>
          <cell r="L455">
            <v>0.99260133446801702</v>
          </cell>
          <cell r="M455">
            <v>0.78247997693586657</v>
          </cell>
          <cell r="N455">
            <v>0.67216884481198891</v>
          </cell>
          <cell r="O455">
            <v>0.70403520539131137</v>
          </cell>
          <cell r="P455">
            <v>0.70300290086705197</v>
          </cell>
          <cell r="Q455">
            <v>0.69959353100804733</v>
          </cell>
          <cell r="R455">
            <v>0.69510398010886143</v>
          </cell>
          <cell r="S455">
            <v>0.69851826992561594</v>
          </cell>
          <cell r="T455">
            <v>0.69851826992561594</v>
          </cell>
          <cell r="U455">
            <v>0.69851826992561594</v>
          </cell>
          <cell r="CJ455" t="str">
            <v>BCTransportation PersonalCIMS.Generic Fuels.Propane</v>
          </cell>
        </row>
        <row r="456">
          <cell r="K456">
            <v>1.4370604697677365</v>
          </cell>
          <cell r="L456">
            <v>1.30425981100958</v>
          </cell>
          <cell r="M456">
            <v>0.94842657165578259</v>
          </cell>
          <cell r="N456">
            <v>1.0541287502183971</v>
          </cell>
          <cell r="O456">
            <v>0.91575138901299169</v>
          </cell>
          <cell r="P456">
            <v>0.88796456224316911</v>
          </cell>
          <cell r="Q456">
            <v>0.85093845623382547</v>
          </cell>
          <cell r="R456">
            <v>0.80449643553785266</v>
          </cell>
          <cell r="S456">
            <v>0.76342967220455771</v>
          </cell>
          <cell r="T456">
            <v>0.7454032543521093</v>
          </cell>
          <cell r="U456">
            <v>0.73231029261772718</v>
          </cell>
          <cell r="CJ456" t="str">
            <v>BCWasteCIMS.CAN.BC.Electricity</v>
          </cell>
        </row>
        <row r="457">
          <cell r="K457">
            <v>1.1774915348337152</v>
          </cell>
          <cell r="L457">
            <v>1.4646782152660827</v>
          </cell>
          <cell r="M457">
            <v>1.9041295665830487</v>
          </cell>
          <cell r="N457">
            <v>2.0907726000169689</v>
          </cell>
          <cell r="O457">
            <v>2.1983520793759901</v>
          </cell>
          <cell r="P457">
            <v>2.8407368865011677</v>
          </cell>
          <cell r="Q457">
            <v>2.7265830977129983</v>
          </cell>
          <cell r="R457">
            <v>2.6249595229882861</v>
          </cell>
          <cell r="S457">
            <v>2.5280396352399981</v>
          </cell>
          <cell r="T457">
            <v>2.5277854015054797</v>
          </cell>
          <cell r="U457">
            <v>2.5277550274163043</v>
          </cell>
          <cell r="CJ457" t="str">
            <v>MBAgricultureCIMS.CAN.MB.Biodiesel</v>
          </cell>
        </row>
        <row r="458">
          <cell r="K458">
            <v>3.1080398350029337</v>
          </cell>
          <cell r="L458">
            <v>2.3534059829300529</v>
          </cell>
          <cell r="M458">
            <v>0.8730315292401688</v>
          </cell>
          <cell r="N458">
            <v>1.0752356222456179</v>
          </cell>
          <cell r="O458">
            <v>0.96360745316364016</v>
          </cell>
          <cell r="P458">
            <v>0.85382862258279302</v>
          </cell>
          <cell r="Q458">
            <v>0.76613787498747321</v>
          </cell>
          <cell r="R458">
            <v>0.69307830610353449</v>
          </cell>
          <cell r="S458">
            <v>0.63538480851913226</v>
          </cell>
          <cell r="T458">
            <v>0.61846567295679744</v>
          </cell>
          <cell r="U458">
            <v>0.60410991944067627</v>
          </cell>
          <cell r="CJ458" t="str">
            <v>MBAgricultureCIMS.CAN.MB.Electricity</v>
          </cell>
        </row>
        <row r="459">
          <cell r="K459">
            <v>0.54506369044829706</v>
          </cell>
          <cell r="L459">
            <v>0.63580249051724136</v>
          </cell>
          <cell r="M459">
            <v>0.90026714414088138</v>
          </cell>
          <cell r="N459">
            <v>0.90366072856784851</v>
          </cell>
          <cell r="O459">
            <v>1.050690875551398</v>
          </cell>
          <cell r="P459">
            <v>1.1626416727744369</v>
          </cell>
          <cell r="Q459">
            <v>1.2597206778189785</v>
          </cell>
          <cell r="R459">
            <v>1.3398852140668669</v>
          </cell>
          <cell r="S459">
            <v>1.3977650395462822</v>
          </cell>
          <cell r="T459">
            <v>1.407910480282019</v>
          </cell>
          <cell r="U459">
            <v>1.4253095075934534</v>
          </cell>
          <cell r="CJ459" t="str">
            <v>MBAgricultureCIMS.Generic Fuels.Diesel</v>
          </cell>
        </row>
        <row r="460">
          <cell r="K460">
            <v>0.99999999982762755</v>
          </cell>
          <cell r="L460">
            <v>0.99999999991567645</v>
          </cell>
          <cell r="M460">
            <v>0.99999999992787747</v>
          </cell>
          <cell r="N460">
            <v>1.0000000000959584</v>
          </cell>
          <cell r="O460">
            <v>0.99999999992841759</v>
          </cell>
          <cell r="P460">
            <v>0.99999999992841759</v>
          </cell>
          <cell r="Q460">
            <v>0.99999999992841759</v>
          </cell>
          <cell r="R460">
            <v>0.99999999992841759</v>
          </cell>
          <cell r="S460">
            <v>0.99999999992841759</v>
          </cell>
          <cell r="T460">
            <v>0.99999999992841759</v>
          </cell>
          <cell r="U460">
            <v>0.99999999992841759</v>
          </cell>
          <cell r="CJ460" t="str">
            <v>MBAgricultureCIMS.CAN.MB.Hydrogen</v>
          </cell>
        </row>
        <row r="461">
          <cell r="K461">
            <v>1.5310056487163914</v>
          </cell>
          <cell r="L461">
            <v>1.1160073067049414</v>
          </cell>
          <cell r="M461">
            <v>0.93016373239436634</v>
          </cell>
          <cell r="N461">
            <v>0.46918436015168252</v>
          </cell>
          <cell r="O461">
            <v>1.9997392338613462</v>
          </cell>
          <cell r="P461">
            <v>2.083943849785995</v>
          </cell>
          <cell r="Q461">
            <v>2.2631783377385482</v>
          </cell>
          <cell r="R461">
            <v>2.1223210823004925</v>
          </cell>
          <cell r="S461">
            <v>1.8641381019221575</v>
          </cell>
          <cell r="T461">
            <v>1.5874815638277031</v>
          </cell>
          <cell r="U461">
            <v>1.4083300393831975</v>
          </cell>
          <cell r="CJ461" t="str">
            <v>MBAgricultureCIMS.Generic Fuels.Natural Gas</v>
          </cell>
        </row>
        <row r="462">
          <cell r="K462">
            <v>1.1774915348337152</v>
          </cell>
          <cell r="L462">
            <v>1.4646782152660827</v>
          </cell>
          <cell r="M462">
            <v>1.9041295665830487</v>
          </cell>
          <cell r="N462">
            <v>2.0907726000169689</v>
          </cell>
          <cell r="O462">
            <v>2.1983520793759901</v>
          </cell>
          <cell r="P462">
            <v>2.8407368865011677</v>
          </cell>
          <cell r="Q462">
            <v>2.7265830977129983</v>
          </cell>
          <cell r="R462">
            <v>2.6249595229882861</v>
          </cell>
          <cell r="S462">
            <v>2.5280396352399981</v>
          </cell>
          <cell r="T462">
            <v>2.5277854015054797</v>
          </cell>
          <cell r="U462">
            <v>2.5277550274163043</v>
          </cell>
          <cell r="CJ462" t="str">
            <v>MBBiodieselCIMS.CAN.MB.Biodiesel</v>
          </cell>
        </row>
        <row r="463">
          <cell r="K463">
            <v>1.0168087885991859</v>
          </cell>
          <cell r="L463">
            <v>1.0282839388723239</v>
          </cell>
          <cell r="M463">
            <v>0.8730315292401688</v>
          </cell>
          <cell r="N463">
            <v>1.0752356222456179</v>
          </cell>
          <cell r="O463">
            <v>0.96360745316364016</v>
          </cell>
          <cell r="P463">
            <v>0.85382862258279302</v>
          </cell>
          <cell r="Q463">
            <v>0.76613787498747321</v>
          </cell>
          <cell r="R463">
            <v>0.69307830610353449</v>
          </cell>
          <cell r="S463">
            <v>0.63538480851913226</v>
          </cell>
          <cell r="T463">
            <v>0.61846567295679744</v>
          </cell>
          <cell r="U463">
            <v>0.60410991944067627</v>
          </cell>
          <cell r="CJ463" t="str">
            <v>MBBiodieselCIMS.CAN.MB.Electricity</v>
          </cell>
        </row>
        <row r="464">
          <cell r="K464">
            <v>0.57436106018441813</v>
          </cell>
          <cell r="L464">
            <v>0.66997710344827588</v>
          </cell>
          <cell r="M464">
            <v>0.94865682748501756</v>
          </cell>
          <cell r="N464">
            <v>0.9522328182975669</v>
          </cell>
          <cell r="O464">
            <v>1.1071658886532305</v>
          </cell>
          <cell r="P464">
            <v>1.2251340815604339</v>
          </cell>
          <cell r="Q464">
            <v>1.3274311181015599</v>
          </cell>
          <cell r="R464">
            <v>1.4119045270543022</v>
          </cell>
          <cell r="S464">
            <v>1.4728954140060726</v>
          </cell>
          <cell r="T464">
            <v>1.4835861758365358</v>
          </cell>
          <cell r="U464">
            <v>1.501920407134449</v>
          </cell>
          <cell r="CJ464" t="str">
            <v>MBBiodieselCIMS.Generic Fuels.Diesel</v>
          </cell>
        </row>
        <row r="465">
          <cell r="K465">
            <v>1.5900534503027761</v>
          </cell>
          <cell r="L465">
            <v>1.1602931578947369</v>
          </cell>
          <cell r="M465">
            <v>0.93016373239436634</v>
          </cell>
          <cell r="N465">
            <v>0.46918436015168252</v>
          </cell>
          <cell r="O465">
            <v>1.9997392338613462</v>
          </cell>
          <cell r="P465">
            <v>2.083943849785995</v>
          </cell>
          <cell r="Q465">
            <v>2.2631783377385482</v>
          </cell>
          <cell r="R465">
            <v>2.1223210823004925</v>
          </cell>
          <cell r="S465">
            <v>1.8641381019221575</v>
          </cell>
          <cell r="T465">
            <v>1.5874815638277031</v>
          </cell>
          <cell r="U465">
            <v>1.4083300393831975</v>
          </cell>
          <cell r="CJ465" t="str">
            <v>MBBiodieselCIMS.Generic Fuels.Natural Gas</v>
          </cell>
        </row>
        <row r="466">
          <cell r="K466">
            <v>0.88759641893179797</v>
          </cell>
          <cell r="L466">
            <v>1.0962812288022079</v>
          </cell>
          <cell r="M466">
            <v>1.6393959685515174</v>
          </cell>
          <cell r="N466">
            <v>1.6858789690541418</v>
          </cell>
          <cell r="O466">
            <v>1.519628420456296</v>
          </cell>
          <cell r="P466">
            <v>1.3695582730071736</v>
          </cell>
          <cell r="Q466">
            <v>1.2481141519089032</v>
          </cell>
          <cell r="R466">
            <v>1.1499152788844249</v>
          </cell>
          <cell r="S466">
            <v>1.0541935779159413</v>
          </cell>
          <cell r="T466">
            <v>1.0261223306740179</v>
          </cell>
          <cell r="U466">
            <v>1.0023040980692586</v>
          </cell>
          <cell r="CJ466" t="str">
            <v>MBCommercialCIMS.CAN.MB.Electricity</v>
          </cell>
        </row>
        <row r="467">
          <cell r="K467">
            <v>0.41020195465909171</v>
          </cell>
          <cell r="L467">
            <v>0.64576941297874224</v>
          </cell>
          <cell r="M467">
            <v>1.0364759750130899</v>
          </cell>
          <cell r="N467">
            <v>1.2112464737743398</v>
          </cell>
          <cell r="O467">
            <v>1.2956306938696971</v>
          </cell>
          <cell r="P467">
            <v>1.3782446800237331</v>
          </cell>
          <cell r="Q467">
            <v>1.440818496149131</v>
          </cell>
          <cell r="R467">
            <v>1.5276164294083074</v>
          </cell>
          <cell r="S467">
            <v>1.5841758376683746</v>
          </cell>
          <cell r="T467">
            <v>1.5938982164555091</v>
          </cell>
          <cell r="U467">
            <v>1.6131158420101424</v>
          </cell>
          <cell r="CJ467" t="str">
            <v>MBCommercialCIMS.Generic Fuels.Fuel Oil</v>
          </cell>
        </row>
        <row r="468">
          <cell r="K468">
            <v>1.4867708841104785</v>
          </cell>
          <cell r="L468">
            <v>1.1848298443616081</v>
          </cell>
          <cell r="M468">
            <v>1.3504484154929579</v>
          </cell>
          <cell r="N468">
            <v>1.2480042653649528</v>
          </cell>
          <cell r="O468">
            <v>3.8733515243641397</v>
          </cell>
          <cell r="P468">
            <v>3.8126892106107375</v>
          </cell>
          <cell r="Q468">
            <v>4.0653283377385483</v>
          </cell>
          <cell r="R468">
            <v>3.7583044969346391</v>
          </cell>
          <cell r="S468">
            <v>3.2557422512997469</v>
          </cell>
          <cell r="T468">
            <v>2.7725578889160389</v>
          </cell>
          <cell r="U468">
            <v>2.4596673434584297</v>
          </cell>
          <cell r="CJ468" t="str">
            <v>MBCommercialCIMS.Generic Fuels.Natural Gas</v>
          </cell>
        </row>
        <row r="469">
          <cell r="K469">
            <v>1.3630306415878914</v>
          </cell>
          <cell r="L469">
            <v>1.0325204096783955</v>
          </cell>
          <cell r="M469">
            <v>1.0056925881443834</v>
          </cell>
          <cell r="N469">
            <v>0.90945560439704676</v>
          </cell>
          <cell r="O469">
            <v>0.91774253269095551</v>
          </cell>
          <cell r="P469">
            <v>0.92139566166187514</v>
          </cell>
          <cell r="Q469">
            <v>0.92368299569888435</v>
          </cell>
          <cell r="R469">
            <v>0.92501768440324694</v>
          </cell>
          <cell r="S469">
            <v>0.92640030756053449</v>
          </cell>
          <cell r="T469">
            <v>0.92640030756053449</v>
          </cell>
          <cell r="U469">
            <v>0.92640030756053449</v>
          </cell>
          <cell r="CJ469" t="str">
            <v>MBCommercialCIMS.Generic Fuels.Propane</v>
          </cell>
        </row>
        <row r="470">
          <cell r="K470">
            <v>0.44969499878381364</v>
          </cell>
          <cell r="L470">
            <v>0.52455741450093396</v>
          </cell>
          <cell r="M470">
            <v>0.74274922249282016</v>
          </cell>
          <cell r="N470">
            <v>0.7455490383152642</v>
          </cell>
          <cell r="O470">
            <v>0.86685361781233572</v>
          </cell>
          <cell r="P470">
            <v>0.95921661043739082</v>
          </cell>
          <cell r="Q470">
            <v>1.0393098982869855</v>
          </cell>
          <cell r="R470">
            <v>1.1054482077400516</v>
          </cell>
          <cell r="S470">
            <v>1.1532009172026236</v>
          </cell>
          <cell r="T470">
            <v>1.1615712306894128</v>
          </cell>
          <cell r="U470">
            <v>1.1759259853772912</v>
          </cell>
          <cell r="CJ470" t="str">
            <v>MBElectricityCIMS.Generic Fuels.Diesel</v>
          </cell>
        </row>
        <row r="471">
          <cell r="K471">
            <v>1.1166741363111494</v>
          </cell>
          <cell r="L471">
            <v>0.9450853659749181</v>
          </cell>
          <cell r="M471">
            <v>2.0828303894680986</v>
          </cell>
          <cell r="N471">
            <v>1.9248282128118794</v>
          </cell>
          <cell r="O471">
            <v>5.973966996061284</v>
          </cell>
          <cell r="P471">
            <v>5.8804059913376294</v>
          </cell>
          <cell r="Q471">
            <v>6.2700576400149455</v>
          </cell>
          <cell r="R471">
            <v>5.7965270863253666</v>
          </cell>
          <cell r="S471">
            <v>5.0214127570412028</v>
          </cell>
          <cell r="T471">
            <v>4.2761854220739579</v>
          </cell>
          <cell r="U471">
            <v>3.7936065029684327</v>
          </cell>
          <cell r="CJ471" t="str">
            <v>MBElectricityCIMS.Generic Fuels.Natural Gas</v>
          </cell>
        </row>
        <row r="472">
          <cell r="K472">
            <v>0.92896569804038875</v>
          </cell>
          <cell r="L472">
            <v>1</v>
          </cell>
          <cell r="M472">
            <v>1.8658964871984542</v>
          </cell>
          <cell r="N472">
            <v>1.8658964871984542</v>
          </cell>
          <cell r="O472">
            <v>1.8658964871984542</v>
          </cell>
          <cell r="P472">
            <v>1.8658964871984542</v>
          </cell>
          <cell r="Q472">
            <v>1.8658964871984542</v>
          </cell>
          <cell r="R472">
            <v>1.8658964871984542</v>
          </cell>
          <cell r="S472">
            <v>1.8658964871984542</v>
          </cell>
          <cell r="T472">
            <v>1.8658964871984542</v>
          </cell>
          <cell r="U472">
            <v>1.8658964871984542</v>
          </cell>
          <cell r="CJ472" t="str">
            <v>MBElectricityCIMS.Generic Fuels.Solid Biomass</v>
          </cell>
        </row>
        <row r="473">
          <cell r="K473">
            <v>1.1774915348337152</v>
          </cell>
          <cell r="L473">
            <v>1.4646782152660827</v>
          </cell>
          <cell r="M473">
            <v>1.9041295665830487</v>
          </cell>
          <cell r="N473">
            <v>2.0907726000169689</v>
          </cell>
          <cell r="O473">
            <v>2.1983520793759901</v>
          </cell>
          <cell r="P473">
            <v>2.8407368865011677</v>
          </cell>
          <cell r="Q473">
            <v>2.7265830977129983</v>
          </cell>
          <cell r="R473">
            <v>2.6249595229882861</v>
          </cell>
          <cell r="S473">
            <v>2.5280396352399981</v>
          </cell>
          <cell r="T473">
            <v>2.5277854015054797</v>
          </cell>
          <cell r="U473">
            <v>2.5277550274163043</v>
          </cell>
          <cell r="CJ473" t="str">
            <v>MBEthanolCIMS.CAN.MB.Biodiesel</v>
          </cell>
        </row>
        <row r="474">
          <cell r="K474">
            <v>0.92980671711600904</v>
          </cell>
          <cell r="L474">
            <v>0.97315451498618322</v>
          </cell>
          <cell r="M474">
            <v>0.8730315292401688</v>
          </cell>
          <cell r="N474">
            <v>1.0752356222456179</v>
          </cell>
          <cell r="O474">
            <v>0.96360745316364016</v>
          </cell>
          <cell r="P474">
            <v>0.85382862258279302</v>
          </cell>
          <cell r="Q474">
            <v>0.76613787498747321</v>
          </cell>
          <cell r="R474">
            <v>0.69307830610353449</v>
          </cell>
          <cell r="S474">
            <v>0.63538480851913226</v>
          </cell>
          <cell r="T474">
            <v>0.61846567295679744</v>
          </cell>
          <cell r="U474">
            <v>0.60410991944067627</v>
          </cell>
          <cell r="CJ474" t="str">
            <v>MBEthanolCIMS.CAN.MB.Electricity</v>
          </cell>
        </row>
        <row r="475">
          <cell r="K475">
            <v>0.5253019851214823</v>
          </cell>
          <cell r="L475">
            <v>0.61275097987025007</v>
          </cell>
          <cell r="M475">
            <v>0.86762726309635141</v>
          </cell>
          <cell r="N475">
            <v>0.87089781049732873</v>
          </cell>
          <cell r="O475">
            <v>1.0125972658759061</v>
          </cell>
          <cell r="P475">
            <v>1.1204892004291502</v>
          </cell>
          <cell r="Q475">
            <v>1.2140485311223614</v>
          </cell>
          <cell r="R475">
            <v>1.291306640156783</v>
          </cell>
          <cell r="S475">
            <v>1.347087987833449</v>
          </cell>
          <cell r="T475">
            <v>1.3568655977748334</v>
          </cell>
          <cell r="U475">
            <v>1.3736338099049832</v>
          </cell>
          <cell r="CJ475" t="str">
            <v>MBEthanolCIMS.Generic Fuels.Diesel</v>
          </cell>
        </row>
        <row r="476">
          <cell r="K476">
            <v>1.449982251645892</v>
          </cell>
          <cell r="L476">
            <v>1.0552397589020566</v>
          </cell>
          <cell r="M476">
            <v>0.93016373239436634</v>
          </cell>
          <cell r="N476">
            <v>0.46918436015168252</v>
          </cell>
          <cell r="O476">
            <v>1.9997392338613462</v>
          </cell>
          <cell r="P476">
            <v>2.083943849785995</v>
          </cell>
          <cell r="Q476">
            <v>2.2631783377385482</v>
          </cell>
          <cell r="R476">
            <v>2.1223210823004925</v>
          </cell>
          <cell r="S476">
            <v>1.8641381019221575</v>
          </cell>
          <cell r="T476">
            <v>1.5874815638277031</v>
          </cell>
          <cell r="U476">
            <v>1.4083300393831975</v>
          </cell>
          <cell r="CJ476" t="str">
            <v>MBEthanolCIMS.Generic Fuels.Natural Gas</v>
          </cell>
        </row>
        <row r="477">
          <cell r="K477">
            <v>0.92980671711600904</v>
          </cell>
          <cell r="L477">
            <v>0.97315451498618322</v>
          </cell>
          <cell r="M477">
            <v>0.8730315292401688</v>
          </cell>
          <cell r="N477">
            <v>1.0752356222456179</v>
          </cell>
          <cell r="O477">
            <v>0.96360745316364016</v>
          </cell>
          <cell r="P477">
            <v>0.85382862258279302</v>
          </cell>
          <cell r="Q477">
            <v>0.76613787498747321</v>
          </cell>
          <cell r="R477">
            <v>0.69307830610353449</v>
          </cell>
          <cell r="S477">
            <v>0.63538480851913226</v>
          </cell>
          <cell r="T477">
            <v>0.61846567295679744</v>
          </cell>
          <cell r="U477">
            <v>0.60410991944067627</v>
          </cell>
          <cell r="CJ477" t="str">
            <v>MBMetal SmeltingCIMS.CAN.MB.Electricity</v>
          </cell>
        </row>
        <row r="478">
          <cell r="K478">
            <v>0.31967603240668224</v>
          </cell>
          <cell r="L478">
            <v>0.4102505946026499</v>
          </cell>
          <cell r="M478">
            <v>0.72509383203873357</v>
          </cell>
          <cell r="N478">
            <v>0.71483420132611231</v>
          </cell>
          <cell r="O478">
            <v>0.87793474233541557</v>
          </cell>
          <cell r="P478">
            <v>0.97641831093469522</v>
          </cell>
          <cell r="Q478">
            <v>1.0500487055846046</v>
          </cell>
          <cell r="R478">
            <v>1.129289858542716</v>
          </cell>
          <cell r="S478">
            <v>1.1896255996343346</v>
          </cell>
          <cell r="T478">
            <v>1.1969265509678304</v>
          </cell>
          <cell r="U478">
            <v>1.2113578904570297</v>
          </cell>
          <cell r="CJ478" t="str">
            <v>MBMetal SmeltingCIMS.Generic Fuels.Fuel Oil</v>
          </cell>
        </row>
        <row r="479">
          <cell r="K479">
            <v>1.449982251645892</v>
          </cell>
          <cell r="L479">
            <v>1.0552397589020566</v>
          </cell>
          <cell r="M479">
            <v>0.93016373239436634</v>
          </cell>
          <cell r="N479">
            <v>0.46918436015168252</v>
          </cell>
          <cell r="O479">
            <v>1.9997392338613462</v>
          </cell>
          <cell r="P479">
            <v>2.083943849785995</v>
          </cell>
          <cell r="Q479">
            <v>2.2631783377385482</v>
          </cell>
          <cell r="R479">
            <v>2.1223210823004925</v>
          </cell>
          <cell r="S479">
            <v>1.8641381019221575</v>
          </cell>
          <cell r="T479">
            <v>1.5874815638277031</v>
          </cell>
          <cell r="U479">
            <v>1.4083300393831975</v>
          </cell>
          <cell r="CJ479" t="str">
            <v>MBMetal SmeltingCIMS.Generic Fuels.Natural Gas</v>
          </cell>
        </row>
        <row r="480">
          <cell r="K480">
            <v>0.92980671711600904</v>
          </cell>
          <cell r="L480">
            <v>0.97315451498618322</v>
          </cell>
          <cell r="M480">
            <v>0.8730315292401688</v>
          </cell>
          <cell r="N480">
            <v>1.0752356222456179</v>
          </cell>
          <cell r="O480">
            <v>0.96360745316364016</v>
          </cell>
          <cell r="P480">
            <v>0.85382862258279302</v>
          </cell>
          <cell r="Q480">
            <v>0.76613787498747321</v>
          </cell>
          <cell r="R480">
            <v>0.69307830610353449</v>
          </cell>
          <cell r="S480">
            <v>0.63538480851913226</v>
          </cell>
          <cell r="T480">
            <v>0.61846567295679744</v>
          </cell>
          <cell r="U480">
            <v>0.60410991944067627</v>
          </cell>
          <cell r="CJ480" t="str">
            <v>MBMiningCIMS.CAN.MB.Electricity</v>
          </cell>
        </row>
        <row r="481">
          <cell r="K481">
            <v>0.44969499878381364</v>
          </cell>
          <cell r="L481">
            <v>0.52455741450093396</v>
          </cell>
          <cell r="M481">
            <v>0.74274922249282016</v>
          </cell>
          <cell r="N481">
            <v>0.7455490383152642</v>
          </cell>
          <cell r="O481">
            <v>0.86685361781233572</v>
          </cell>
          <cell r="P481">
            <v>0.95921661043739082</v>
          </cell>
          <cell r="Q481">
            <v>1.0393098982869855</v>
          </cell>
          <cell r="R481">
            <v>1.1054482077400516</v>
          </cell>
          <cell r="S481">
            <v>1.1532009172026236</v>
          </cell>
          <cell r="T481">
            <v>1.1615712306894128</v>
          </cell>
          <cell r="U481">
            <v>1.1759259853772912</v>
          </cell>
          <cell r="CJ481" t="str">
            <v>MBMiningCIMS.Generic Fuels.Diesel</v>
          </cell>
        </row>
        <row r="482">
          <cell r="K482">
            <v>0.31967603240668224</v>
          </cell>
          <cell r="L482">
            <v>0.4102505946026499</v>
          </cell>
          <cell r="M482">
            <v>0.72509383203873357</v>
          </cell>
          <cell r="N482">
            <v>0.71483420132611231</v>
          </cell>
          <cell r="O482">
            <v>0.87793474233541557</v>
          </cell>
          <cell r="P482">
            <v>0.97641831093469522</v>
          </cell>
          <cell r="Q482">
            <v>1.0500487055846046</v>
          </cell>
          <cell r="R482">
            <v>1.129289858542716</v>
          </cell>
          <cell r="S482">
            <v>1.1896255996343346</v>
          </cell>
          <cell r="T482">
            <v>1.1969265509678304</v>
          </cell>
          <cell r="U482">
            <v>1.2113578904570297</v>
          </cell>
          <cell r="CJ482" t="str">
            <v>MBMiningCIMS.Generic Fuels.Fuel Oil</v>
          </cell>
        </row>
        <row r="483">
          <cell r="K483">
            <v>1.1692124300564941</v>
          </cell>
          <cell r="L483">
            <v>1.0325204096783955</v>
          </cell>
          <cell r="M483">
            <v>0.739654339120143</v>
          </cell>
          <cell r="N483">
            <v>0.45861880500588603</v>
          </cell>
          <cell r="O483">
            <v>0.62200147259175598</v>
          </cell>
          <cell r="P483">
            <v>0.66023066144092368</v>
          </cell>
          <cell r="Q483">
            <v>0.67410878127043772</v>
          </cell>
          <cell r="R483">
            <v>0.68502833004393704</v>
          </cell>
          <cell r="S483">
            <v>0.69379341671638439</v>
          </cell>
          <cell r="T483">
            <v>0.69379341671638439</v>
          </cell>
          <cell r="U483">
            <v>0.69379341671638439</v>
          </cell>
          <cell r="CJ483" t="str">
            <v>MBMiningCIMS.Generic Fuels.LPG</v>
          </cell>
        </row>
        <row r="484">
          <cell r="K484">
            <v>1.449982251645892</v>
          </cell>
          <cell r="L484">
            <v>1.0552397589020566</v>
          </cell>
          <cell r="M484">
            <v>0.93016373239436634</v>
          </cell>
          <cell r="N484">
            <v>0.46918436015168252</v>
          </cell>
          <cell r="O484">
            <v>1.9997392338613462</v>
          </cell>
          <cell r="P484">
            <v>2.083943849785995</v>
          </cell>
          <cell r="Q484">
            <v>2.2631783377385482</v>
          </cell>
          <cell r="R484">
            <v>2.1223210823004925</v>
          </cell>
          <cell r="S484">
            <v>1.8641381019221575</v>
          </cell>
          <cell r="T484">
            <v>1.5874815638277031</v>
          </cell>
          <cell r="U484">
            <v>1.4083300393831975</v>
          </cell>
          <cell r="CJ484" t="str">
            <v>MBMiningCIMS.Generic Fuels.Natural Gas</v>
          </cell>
        </row>
        <row r="485">
          <cell r="K485">
            <v>0.92980671711600904</v>
          </cell>
          <cell r="L485">
            <v>0.97315451498618322</v>
          </cell>
          <cell r="M485">
            <v>0.8730315292401688</v>
          </cell>
          <cell r="N485">
            <v>1.0752356222456179</v>
          </cell>
          <cell r="O485">
            <v>0.96360745316364016</v>
          </cell>
          <cell r="P485">
            <v>0.85382862258279302</v>
          </cell>
          <cell r="Q485">
            <v>0.76613787498747321</v>
          </cell>
          <cell r="R485">
            <v>0.69307830610353449</v>
          </cell>
          <cell r="S485">
            <v>0.63538480851913226</v>
          </cell>
          <cell r="T485">
            <v>0.61846567295679744</v>
          </cell>
          <cell r="U485">
            <v>0.60410991944067627</v>
          </cell>
          <cell r="CJ485" t="str">
            <v>MBNatural Gas ExtractionCIMS.CAN.MB.Electricity</v>
          </cell>
        </row>
        <row r="486">
          <cell r="K486">
            <v>0.44969499878381364</v>
          </cell>
          <cell r="L486">
            <v>0.52455741450093396</v>
          </cell>
          <cell r="M486">
            <v>0.74274922249282016</v>
          </cell>
          <cell r="N486">
            <v>0.7455490383152642</v>
          </cell>
          <cell r="O486">
            <v>0.86685361781233572</v>
          </cell>
          <cell r="P486">
            <v>0.95921661043739082</v>
          </cell>
          <cell r="Q486">
            <v>1.0393098982869855</v>
          </cell>
          <cell r="R486">
            <v>1.1054482077400516</v>
          </cell>
          <cell r="S486">
            <v>1.1532009172026236</v>
          </cell>
          <cell r="T486">
            <v>1.1615712306894128</v>
          </cell>
          <cell r="U486">
            <v>1.1759259853772912</v>
          </cell>
          <cell r="CJ486" t="str">
            <v>MBNatural Gas ExtractionCIMS.Generic Fuels.Diesel</v>
          </cell>
        </row>
        <row r="487">
          <cell r="K487">
            <v>1.0926946036599809</v>
          </cell>
          <cell r="L487">
            <v>0.78727402291263349</v>
          </cell>
          <cell r="M487">
            <v>0.93016373239436634</v>
          </cell>
          <cell r="N487">
            <v>0.46918436015168252</v>
          </cell>
          <cell r="O487">
            <v>1.9997392338613462</v>
          </cell>
          <cell r="P487">
            <v>2.083943849785995</v>
          </cell>
          <cell r="Q487">
            <v>2.2631783377385482</v>
          </cell>
          <cell r="R487">
            <v>2.1223210823004925</v>
          </cell>
          <cell r="S487">
            <v>1.8641381019221575</v>
          </cell>
          <cell r="T487">
            <v>1.5874815638277031</v>
          </cell>
          <cell r="U487">
            <v>1.4083300393831975</v>
          </cell>
          <cell r="CJ487" t="str">
            <v>MBNatural Gas ExtractionCIMS.Generic Fuels.Natural Gas</v>
          </cell>
        </row>
        <row r="488">
          <cell r="K488">
            <v>0.92980671711600904</v>
          </cell>
          <cell r="L488">
            <v>0.97315451498618322</v>
          </cell>
          <cell r="M488">
            <v>0.8730315292401688</v>
          </cell>
          <cell r="N488">
            <v>1.0752356222456179</v>
          </cell>
          <cell r="O488">
            <v>0.96360745316364016</v>
          </cell>
          <cell r="P488">
            <v>0.85382862258279302</v>
          </cell>
          <cell r="Q488">
            <v>0.76613787498747321</v>
          </cell>
          <cell r="R488">
            <v>0.69307830610353449</v>
          </cell>
          <cell r="S488">
            <v>0.63538480851913226</v>
          </cell>
          <cell r="T488">
            <v>0.61846567295679744</v>
          </cell>
          <cell r="U488">
            <v>0.60410991944067627</v>
          </cell>
          <cell r="CJ488" t="str">
            <v>MBOther ManufacturingCIMS.CAN.MB.Electricity</v>
          </cell>
        </row>
        <row r="489">
          <cell r="K489">
            <v>0.31967603240668224</v>
          </cell>
          <cell r="L489">
            <v>0.4102505946026499</v>
          </cell>
          <cell r="M489">
            <v>0.72509383203873357</v>
          </cell>
          <cell r="N489">
            <v>0.71483420132611231</v>
          </cell>
          <cell r="O489">
            <v>0.87793474233541557</v>
          </cell>
          <cell r="P489">
            <v>0.97641831093469522</v>
          </cell>
          <cell r="Q489">
            <v>1.0500487055846046</v>
          </cell>
          <cell r="R489">
            <v>1.129289858542716</v>
          </cell>
          <cell r="S489">
            <v>1.1896255996343346</v>
          </cell>
          <cell r="T489">
            <v>1.1969265509678304</v>
          </cell>
          <cell r="U489">
            <v>1.2113578904570297</v>
          </cell>
          <cell r="CJ489" t="str">
            <v>MBOther ManufacturingCIMS.Generic Fuels.Fuel Oil</v>
          </cell>
        </row>
        <row r="490">
          <cell r="K490">
            <v>1.449982251645892</v>
          </cell>
          <cell r="L490">
            <v>1.0552397589020566</v>
          </cell>
          <cell r="M490">
            <v>0.93016373239436634</v>
          </cell>
          <cell r="N490">
            <v>0.46918436015168252</v>
          </cell>
          <cell r="O490">
            <v>1.9997392338613462</v>
          </cell>
          <cell r="P490">
            <v>2.083943849785995</v>
          </cell>
          <cell r="Q490">
            <v>2.2631783377385482</v>
          </cell>
          <cell r="R490">
            <v>2.1223210823004925</v>
          </cell>
          <cell r="S490">
            <v>1.8641381019221575</v>
          </cell>
          <cell r="T490">
            <v>1.5874815638277031</v>
          </cell>
          <cell r="U490">
            <v>1.4083300393831975</v>
          </cell>
          <cell r="CJ490" t="str">
            <v>MBOther ManufacturingCIMS.Generic Fuels.Natural Gas</v>
          </cell>
        </row>
        <row r="491">
          <cell r="K491">
            <v>1.6230533378004839</v>
          </cell>
          <cell r="L491">
            <v>2</v>
          </cell>
          <cell r="M491">
            <v>6.5949179713943993</v>
          </cell>
          <cell r="N491">
            <v>6.5949179713943993</v>
          </cell>
          <cell r="O491">
            <v>6.5949179713943993</v>
          </cell>
          <cell r="P491">
            <v>6.5949179713943993</v>
          </cell>
          <cell r="Q491">
            <v>6.5949179713943993</v>
          </cell>
          <cell r="R491">
            <v>6.5949179713943993</v>
          </cell>
          <cell r="S491">
            <v>6.5949179713943993</v>
          </cell>
          <cell r="T491">
            <v>6.5949179713943993</v>
          </cell>
          <cell r="U491">
            <v>6.5949179713943993</v>
          </cell>
          <cell r="CJ491" t="str">
            <v>MBOther ManufacturingCIMS.Generic Fuels.Solid Biomass</v>
          </cell>
        </row>
        <row r="492">
          <cell r="K492">
            <v>1.9096722455981052</v>
          </cell>
          <cell r="L492">
            <v>1.5940526286770784</v>
          </cell>
          <cell r="M492">
            <v>0.8730315292401688</v>
          </cell>
          <cell r="N492">
            <v>1.0752356222456179</v>
          </cell>
          <cell r="O492">
            <v>0.96360745316364016</v>
          </cell>
          <cell r="P492">
            <v>0.85382862258279302</v>
          </cell>
          <cell r="Q492">
            <v>0.76613787498747321</v>
          </cell>
          <cell r="R492">
            <v>0.69307830610353449</v>
          </cell>
          <cell r="S492">
            <v>0.63538480851913226</v>
          </cell>
          <cell r="T492">
            <v>0.61846567295679744</v>
          </cell>
          <cell r="U492">
            <v>0.60410991944067627</v>
          </cell>
          <cell r="CJ492" t="str">
            <v>MBPetroleum CrudeCIMS.CAN.MB.Electricity</v>
          </cell>
        </row>
        <row r="493">
          <cell r="K493">
            <v>0.44023105136587004</v>
          </cell>
          <cell r="L493">
            <v>0.51351796820520978</v>
          </cell>
          <cell r="M493">
            <v>0.72711787323298482</v>
          </cell>
          <cell r="N493">
            <v>0.72985876620817947</v>
          </cell>
          <cell r="O493">
            <v>0.84861045949343628</v>
          </cell>
          <cell r="P493">
            <v>0.93902964907880837</v>
          </cell>
          <cell r="Q493">
            <v>1.0174373529953171</v>
          </cell>
          <cell r="R493">
            <v>1.0821837646406038</v>
          </cell>
          <cell r="S493">
            <v>1.1289315059967016</v>
          </cell>
          <cell r="T493">
            <v>1.13712566407388</v>
          </cell>
          <cell r="U493">
            <v>1.1511783192411256</v>
          </cell>
          <cell r="CJ493" t="str">
            <v>MBPetroleum CrudeCIMS.Generic Fuels.Diesel</v>
          </cell>
        </row>
        <row r="494">
          <cell r="K494">
            <v>0.70589128467708917</v>
          </cell>
          <cell r="L494">
            <v>0.66948389573020395</v>
          </cell>
          <cell r="M494">
            <v>0.47600532528856249</v>
          </cell>
          <cell r="N494">
            <v>0.52274615019014903</v>
          </cell>
          <cell r="O494">
            <v>0.61894910198464692</v>
          </cell>
          <cell r="P494">
            <v>0.67566042717649044</v>
          </cell>
          <cell r="Q494">
            <v>0.71482788055242152</v>
          </cell>
          <cell r="R494">
            <v>0.75863488926215239</v>
          </cell>
          <cell r="S494">
            <v>0.79688894502147178</v>
          </cell>
          <cell r="T494">
            <v>0.80599484093431739</v>
          </cell>
          <cell r="U494">
            <v>0.81914981008955434</v>
          </cell>
          <cell r="CJ494" t="str">
            <v>MBPetroleum CrudeCIMS.Generic Fuels.Gasoline</v>
          </cell>
        </row>
        <row r="495">
          <cell r="K495">
            <v>1.4262862978291255</v>
          </cell>
          <cell r="L495">
            <v>1.0374677935394834</v>
          </cell>
          <cell r="M495">
            <v>0.93016373239436634</v>
          </cell>
          <cell r="N495">
            <v>0.46918436015168252</v>
          </cell>
          <cell r="O495">
            <v>1.9997392338613462</v>
          </cell>
          <cell r="P495">
            <v>2.083943849785995</v>
          </cell>
          <cell r="Q495">
            <v>2.2631783377385482</v>
          </cell>
          <cell r="R495">
            <v>2.1223210823004925</v>
          </cell>
          <cell r="S495">
            <v>1.8641381019221575</v>
          </cell>
          <cell r="T495">
            <v>1.5874815638277031</v>
          </cell>
          <cell r="U495">
            <v>1.4083300393831975</v>
          </cell>
          <cell r="CJ495" t="str">
            <v>MBPetroleum CrudeCIMS.Generic Fuels.Natural Gas</v>
          </cell>
        </row>
        <row r="496">
          <cell r="K496">
            <v>1.7374741683580908</v>
          </cell>
          <cell r="L496">
            <v>1.5985942940739268</v>
          </cell>
          <cell r="M496">
            <v>1.4528467300349392</v>
          </cell>
          <cell r="N496">
            <v>1.5377071173627008</v>
          </cell>
          <cell r="O496">
            <v>1.3857940519613461</v>
          </cell>
          <cell r="P496">
            <v>1.2449164564944593</v>
          </cell>
          <cell r="Q496">
            <v>1.1314885010723861</v>
          </cell>
          <cell r="R496">
            <v>1.039185257667335</v>
          </cell>
          <cell r="S496">
            <v>0.95268098877737695</v>
          </cell>
          <cell r="T496">
            <v>0.92731283615447968</v>
          </cell>
          <cell r="U496">
            <v>0.90578815808378765</v>
          </cell>
          <cell r="CJ496" t="str">
            <v>MBResidentialCIMS.CAN.MB.Electricity</v>
          </cell>
        </row>
        <row r="497">
          <cell r="K497">
            <v>0.38922817434576479</v>
          </cell>
          <cell r="L497">
            <v>0.61275097987025007</v>
          </cell>
          <cell r="M497">
            <v>1.0302911315242334</v>
          </cell>
          <cell r="N497">
            <v>1.1575294005999739</v>
          </cell>
          <cell r="O497">
            <v>1.3208675531526359</v>
          </cell>
          <cell r="P497">
            <v>1.4512853344769421</v>
          </cell>
          <cell r="Q497">
            <v>1.5704626920732652</v>
          </cell>
          <cell r="R497">
            <v>1.6725274650472834</v>
          </cell>
          <cell r="S497">
            <v>1.7358362222829218</v>
          </cell>
          <cell r="T497">
            <v>1.7484354954238734</v>
          </cell>
          <cell r="U497">
            <v>1.7700427477053307</v>
          </cell>
          <cell r="CJ497" t="str">
            <v>MBResidentialCIMS.Generic Fuels.Diesel</v>
          </cell>
        </row>
        <row r="498">
          <cell r="K498">
            <v>0.4519090625608167</v>
          </cell>
          <cell r="L498">
            <v>0.71142774122616492</v>
          </cell>
          <cell r="M498">
            <v>1.1418592254740723</v>
          </cell>
          <cell r="N498">
            <v>1.334399439779296</v>
          </cell>
          <cell r="O498">
            <v>1.4273633892804913</v>
          </cell>
          <cell r="P498">
            <v>1.5183771170632114</v>
          </cell>
          <cell r="Q498">
            <v>1.5873130991201057</v>
          </cell>
          <cell r="R498">
            <v>1.6829361750363847</v>
          </cell>
          <cell r="S498">
            <v>1.7452462368863866</v>
          </cell>
          <cell r="T498">
            <v>1.755957134369083</v>
          </cell>
          <cell r="U498">
            <v>1.7771287037641066</v>
          </cell>
          <cell r="CJ498" t="str">
            <v>MBResidentialCIMS.Generic Fuels.Fuel Oil</v>
          </cell>
        </row>
        <row r="499">
          <cell r="K499">
            <v>1.7006698114246372</v>
          </cell>
          <cell r="L499">
            <v>1.4115595954027875</v>
          </cell>
          <cell r="M499">
            <v>1.7523786971830988</v>
          </cell>
          <cell r="N499">
            <v>1.8409123222369908</v>
          </cell>
          <cell r="O499">
            <v>5.2563498483864803</v>
          </cell>
          <cell r="P499">
            <v>5.0668948807138294</v>
          </cell>
          <cell r="Q499">
            <v>5.3592283377385481</v>
          </cell>
          <cell r="R499">
            <v>4.9210766920565865</v>
          </cell>
          <cell r="S499">
            <v>4.2448223342873028</v>
          </cell>
          <cell r="T499">
            <v>3.6148487016368906</v>
          </cell>
          <cell r="U499">
            <v>3.2069033936151725</v>
          </cell>
          <cell r="CJ499" t="str">
            <v>MBResidentialCIMS.Generic Fuels.Natural Gas</v>
          </cell>
        </row>
        <row r="500">
          <cell r="K500">
            <v>8.1586911566489473</v>
          </cell>
          <cell r="L500">
            <v>10</v>
          </cell>
          <cell r="M500">
            <v>32.445252720457859</v>
          </cell>
          <cell r="N500">
            <v>32.445252720457859</v>
          </cell>
          <cell r="O500">
            <v>32.445252720457859</v>
          </cell>
          <cell r="P500">
            <v>32.445252720457859</v>
          </cell>
          <cell r="Q500">
            <v>32.445252720457859</v>
          </cell>
          <cell r="R500">
            <v>32.445252720457859</v>
          </cell>
          <cell r="S500">
            <v>32.445252720457859</v>
          </cell>
          <cell r="T500">
            <v>32.445252720457859</v>
          </cell>
          <cell r="U500">
            <v>32.445252720457859</v>
          </cell>
          <cell r="CJ500" t="str">
            <v>MBResidentialCIMS.Generic Fuels.Solid Biomass</v>
          </cell>
        </row>
        <row r="501">
          <cell r="K501">
            <v>1.1774915348337152</v>
          </cell>
          <cell r="L501">
            <v>1.4646782152660827</v>
          </cell>
          <cell r="M501">
            <v>1.9041295665830487</v>
          </cell>
          <cell r="N501">
            <v>2.0907726000169689</v>
          </cell>
          <cell r="O501">
            <v>2.1983520793759901</v>
          </cell>
          <cell r="P501">
            <v>2.8407368865011677</v>
          </cell>
          <cell r="Q501">
            <v>2.7265830977129983</v>
          </cell>
          <cell r="R501">
            <v>2.6249595229882861</v>
          </cell>
          <cell r="S501">
            <v>2.5280396352399981</v>
          </cell>
          <cell r="T501">
            <v>2.5277854015054797</v>
          </cell>
          <cell r="U501">
            <v>2.5277550274163043</v>
          </cell>
          <cell r="CJ501" t="str">
            <v>MBTransportation FreightCIMS.CAN.MB.Biodiesel</v>
          </cell>
        </row>
        <row r="502">
          <cell r="K502">
            <v>1.5120812599120885</v>
          </cell>
          <cell r="L502">
            <v>1.5985942940739268</v>
          </cell>
          <cell r="M502">
            <v>1.4561744443101441</v>
          </cell>
          <cell r="N502">
            <v>1.7934411098402137</v>
          </cell>
          <cell r="O502">
            <v>1.6072507127719939</v>
          </cell>
          <cell r="P502">
            <v>1.424144923045001</v>
          </cell>
          <cell r="Q502">
            <v>1.2778809894137624</v>
          </cell>
          <cell r="R502">
            <v>1.1560211555384587</v>
          </cell>
          <cell r="S502">
            <v>1.05979118677846</v>
          </cell>
          <cell r="T502">
            <v>1.0315708854485257</v>
          </cell>
          <cell r="U502">
            <v>1.0076261816218666</v>
          </cell>
          <cell r="CJ502" t="str">
            <v>MBTransportation FreightCIMS.CAN.MB.Electricity</v>
          </cell>
        </row>
        <row r="503">
          <cell r="K503">
            <v>1.016128301527089</v>
          </cell>
          <cell r="L503">
            <v>1.0276499342651371</v>
          </cell>
          <cell r="M503">
            <v>1.0613798635144096</v>
          </cell>
          <cell r="N503">
            <v>1.0550953001318433</v>
          </cell>
          <cell r="O503">
            <v>1.0547826389714783</v>
          </cell>
          <cell r="P503">
            <v>1.0583493698030308</v>
          </cell>
          <cell r="Q503">
            <v>1.0607153161514558</v>
          </cell>
          <cell r="R503">
            <v>1.0635177958985309</v>
          </cell>
          <cell r="S503">
            <v>1.062846252581636</v>
          </cell>
          <cell r="T503">
            <v>1.062846252581636</v>
          </cell>
          <cell r="U503">
            <v>1.062846252581636</v>
          </cell>
          <cell r="CJ503" t="str">
            <v>MBTransportation FreightCIMS.Generic Fuels.Jet Fuel</v>
          </cell>
        </row>
        <row r="504">
          <cell r="K504">
            <v>0.63356163553301892</v>
          </cell>
          <cell r="L504">
            <v>0.61275097987025007</v>
          </cell>
          <cell r="M504">
            <v>0.5456209459459459</v>
          </cell>
          <cell r="N504">
            <v>0.54767768072432632</v>
          </cell>
          <cell r="O504">
            <v>0.63678759482242431</v>
          </cell>
          <cell r="P504">
            <v>0.70463712179647253</v>
          </cell>
          <cell r="Q504">
            <v>0.76347336713611569</v>
          </cell>
          <cell r="R504">
            <v>0.81205833481327516</v>
          </cell>
          <cell r="S504">
            <v>0.84713730591068448</v>
          </cell>
          <cell r="T504">
            <v>0.85328610852699438</v>
          </cell>
          <cell r="U504">
            <v>0.86383106043597857</v>
          </cell>
          <cell r="CJ504" t="str">
            <v>MBTransportation FreightCIMS.Generic Fuels.Diesel</v>
          </cell>
        </row>
        <row r="505">
          <cell r="K505">
            <v>0.35170152120796799</v>
          </cell>
          <cell r="L505">
            <v>0.4102505946026499</v>
          </cell>
          <cell r="M505">
            <v>0.55450340451582114</v>
          </cell>
          <cell r="N505">
            <v>0.57894784569808533</v>
          </cell>
          <cell r="O505">
            <v>0.63100159198566819</v>
          </cell>
          <cell r="P505">
            <v>0.67600972182074526</v>
          </cell>
          <cell r="Q505">
            <v>0.7076026448853715</v>
          </cell>
          <cell r="R505">
            <v>0.74927664373986913</v>
          </cell>
          <cell r="S505">
            <v>0.78102035075957665</v>
          </cell>
          <cell r="T505">
            <v>0.7858136164501589</v>
          </cell>
          <cell r="U505">
            <v>0.79528816863972962</v>
          </cell>
          <cell r="CJ505" t="str">
            <v>MBTransportation FreightCIMS.Generic Fuels.Fuel Oil</v>
          </cell>
        </row>
        <row r="506">
          <cell r="K506">
            <v>1.1774915348337152</v>
          </cell>
          <cell r="L506">
            <v>1.4646782152660827</v>
          </cell>
          <cell r="M506">
            <v>1.9041295665830487</v>
          </cell>
          <cell r="N506">
            <v>2.0907726000169689</v>
          </cell>
          <cell r="O506">
            <v>2.1983520793759901</v>
          </cell>
          <cell r="P506">
            <v>2.8407368865011677</v>
          </cell>
          <cell r="Q506">
            <v>2.7265830977129983</v>
          </cell>
          <cell r="R506">
            <v>2.6249595229882861</v>
          </cell>
          <cell r="S506">
            <v>2.5280396352399981</v>
          </cell>
          <cell r="T506">
            <v>2.5277854015054797</v>
          </cell>
          <cell r="U506">
            <v>2.5277550274163043</v>
          </cell>
          <cell r="CJ506" t="str">
            <v>MBTransportation PersonalCIMS.CAN.MB.Biodiesel</v>
          </cell>
        </row>
        <row r="507">
          <cell r="K507">
            <v>1.5120812599120885</v>
          </cell>
          <cell r="L507">
            <v>1.5985942940739268</v>
          </cell>
          <cell r="M507">
            <v>1.4561744443101441</v>
          </cell>
          <cell r="N507">
            <v>1.7934411098402137</v>
          </cell>
          <cell r="O507">
            <v>1.6072507127719939</v>
          </cell>
          <cell r="P507">
            <v>1.424144923045001</v>
          </cell>
          <cell r="Q507">
            <v>1.2778809894137624</v>
          </cell>
          <cell r="R507">
            <v>1.1560211555384587</v>
          </cell>
          <cell r="S507">
            <v>1.05979118677846</v>
          </cell>
          <cell r="T507">
            <v>1.0315708854485257</v>
          </cell>
          <cell r="U507">
            <v>1.0076261816218666</v>
          </cell>
          <cell r="CJ507" t="str">
            <v>MBTransportation PersonalCIMS.CAN.MB.Electricity</v>
          </cell>
        </row>
        <row r="508">
          <cell r="K508">
            <v>1.1745247830255416</v>
          </cell>
          <cell r="L508">
            <v>1.2802039700370493</v>
          </cell>
          <cell r="M508">
            <v>1.3414399631841714</v>
          </cell>
          <cell r="N508">
            <v>1.4431207088837466</v>
          </cell>
          <cell r="O508">
            <v>1.3405363305882716</v>
          </cell>
          <cell r="P508">
            <v>1.4162899634242705</v>
          </cell>
          <cell r="Q508">
            <v>1.5567316998860523</v>
          </cell>
          <cell r="R508">
            <v>1.7100611452872185</v>
          </cell>
          <cell r="S508">
            <v>1.630364537724114</v>
          </cell>
          <cell r="T508">
            <v>1.6304072109366183</v>
          </cell>
          <cell r="U508">
            <v>1.6303825855495495</v>
          </cell>
          <cell r="CJ508" t="str">
            <v>MBTransportation PersonalCIMS.CAN.MB.Ethanol</v>
          </cell>
        </row>
        <row r="509">
          <cell r="K509">
            <v>1.016128301527089</v>
          </cell>
          <cell r="L509">
            <v>1.0276499342651371</v>
          </cell>
          <cell r="M509">
            <v>1.0613798635144096</v>
          </cell>
          <cell r="N509">
            <v>1.0550953001318433</v>
          </cell>
          <cell r="O509">
            <v>1.0547826389714783</v>
          </cell>
          <cell r="P509">
            <v>1.0583493698030308</v>
          </cell>
          <cell r="Q509">
            <v>1.0607153161514558</v>
          </cell>
          <cell r="R509">
            <v>1.0635177958985309</v>
          </cell>
          <cell r="S509">
            <v>1.062846252581636</v>
          </cell>
          <cell r="T509">
            <v>1.062846252581636</v>
          </cell>
          <cell r="U509">
            <v>1.062846252581636</v>
          </cell>
          <cell r="CJ509" t="str">
            <v>MBTransportation PersonalCIMS.Generic Fuels.Jet Fuel</v>
          </cell>
        </row>
        <row r="510">
          <cell r="K510">
            <v>0.63356163553301892</v>
          </cell>
          <cell r="L510">
            <v>0.61275097987025007</v>
          </cell>
          <cell r="M510">
            <v>0.5456209459459459</v>
          </cell>
          <cell r="N510">
            <v>0.54767768072432632</v>
          </cell>
          <cell r="O510">
            <v>0.63678759482242431</v>
          </cell>
          <cell r="P510">
            <v>0.70463712179647253</v>
          </cell>
          <cell r="Q510">
            <v>0.76347336713611569</v>
          </cell>
          <cell r="R510">
            <v>0.81205833481327516</v>
          </cell>
          <cell r="S510">
            <v>0.84713730591068448</v>
          </cell>
          <cell r="T510">
            <v>0.85328610852699438</v>
          </cell>
          <cell r="U510">
            <v>0.86383106043597857</v>
          </cell>
          <cell r="CJ510" t="str">
            <v>MBTransportation PersonalCIMS.Generic Fuels.Diesel</v>
          </cell>
        </row>
        <row r="511">
          <cell r="K511">
            <v>0.70585534424956364</v>
          </cell>
          <cell r="L511">
            <v>0.6694569404095575</v>
          </cell>
          <cell r="M511">
            <v>0.47600532528856249</v>
          </cell>
          <cell r="N511">
            <v>0.52274615019014903</v>
          </cell>
          <cell r="O511">
            <v>0.61894910198464692</v>
          </cell>
          <cell r="P511">
            <v>0.67566042717649044</v>
          </cell>
          <cell r="Q511">
            <v>0.71482788055242152</v>
          </cell>
          <cell r="R511">
            <v>0.75863488926215239</v>
          </cell>
          <cell r="S511">
            <v>0.79688894502147178</v>
          </cell>
          <cell r="T511">
            <v>0.80599484093431739</v>
          </cell>
          <cell r="U511">
            <v>0.81914981008955434</v>
          </cell>
          <cell r="CJ511" t="str">
            <v>MBTransportation PersonalCIMS.Generic Fuels.Gasoline</v>
          </cell>
        </row>
        <row r="512">
          <cell r="K512">
            <v>1.2468280525723574</v>
          </cell>
          <cell r="L512">
            <v>1.0552397589020566</v>
          </cell>
          <cell r="M512">
            <v>2.3255946152006342</v>
          </cell>
          <cell r="N512">
            <v>2.1491765001780712</v>
          </cell>
          <cell r="O512">
            <v>6.670262517618827</v>
          </cell>
          <cell r="P512">
            <v>6.5657965131479905</v>
          </cell>
          <cell r="Q512">
            <v>7.0008639965831172</v>
          </cell>
          <cell r="R512">
            <v>6.4721411051936109</v>
          </cell>
          <cell r="S512">
            <v>5.6066833514259748</v>
          </cell>
          <cell r="T512">
            <v>4.7745960695889051</v>
          </cell>
          <cell r="U512">
            <v>4.2357701808578687</v>
          </cell>
          <cell r="CJ512" t="str">
            <v>MBTransportation PersonalCIMS.Generic Fuels.Natural Gas</v>
          </cell>
        </row>
        <row r="513">
          <cell r="K513">
            <v>1.8363945276104161</v>
          </cell>
          <cell r="L513">
            <v>1.0307521350963147</v>
          </cell>
          <cell r="M513">
            <v>0.84546196783597027</v>
          </cell>
          <cell r="N513">
            <v>0.68308110082228068</v>
          </cell>
          <cell r="O513">
            <v>0.7023505647796775</v>
          </cell>
          <cell r="P513">
            <v>0.71016069106106217</v>
          </cell>
          <cell r="Q513">
            <v>0.71283164421600542</v>
          </cell>
          <cell r="R513">
            <v>0.71295441005375992</v>
          </cell>
          <cell r="S513">
            <v>0.71769761890674399</v>
          </cell>
          <cell r="T513">
            <v>0.71769761890674399</v>
          </cell>
          <cell r="U513">
            <v>0.71769761890674399</v>
          </cell>
          <cell r="CJ513" t="str">
            <v>MBTransportation PersonalCIMS.Generic Fuels.Propane</v>
          </cell>
        </row>
        <row r="514">
          <cell r="K514">
            <v>1.4531810863000008</v>
          </cell>
          <cell r="L514">
            <v>1.3047940605510719</v>
          </cell>
          <cell r="M514">
            <v>0.8730315292401688</v>
          </cell>
          <cell r="N514">
            <v>1.0752356222456179</v>
          </cell>
          <cell r="O514">
            <v>0.96360745316364016</v>
          </cell>
          <cell r="P514">
            <v>0.85382862258279302</v>
          </cell>
          <cell r="Q514">
            <v>0.76613787498747321</v>
          </cell>
          <cell r="R514">
            <v>0.69307830610353449</v>
          </cell>
          <cell r="S514">
            <v>0.63538480851913226</v>
          </cell>
          <cell r="T514">
            <v>0.61846567295679744</v>
          </cell>
          <cell r="U514">
            <v>0.60410991944067627</v>
          </cell>
          <cell r="CJ514" t="str">
            <v>MBWasteCIMS.CAN.MB.Electricity</v>
          </cell>
        </row>
        <row r="515">
          <cell r="K515">
            <v>1.2014072853525235</v>
          </cell>
          <cell r="L515">
            <v>1.4625870515976731</v>
          </cell>
          <cell r="M515">
            <v>1.8756593798603747</v>
          </cell>
          <cell r="N515">
            <v>2.0658229677869957</v>
          </cell>
          <cell r="O515">
            <v>2.172338167860862</v>
          </cell>
          <cell r="P515">
            <v>2.8222630529449542</v>
          </cell>
          <cell r="Q515">
            <v>2.7005718553511984</v>
          </cell>
          <cell r="R515">
            <v>2.6016775089512025</v>
          </cell>
          <cell r="S515">
            <v>2.5050661881433012</v>
          </cell>
          <cell r="T515">
            <v>2.5036340177528924</v>
          </cell>
          <cell r="U515">
            <v>2.5038754146788205</v>
          </cell>
          <cell r="CJ515" t="str">
            <v>ONAgricultureCIMS.CAN.ON.Biodiesel</v>
          </cell>
        </row>
        <row r="516">
          <cell r="K516">
            <v>0.85395957875340023</v>
          </cell>
          <cell r="L516">
            <v>0.90338490215361278</v>
          </cell>
          <cell r="M516">
            <v>0.68795756514097273</v>
          </cell>
          <cell r="N516">
            <v>0.9324527843710354</v>
          </cell>
          <cell r="O516">
            <v>0.97994706543784871</v>
          </cell>
          <cell r="P516">
            <v>1.0170834473262618</v>
          </cell>
          <cell r="Q516">
            <v>1.057789172456794</v>
          </cell>
          <cell r="R516">
            <v>1.0824309226532769</v>
          </cell>
          <cell r="S516">
            <v>1.0731696204554764</v>
          </cell>
          <cell r="T516">
            <v>1.0660915381246665</v>
          </cell>
          <cell r="U516">
            <v>1.0594380911888075</v>
          </cell>
          <cell r="CJ516" t="str">
            <v>ONAgricultureCIMS.CAN.ON.Electricity</v>
          </cell>
        </row>
        <row r="517">
          <cell r="K517">
            <v>0.55124403563773927</v>
          </cell>
          <cell r="L517">
            <v>0.63580249051724136</v>
          </cell>
          <cell r="M517">
            <v>0.87165726739348415</v>
          </cell>
          <cell r="N517">
            <v>0.88015451134574341</v>
          </cell>
          <cell r="O517">
            <v>1.0236634253349428</v>
          </cell>
          <cell r="P517">
            <v>1.128917040714942</v>
          </cell>
          <cell r="Q517">
            <v>1.2204517574518199</v>
          </cell>
          <cell r="R517">
            <v>1.2946966731246092</v>
          </cell>
          <cell r="S517">
            <v>1.3514778337119031</v>
          </cell>
          <cell r="T517">
            <v>1.3612873066058859</v>
          </cell>
          <cell r="U517">
            <v>1.3781101624323446</v>
          </cell>
          <cell r="CJ517" t="str">
            <v>ONAgricultureCIMS.Generic Fuels.Diesel</v>
          </cell>
        </row>
        <row r="518">
          <cell r="K518">
            <v>0.99999999982762755</v>
          </cell>
          <cell r="L518">
            <v>0.99999999991567645</v>
          </cell>
          <cell r="M518">
            <v>0.99999999992787747</v>
          </cell>
          <cell r="N518">
            <v>1.0000000000959584</v>
          </cell>
          <cell r="O518">
            <v>0.99999999992841759</v>
          </cell>
          <cell r="P518">
            <v>0.99999999992841759</v>
          </cell>
          <cell r="Q518">
            <v>0.99999999992841759</v>
          </cell>
          <cell r="R518">
            <v>0.99999999992841759</v>
          </cell>
          <cell r="S518">
            <v>0.99999999992841759</v>
          </cell>
          <cell r="T518">
            <v>0.99999999992841759</v>
          </cell>
          <cell r="U518">
            <v>0.99999999992841759</v>
          </cell>
          <cell r="CJ518" t="str">
            <v>ONAgricultureCIMS.CAN.ON.Hydrogen</v>
          </cell>
        </row>
        <row r="519">
          <cell r="K519">
            <v>1.4326667598274794</v>
          </cell>
          <cell r="L519">
            <v>1.1160073067049414</v>
          </cell>
          <cell r="M519">
            <v>1.4363096830985915</v>
          </cell>
          <cell r="N519">
            <v>1.1684473933270378</v>
          </cell>
          <cell r="O519">
            <v>3.6719727534144191</v>
          </cell>
          <cell r="P519">
            <v>3.6050211693736238</v>
          </cell>
          <cell r="Q519">
            <v>3.8344783377385481</v>
          </cell>
          <cell r="R519">
            <v>3.5385069359590293</v>
          </cell>
          <cell r="S519">
            <v>3.0687775210092942</v>
          </cell>
          <cell r="T519">
            <v>2.6133405744284097</v>
          </cell>
          <cell r="U519">
            <v>2.318418127157492</v>
          </cell>
          <cell r="CJ519" t="str">
            <v>ONAgricultureCIMS.Generic Fuels.Natural Gas</v>
          </cell>
        </row>
        <row r="520">
          <cell r="K520">
            <v>1.2014072853525235</v>
          </cell>
          <cell r="L520">
            <v>1.4625870515976731</v>
          </cell>
          <cell r="M520">
            <v>1.8756593798603747</v>
          </cell>
          <cell r="N520">
            <v>2.0658229677869957</v>
          </cell>
          <cell r="O520">
            <v>2.172338167860862</v>
          </cell>
          <cell r="P520">
            <v>2.8222630529449542</v>
          </cell>
          <cell r="Q520">
            <v>2.7005718553511984</v>
          </cell>
          <cell r="R520">
            <v>2.6016775089512025</v>
          </cell>
          <cell r="S520">
            <v>2.5050661881433012</v>
          </cell>
          <cell r="T520">
            <v>2.5036340177528924</v>
          </cell>
          <cell r="U520">
            <v>2.5038754146788205</v>
          </cell>
          <cell r="CJ520" t="str">
            <v>ONBiodieselCIMS.CAN.ON.Biodiesel</v>
          </cell>
        </row>
        <row r="521">
          <cell r="K521">
            <v>0.14504973942208382</v>
          </cell>
          <cell r="L521">
            <v>0.39471990478572488</v>
          </cell>
          <cell r="M521">
            <v>0.68795756514097273</v>
          </cell>
          <cell r="N521">
            <v>0.9324527843710354</v>
          </cell>
          <cell r="O521">
            <v>0.97994706543784871</v>
          </cell>
          <cell r="P521">
            <v>1.0170834473262618</v>
          </cell>
          <cell r="Q521">
            <v>1.057789172456794</v>
          </cell>
          <cell r="R521">
            <v>1.0824309226532769</v>
          </cell>
          <cell r="S521">
            <v>1.0731696204554764</v>
          </cell>
          <cell r="T521">
            <v>1.0660915381246665</v>
          </cell>
          <cell r="U521">
            <v>1.0594380911888075</v>
          </cell>
          <cell r="CJ521" t="str">
            <v>ONBiodieselCIMS.CAN.ON.Electricity</v>
          </cell>
        </row>
        <row r="522">
          <cell r="K522">
            <v>0.58087360115443609</v>
          </cell>
          <cell r="L522">
            <v>0.66997710344827588</v>
          </cell>
          <cell r="M522">
            <v>0.91850915955493539</v>
          </cell>
          <cell r="N522">
            <v>0.92746313343100173</v>
          </cell>
          <cell r="O522">
            <v>1.0786857032502404</v>
          </cell>
          <cell r="P522">
            <v>1.1895967383774919</v>
          </cell>
          <cell r="Q522">
            <v>1.2860514791169326</v>
          </cell>
          <cell r="R522">
            <v>1.3642870857559559</v>
          </cell>
          <cell r="S522">
            <v>1.4241202541818276</v>
          </cell>
          <cell r="T522">
            <v>1.4344569897780008</v>
          </cell>
          <cell r="U522">
            <v>1.4521840801660388</v>
          </cell>
          <cell r="CJ522" t="str">
            <v>ONBiodieselCIMS.Generic Fuels.Diesel</v>
          </cell>
        </row>
        <row r="523">
          <cell r="K523">
            <v>1.2423906483858331</v>
          </cell>
          <cell r="L523">
            <v>0.97330022312368425</v>
          </cell>
          <cell r="M523">
            <v>1.4363096830985915</v>
          </cell>
          <cell r="N523">
            <v>1.1684473933270378</v>
          </cell>
          <cell r="O523">
            <v>3.6719727534144191</v>
          </cell>
          <cell r="P523">
            <v>3.6050211693736238</v>
          </cell>
          <cell r="Q523">
            <v>3.8344783377385481</v>
          </cell>
          <cell r="R523">
            <v>3.5385069359590293</v>
          </cell>
          <cell r="S523">
            <v>3.0687775210092942</v>
          </cell>
          <cell r="T523">
            <v>2.6133405744284097</v>
          </cell>
          <cell r="U523">
            <v>2.318418127157492</v>
          </cell>
          <cell r="CJ523" t="str">
            <v>ONBiodieselCIMS.Generic Fuels.Natural Gas</v>
          </cell>
        </row>
        <row r="524">
          <cell r="K524">
            <v>0.44772298585002823</v>
          </cell>
          <cell r="L524">
            <v>0.61189743224509852</v>
          </cell>
          <cell r="M524">
            <v>0.68795756514097273</v>
          </cell>
          <cell r="N524">
            <v>0.9324527843710354</v>
          </cell>
          <cell r="O524">
            <v>0.97994706543784871</v>
          </cell>
          <cell r="P524">
            <v>1.0170834473262618</v>
          </cell>
          <cell r="Q524">
            <v>1.057789172456794</v>
          </cell>
          <cell r="R524">
            <v>1.0824309226532769</v>
          </cell>
          <cell r="S524">
            <v>1.0731696204554764</v>
          </cell>
          <cell r="T524">
            <v>1.0660915381246665</v>
          </cell>
          <cell r="U524">
            <v>1.0594380911888075</v>
          </cell>
          <cell r="CJ524" t="str">
            <v>ONChemical ProductsCIMS.CAN.ON.Electricity</v>
          </cell>
        </row>
        <row r="525">
          <cell r="K525">
            <v>1.0250494397827206</v>
          </cell>
          <cell r="L525">
            <v>1.1191135338619715</v>
          </cell>
          <cell r="M525">
            <v>1.4388435368140353</v>
          </cell>
          <cell r="N525">
            <v>1.4388435368140353</v>
          </cell>
          <cell r="O525">
            <v>1.4388435368140353</v>
          </cell>
          <cell r="P525">
            <v>1.4388435368140353</v>
          </cell>
          <cell r="Q525">
            <v>1.4388435368140353</v>
          </cell>
          <cell r="R525">
            <v>1.4388435368140353</v>
          </cell>
          <cell r="S525">
            <v>1.4388435368140353</v>
          </cell>
          <cell r="T525">
            <v>1.4388435368140353</v>
          </cell>
          <cell r="U525">
            <v>1.4388435368140353</v>
          </cell>
          <cell r="CJ525" t="str">
            <v>ONChemical ProductsCIMS.Generic Fuels.Coal</v>
          </cell>
        </row>
        <row r="526">
          <cell r="K526">
            <v>0.3439293744520352</v>
          </cell>
          <cell r="L526">
            <v>0.44461532246086144</v>
          </cell>
          <cell r="M526">
            <v>0.79388346819127698</v>
          </cell>
          <cell r="N526">
            <v>0.78265050653499268</v>
          </cell>
          <cell r="O526">
            <v>0.96122439233991919</v>
          </cell>
          <cell r="P526">
            <v>1.0690510949607657</v>
          </cell>
          <cell r="Q526">
            <v>1.1496668035575528</v>
          </cell>
          <cell r="R526">
            <v>1.2364255629818062</v>
          </cell>
          <cell r="S526">
            <v>1.3024853545249624</v>
          </cell>
          <cell r="T526">
            <v>1.310478946953455</v>
          </cell>
          <cell r="U526">
            <v>1.3262793873076617</v>
          </cell>
          <cell r="CJ526" t="str">
            <v>ONChemical ProductsCIMS.Generic Fuels.Fuel Oil</v>
          </cell>
        </row>
        <row r="527">
          <cell r="K527">
            <v>1.2423906483858331</v>
          </cell>
          <cell r="L527">
            <v>0.97330022312368425</v>
          </cell>
          <cell r="M527">
            <v>1.4363096830985915</v>
          </cell>
          <cell r="N527">
            <v>1.1684473933270378</v>
          </cell>
          <cell r="O527">
            <v>3.6719727534144191</v>
          </cell>
          <cell r="P527">
            <v>3.6050211693736238</v>
          </cell>
          <cell r="Q527">
            <v>3.8344783377385481</v>
          </cell>
          <cell r="R527">
            <v>3.5385069359590293</v>
          </cell>
          <cell r="S527">
            <v>3.0687775210092942</v>
          </cell>
          <cell r="T527">
            <v>2.6133405744284097</v>
          </cell>
          <cell r="U527">
            <v>2.318418127157492</v>
          </cell>
          <cell r="CJ527" t="str">
            <v>ONChemical ProductsCIMS.Generic Fuels.Natural Gas</v>
          </cell>
        </row>
        <row r="528">
          <cell r="K528">
            <v>0.53456643036261242</v>
          </cell>
          <cell r="L528">
            <v>0.7156587681346962</v>
          </cell>
          <cell r="M528">
            <v>0.91411969349185906</v>
          </cell>
          <cell r="N528">
            <v>1.1303886100786775</v>
          </cell>
          <cell r="O528">
            <v>1.1863055249920904</v>
          </cell>
          <cell r="P528">
            <v>1.232151660830467</v>
          </cell>
          <cell r="Q528">
            <v>1.2818828831454399</v>
          </cell>
          <cell r="R528">
            <v>1.314177608716421</v>
          </cell>
          <cell r="S528">
            <v>1.3029334769005338</v>
          </cell>
          <cell r="T528">
            <v>1.2943399887461113</v>
          </cell>
          <cell r="U528">
            <v>1.2862620497285748</v>
          </cell>
          <cell r="CJ528" t="str">
            <v>ONCommercialCIMS.CAN.ON.Electricity</v>
          </cell>
        </row>
        <row r="529">
          <cell r="K529">
            <v>0.29529169051990561</v>
          </cell>
          <cell r="L529">
            <v>0.61367431341280987</v>
          </cell>
          <cell r="M529">
            <v>1.0112373691756544</v>
          </cell>
          <cell r="N529">
            <v>1.3068030573741793</v>
          </cell>
          <cell r="O529">
            <v>1.3852223440757285</v>
          </cell>
          <cell r="P529">
            <v>1.4677067158204811</v>
          </cell>
          <cell r="Q529">
            <v>1.5305426850021029</v>
          </cell>
          <cell r="R529">
            <v>1.6204043658779994</v>
          </cell>
          <cell r="S529">
            <v>1.6778912689738068</v>
          </cell>
          <cell r="T529">
            <v>1.6881887966173286</v>
          </cell>
          <cell r="U529">
            <v>1.7085432833869199</v>
          </cell>
          <cell r="CJ529" t="str">
            <v>ONCommercialCIMS.Generic Fuels.Fuel Oil</v>
          </cell>
        </row>
        <row r="530">
          <cell r="K530">
            <v>1.3188732525506923</v>
          </cell>
          <cell r="L530">
            <v>1.0657093984695516</v>
          </cell>
          <cell r="M530">
            <v>1.5899889084507042</v>
          </cell>
          <cell r="N530">
            <v>1.4422905212891233</v>
          </cell>
          <cell r="O530">
            <v>4.3481710774367652</v>
          </cell>
          <cell r="P530">
            <v>4.233490241538572</v>
          </cell>
          <cell r="Q530">
            <v>4.489978337738548</v>
          </cell>
          <cell r="R530">
            <v>4.1323913262029377</v>
          </cell>
          <cell r="S530">
            <v>3.5739488903039001</v>
          </cell>
          <cell r="T530">
            <v>3.0435395143577382</v>
          </cell>
          <cell r="U530">
            <v>2.7000679704176802</v>
          </cell>
          <cell r="CJ530" t="str">
            <v>ONCommercialCIMS.Generic Fuels.Natural Gas</v>
          </cell>
        </row>
        <row r="531">
          <cell r="K531">
            <v>0.44522272464777857</v>
          </cell>
          <cell r="L531">
            <v>0.51351796820520978</v>
          </cell>
          <cell r="M531">
            <v>0.70401056239818161</v>
          </cell>
          <cell r="N531">
            <v>0.71087352301061846</v>
          </cell>
          <cell r="O531">
            <v>0.82678122552860789</v>
          </cell>
          <cell r="P531">
            <v>0.91179130888361071</v>
          </cell>
          <cell r="Q531">
            <v>0.98572106295035278</v>
          </cell>
          <cell r="R531">
            <v>1.0456863805049321</v>
          </cell>
          <cell r="S531">
            <v>1.091546764275054</v>
          </cell>
          <cell r="T531">
            <v>1.0994695715380205</v>
          </cell>
          <cell r="U531">
            <v>1.1130568708522846</v>
          </cell>
          <cell r="CJ531" t="str">
            <v>ONElectricityCIMS.Generic Fuels.Diesel</v>
          </cell>
        </row>
        <row r="532">
          <cell r="K532">
            <v>0.38548377572461312</v>
          </cell>
          <cell r="L532">
            <v>0.44461532246086144</v>
          </cell>
          <cell r="M532">
            <v>0.58185367011855615</v>
          </cell>
          <cell r="N532">
            <v>0.6111223383239095</v>
          </cell>
          <cell r="O532">
            <v>0.66626636128110062</v>
          </cell>
          <cell r="P532">
            <v>0.71138432442332999</v>
          </cell>
          <cell r="Q532">
            <v>0.74296954619943079</v>
          </cell>
          <cell r="R532">
            <v>0.78465335989466367</v>
          </cell>
          <cell r="S532">
            <v>0.81841260501778612</v>
          </cell>
          <cell r="T532">
            <v>0.82343535385724553</v>
          </cell>
          <cell r="U532">
            <v>0.83336351121102292</v>
          </cell>
          <cell r="CJ532" t="str">
            <v>ONElectricityCIMS.Generic Fuels.Fuel Oil</v>
          </cell>
        </row>
        <row r="533">
          <cell r="K533">
            <v>1.1612530646558512</v>
          </cell>
          <cell r="L533">
            <v>0.97725375720081875</v>
          </cell>
          <cell r="M533">
            <v>2.2080753654839791</v>
          </cell>
          <cell r="N533">
            <v>2.0029612489767299</v>
          </cell>
          <cell r="O533">
            <v>6.0384631552891621</v>
          </cell>
          <cell r="P533">
            <v>5.8792017118325255</v>
          </cell>
          <cell r="Q533">
            <v>6.2353960498867202</v>
          </cell>
          <cell r="R533">
            <v>5.7388019749266341</v>
          </cell>
          <cell r="S533">
            <v>4.9632726745675102</v>
          </cell>
          <cell r="T533">
            <v>4.226673903076926</v>
          </cell>
          <cell r="U533">
            <v>3.7496824908174609</v>
          </cell>
          <cell r="CJ533" t="str">
            <v>ONElectricityCIMS.Generic Fuels.Natural Gas</v>
          </cell>
        </row>
        <row r="534">
          <cell r="K534">
            <v>0.89576095874423123</v>
          </cell>
          <cell r="L534">
            <v>1</v>
          </cell>
          <cell r="M534">
            <v>2.2706568117417323</v>
          </cell>
          <cell r="N534">
            <v>2.2706568117417323</v>
          </cell>
          <cell r="O534">
            <v>2.2706568117417323</v>
          </cell>
          <cell r="P534">
            <v>2.2706568117417323</v>
          </cell>
          <cell r="Q534">
            <v>2.2706568117417323</v>
          </cell>
          <cell r="R534">
            <v>2.2706568117417323</v>
          </cell>
          <cell r="S534">
            <v>2.2706568117417323</v>
          </cell>
          <cell r="T534">
            <v>2.2706568117417323</v>
          </cell>
          <cell r="U534">
            <v>2.2706568117417323</v>
          </cell>
          <cell r="CJ534" t="str">
            <v>ONElectricityCIMS.Generic Fuels.Solid Biomass</v>
          </cell>
        </row>
        <row r="535">
          <cell r="K535">
            <v>1.2014072853525235</v>
          </cell>
          <cell r="L535">
            <v>1.4625870515976731</v>
          </cell>
          <cell r="M535">
            <v>1.8756593798603747</v>
          </cell>
          <cell r="N535">
            <v>2.0658229677869957</v>
          </cell>
          <cell r="O535">
            <v>2.172338167860862</v>
          </cell>
          <cell r="P535">
            <v>2.8222630529449542</v>
          </cell>
          <cell r="Q535">
            <v>2.7005718553511984</v>
          </cell>
          <cell r="R535">
            <v>2.6016775089512025</v>
          </cell>
          <cell r="S535">
            <v>2.5050661881433012</v>
          </cell>
          <cell r="T535">
            <v>2.5036340177528924</v>
          </cell>
          <cell r="U535">
            <v>2.5038754146788205</v>
          </cell>
          <cell r="CJ535" t="str">
            <v>ONEthanolCIMS.CAN.ON.Biodiesel</v>
          </cell>
        </row>
        <row r="536">
          <cell r="K536">
            <v>0.44772298585002002</v>
          </cell>
          <cell r="L536">
            <v>0.61189743224509496</v>
          </cell>
          <cell r="M536">
            <v>0.68795756514097273</v>
          </cell>
          <cell r="N536">
            <v>0.9324527843710354</v>
          </cell>
          <cell r="O536">
            <v>0.97994706543784871</v>
          </cell>
          <cell r="P536">
            <v>1.0170834473262618</v>
          </cell>
          <cell r="Q536">
            <v>1.057789172456794</v>
          </cell>
          <cell r="R536">
            <v>1.0824309226532769</v>
          </cell>
          <cell r="S536">
            <v>1.0731696204554764</v>
          </cell>
          <cell r="T536">
            <v>1.0660915381246665</v>
          </cell>
          <cell r="U536">
            <v>1.0594380911888075</v>
          </cell>
          <cell r="CJ536" t="str">
            <v>ONEthanolCIMS.CAN.ON.Electricity</v>
          </cell>
        </row>
        <row r="537">
          <cell r="K537">
            <v>1.0250494397827206</v>
          </cell>
          <cell r="L537">
            <v>1.1191135338619715</v>
          </cell>
          <cell r="M537">
            <v>1.4388435368140353</v>
          </cell>
          <cell r="N537">
            <v>1.4388435368140353</v>
          </cell>
          <cell r="O537">
            <v>1.4388435368140353</v>
          </cell>
          <cell r="P537">
            <v>1.4388435368140353</v>
          </cell>
          <cell r="Q537">
            <v>1.4388435368140353</v>
          </cell>
          <cell r="R537">
            <v>1.4388435368140353</v>
          </cell>
          <cell r="S537">
            <v>1.4388435368140353</v>
          </cell>
          <cell r="T537">
            <v>1.4388435368140353</v>
          </cell>
          <cell r="U537">
            <v>1.4388435368140353</v>
          </cell>
          <cell r="CJ537" t="str">
            <v>ONEthanolCIMS.Generic Fuels.Coal</v>
          </cell>
        </row>
        <row r="538">
          <cell r="K538">
            <v>0.54540655115868597</v>
          </cell>
          <cell r="L538">
            <v>0.62906956112447132</v>
          </cell>
          <cell r="M538">
            <v>0.86242671714621921</v>
          </cell>
          <cell r="N538">
            <v>0.87083397821163189</v>
          </cell>
          <cell r="O538">
            <v>1.0128231822287337</v>
          </cell>
          <cell r="P538">
            <v>1.1169621980730937</v>
          </cell>
          <cell r="Q538">
            <v>1.20752759368593</v>
          </cell>
          <cell r="R538">
            <v>1.2809862812730297</v>
          </cell>
          <cell r="S538">
            <v>1.3371661489261579</v>
          </cell>
          <cell r="T538">
            <v>1.3468717428807524</v>
          </cell>
          <cell r="U538">
            <v>1.3635164504581028</v>
          </cell>
          <cell r="CJ538" t="str">
            <v>ONEthanolCIMS.Generic Fuels.Diesel</v>
          </cell>
        </row>
        <row r="539">
          <cell r="K539">
            <v>1.2423906483858331</v>
          </cell>
          <cell r="L539">
            <v>0.97330022312368425</v>
          </cell>
          <cell r="M539">
            <v>1.4363096830985915</v>
          </cell>
          <cell r="N539">
            <v>1.1684473933270378</v>
          </cell>
          <cell r="O539">
            <v>3.6719727534144191</v>
          </cell>
          <cell r="P539">
            <v>3.6050211693736238</v>
          </cell>
          <cell r="Q539">
            <v>3.8344783377385481</v>
          </cell>
          <cell r="R539">
            <v>3.5385069359590293</v>
          </cell>
          <cell r="S539">
            <v>3.0687775210092942</v>
          </cell>
          <cell r="T539">
            <v>2.6133405744284097</v>
          </cell>
          <cell r="U539">
            <v>2.318418127157492</v>
          </cell>
          <cell r="CJ539" t="str">
            <v>ONEthanolCIMS.Generic Fuels.Natural Gas</v>
          </cell>
        </row>
        <row r="540">
          <cell r="K540">
            <v>0.44772298585002823</v>
          </cell>
          <cell r="L540">
            <v>0.61189743224509852</v>
          </cell>
          <cell r="M540">
            <v>0.68795756514097273</v>
          </cell>
          <cell r="N540">
            <v>0.9324527843710354</v>
          </cell>
          <cell r="O540">
            <v>0.97994706543784871</v>
          </cell>
          <cell r="P540">
            <v>1.0170834473262618</v>
          </cell>
          <cell r="Q540">
            <v>1.057789172456794</v>
          </cell>
          <cell r="R540">
            <v>1.0824309226532769</v>
          </cell>
          <cell r="S540">
            <v>1.0731696204554764</v>
          </cell>
          <cell r="T540">
            <v>1.0660915381246665</v>
          </cell>
          <cell r="U540">
            <v>1.0594380911888075</v>
          </cell>
          <cell r="CJ540" t="str">
            <v>ONIndustrial MineralsCIMS.CAN.ON.Electricity</v>
          </cell>
        </row>
        <row r="541">
          <cell r="K541">
            <v>1.0250494397827206</v>
          </cell>
          <cell r="L541">
            <v>1.1191135338619715</v>
          </cell>
          <cell r="M541">
            <v>1.4388435368140353</v>
          </cell>
          <cell r="N541">
            <v>1.4388435368140353</v>
          </cell>
          <cell r="O541">
            <v>1.4388435368140353</v>
          </cell>
          <cell r="P541">
            <v>1.4388435368140353</v>
          </cell>
          <cell r="Q541">
            <v>1.4388435368140353</v>
          </cell>
          <cell r="R541">
            <v>1.4388435368140353</v>
          </cell>
          <cell r="S541">
            <v>1.4388435368140353</v>
          </cell>
          <cell r="T541">
            <v>1.4388435368140353</v>
          </cell>
          <cell r="U541">
            <v>1.4388435368140353</v>
          </cell>
          <cell r="CJ541" t="str">
            <v>ONIndustrial MineralsCIMS.Generic Fuels.Coal</v>
          </cell>
        </row>
        <row r="542">
          <cell r="K542">
            <v>0.3439293744520352</v>
          </cell>
          <cell r="L542">
            <v>0.44461532246086144</v>
          </cell>
          <cell r="M542">
            <v>0.79388346819127698</v>
          </cell>
          <cell r="N542">
            <v>0.78265050653499268</v>
          </cell>
          <cell r="O542">
            <v>0.96122439233991919</v>
          </cell>
          <cell r="P542">
            <v>1.0690510949607657</v>
          </cell>
          <cell r="Q542">
            <v>1.1496668035575528</v>
          </cell>
          <cell r="R542">
            <v>1.2364255629818062</v>
          </cell>
          <cell r="S542">
            <v>1.3024853545249624</v>
          </cell>
          <cell r="T542">
            <v>1.310478946953455</v>
          </cell>
          <cell r="U542">
            <v>1.3262793873076617</v>
          </cell>
          <cell r="CJ542" t="str">
            <v>ONIndustrial MineralsCIMS.Generic Fuels.Fuel Oil</v>
          </cell>
        </row>
        <row r="543">
          <cell r="K543">
            <v>1.2423906483858331</v>
          </cell>
          <cell r="L543">
            <v>0.97330022312368425</v>
          </cell>
          <cell r="M543">
            <v>1.4363096830985915</v>
          </cell>
          <cell r="N543">
            <v>1.1684473933270378</v>
          </cell>
          <cell r="O543">
            <v>3.6719727534144191</v>
          </cell>
          <cell r="P543">
            <v>3.6050211693736238</v>
          </cell>
          <cell r="Q543">
            <v>3.8344783377385481</v>
          </cell>
          <cell r="R543">
            <v>3.5385069359590293</v>
          </cell>
          <cell r="S543">
            <v>3.0687775210092942</v>
          </cell>
          <cell r="T543">
            <v>2.6133405744284097</v>
          </cell>
          <cell r="U543">
            <v>2.318418127157492</v>
          </cell>
          <cell r="CJ543" t="str">
            <v>ONIndustrial MineralsCIMS.Generic Fuels.Natural Gas</v>
          </cell>
        </row>
        <row r="544">
          <cell r="K544">
            <v>0.44772298585002823</v>
          </cell>
          <cell r="L544">
            <v>0.61189743224509852</v>
          </cell>
          <cell r="M544">
            <v>0.68795756514097273</v>
          </cell>
          <cell r="N544">
            <v>0.9324527843710354</v>
          </cell>
          <cell r="O544">
            <v>0.97994706543784871</v>
          </cell>
          <cell r="P544">
            <v>1.0170834473262618</v>
          </cell>
          <cell r="Q544">
            <v>1.057789172456794</v>
          </cell>
          <cell r="R544">
            <v>1.0824309226532769</v>
          </cell>
          <cell r="S544">
            <v>1.0731696204554764</v>
          </cell>
          <cell r="T544">
            <v>1.0660915381246665</v>
          </cell>
          <cell r="U544">
            <v>1.0594380911888075</v>
          </cell>
          <cell r="CJ544" t="str">
            <v>ONIron and SteelCIMS.CAN.ON.Electricity</v>
          </cell>
        </row>
        <row r="545">
          <cell r="K545">
            <v>1.0250494397827206</v>
          </cell>
          <cell r="L545">
            <v>1.1191135338619715</v>
          </cell>
          <cell r="M545">
            <v>1.4388435368140353</v>
          </cell>
          <cell r="N545">
            <v>1.4388435368140353</v>
          </cell>
          <cell r="O545">
            <v>1.4388435368140353</v>
          </cell>
          <cell r="P545">
            <v>1.4388435368140353</v>
          </cell>
          <cell r="Q545">
            <v>1.4388435368140353</v>
          </cell>
          <cell r="R545">
            <v>1.4388435368140353</v>
          </cell>
          <cell r="S545">
            <v>1.4388435368140353</v>
          </cell>
          <cell r="T545">
            <v>1.4388435368140353</v>
          </cell>
          <cell r="U545">
            <v>1.4388435368140353</v>
          </cell>
          <cell r="CJ545" t="str">
            <v>ONIron and SteelCIMS.Generic Fuels.Coal</v>
          </cell>
        </row>
        <row r="546">
          <cell r="K546">
            <v>0.3439293744520352</v>
          </cell>
          <cell r="L546">
            <v>0.44461532246086144</v>
          </cell>
          <cell r="M546">
            <v>0.79388346819127698</v>
          </cell>
          <cell r="N546">
            <v>0.78265050653499268</v>
          </cell>
          <cell r="O546">
            <v>0.96122439233991919</v>
          </cell>
          <cell r="P546">
            <v>1.0690510949607657</v>
          </cell>
          <cell r="Q546">
            <v>1.1496668035575528</v>
          </cell>
          <cell r="R546">
            <v>1.2364255629818062</v>
          </cell>
          <cell r="S546">
            <v>1.3024853545249624</v>
          </cell>
          <cell r="T546">
            <v>1.310478946953455</v>
          </cell>
          <cell r="U546">
            <v>1.3262793873076617</v>
          </cell>
          <cell r="CJ546" t="str">
            <v>ONIron and SteelCIMS.Generic Fuels.Fuel Oil</v>
          </cell>
        </row>
        <row r="547">
          <cell r="K547">
            <v>1.2423906483858331</v>
          </cell>
          <cell r="L547">
            <v>0.97330022312368425</v>
          </cell>
          <cell r="M547">
            <v>1.4363096830985915</v>
          </cell>
          <cell r="N547">
            <v>1.1684473933270378</v>
          </cell>
          <cell r="O547">
            <v>3.6719727534144191</v>
          </cell>
          <cell r="P547">
            <v>3.6050211693736238</v>
          </cell>
          <cell r="Q547">
            <v>3.8344783377385481</v>
          </cell>
          <cell r="R547">
            <v>3.5385069359590293</v>
          </cell>
          <cell r="S547">
            <v>3.0687775210092942</v>
          </cell>
          <cell r="T547">
            <v>2.6133405744284097</v>
          </cell>
          <cell r="U547">
            <v>2.318418127157492</v>
          </cell>
          <cell r="CJ547" t="str">
            <v>ONIron and SteelCIMS.Generic Fuels.Natural Gas</v>
          </cell>
        </row>
        <row r="548">
          <cell r="K548">
            <v>0.44772298585002823</v>
          </cell>
          <cell r="L548">
            <v>0.61189743224509852</v>
          </cell>
          <cell r="M548">
            <v>0.68795756514097273</v>
          </cell>
          <cell r="N548">
            <v>0.9324527843710354</v>
          </cell>
          <cell r="O548">
            <v>0.97994706543784871</v>
          </cell>
          <cell r="P548">
            <v>1.0170834473262618</v>
          </cell>
          <cell r="Q548">
            <v>1.057789172456794</v>
          </cell>
          <cell r="R548">
            <v>1.0824309226532769</v>
          </cell>
          <cell r="S548">
            <v>1.0731696204554764</v>
          </cell>
          <cell r="T548">
            <v>1.0660915381246665</v>
          </cell>
          <cell r="U548">
            <v>1.0594380911888075</v>
          </cell>
          <cell r="CJ548" t="str">
            <v>ONMetal SmeltingCIMS.CAN.ON.Electricity</v>
          </cell>
        </row>
        <row r="549">
          <cell r="K549">
            <v>1.0250494397827206</v>
          </cell>
          <cell r="L549">
            <v>1.1191135338619715</v>
          </cell>
          <cell r="M549">
            <v>1.4388435368140353</v>
          </cell>
          <cell r="N549">
            <v>1.4388435368140353</v>
          </cell>
          <cell r="O549">
            <v>1.4388435368140353</v>
          </cell>
          <cell r="P549">
            <v>1.4388435368140353</v>
          </cell>
          <cell r="Q549">
            <v>1.4388435368140353</v>
          </cell>
          <cell r="R549">
            <v>1.4388435368140353</v>
          </cell>
          <cell r="S549">
            <v>1.4388435368140353</v>
          </cell>
          <cell r="T549">
            <v>1.4388435368140353</v>
          </cell>
          <cell r="U549">
            <v>1.4388435368140353</v>
          </cell>
          <cell r="CJ549" t="str">
            <v>ONMetal SmeltingCIMS.Generic Fuels.Coal</v>
          </cell>
        </row>
        <row r="550">
          <cell r="K550">
            <v>0.3439293744520352</v>
          </cell>
          <cell r="L550">
            <v>0.44461532246086144</v>
          </cell>
          <cell r="M550">
            <v>0.79388346819127698</v>
          </cell>
          <cell r="N550">
            <v>0.78265050653499268</v>
          </cell>
          <cell r="O550">
            <v>0.96122439233991919</v>
          </cell>
          <cell r="P550">
            <v>1.0690510949607657</v>
          </cell>
          <cell r="Q550">
            <v>1.1496668035575528</v>
          </cell>
          <cell r="R550">
            <v>1.2364255629818062</v>
          </cell>
          <cell r="S550">
            <v>1.3024853545249624</v>
          </cell>
          <cell r="T550">
            <v>1.310478946953455</v>
          </cell>
          <cell r="U550">
            <v>1.3262793873076617</v>
          </cell>
          <cell r="CJ550" t="str">
            <v>ONMetal SmeltingCIMS.Generic Fuels.Fuel Oil</v>
          </cell>
        </row>
        <row r="551">
          <cell r="K551">
            <v>1.2423906483858331</v>
          </cell>
          <cell r="L551">
            <v>0.97330022312368425</v>
          </cell>
          <cell r="M551">
            <v>1.4363096830985915</v>
          </cell>
          <cell r="N551">
            <v>1.1684473933270378</v>
          </cell>
          <cell r="O551">
            <v>3.6719727534144191</v>
          </cell>
          <cell r="P551">
            <v>3.6050211693736238</v>
          </cell>
          <cell r="Q551">
            <v>3.8344783377385481</v>
          </cell>
          <cell r="R551">
            <v>3.5385069359590293</v>
          </cell>
          <cell r="S551">
            <v>3.0687775210092942</v>
          </cell>
          <cell r="T551">
            <v>2.6133405744284097</v>
          </cell>
          <cell r="U551">
            <v>2.318418127157492</v>
          </cell>
          <cell r="CJ551" t="str">
            <v>ONMetal SmeltingCIMS.Generic Fuels.Natural Gas</v>
          </cell>
        </row>
        <row r="552">
          <cell r="K552">
            <v>0.44772298585002823</v>
          </cell>
          <cell r="L552">
            <v>0.61189743224509852</v>
          </cell>
          <cell r="M552">
            <v>0.68795756514097273</v>
          </cell>
          <cell r="N552">
            <v>0.9324527843710354</v>
          </cell>
          <cell r="O552">
            <v>0.97994706543784871</v>
          </cell>
          <cell r="P552">
            <v>1.0170834473262618</v>
          </cell>
          <cell r="Q552">
            <v>1.057789172456794</v>
          </cell>
          <cell r="R552">
            <v>1.0824309226532769</v>
          </cell>
          <cell r="S552">
            <v>1.0731696204554764</v>
          </cell>
          <cell r="T552">
            <v>1.0660915381246665</v>
          </cell>
          <cell r="U552">
            <v>1.0594380911888075</v>
          </cell>
          <cell r="CJ552" t="str">
            <v>ONMiningCIMS.CAN.ON.Electricity</v>
          </cell>
        </row>
        <row r="553">
          <cell r="K553">
            <v>1.0250494397827206</v>
          </cell>
          <cell r="L553">
            <v>1.1191135338619715</v>
          </cell>
          <cell r="M553">
            <v>1.4388435368140353</v>
          </cell>
          <cell r="N553">
            <v>1.4388435368140353</v>
          </cell>
          <cell r="O553">
            <v>1.4388435368140353</v>
          </cell>
          <cell r="P553">
            <v>1.4388435368140353</v>
          </cell>
          <cell r="Q553">
            <v>1.4388435368140353</v>
          </cell>
          <cell r="R553">
            <v>1.4388435368140353</v>
          </cell>
          <cell r="S553">
            <v>1.4388435368140353</v>
          </cell>
          <cell r="T553">
            <v>1.4388435368140353</v>
          </cell>
          <cell r="U553">
            <v>1.4388435368140353</v>
          </cell>
          <cell r="CJ553" t="str">
            <v>ONMiningCIMS.Generic Fuels.Coal</v>
          </cell>
        </row>
        <row r="554">
          <cell r="K554">
            <v>0.44522272464777857</v>
          </cell>
          <cell r="L554">
            <v>0.51351796820520978</v>
          </cell>
          <cell r="M554">
            <v>0.70401056239818161</v>
          </cell>
          <cell r="N554">
            <v>0.71087352301061846</v>
          </cell>
          <cell r="O554">
            <v>0.82678122552860789</v>
          </cell>
          <cell r="P554">
            <v>0.91179130888361071</v>
          </cell>
          <cell r="Q554">
            <v>0.98572106295035278</v>
          </cell>
          <cell r="R554">
            <v>1.0456863805049321</v>
          </cell>
          <cell r="S554">
            <v>1.091546764275054</v>
          </cell>
          <cell r="T554">
            <v>1.0994695715380205</v>
          </cell>
          <cell r="U554">
            <v>1.1130568708522846</v>
          </cell>
          <cell r="CJ554" t="str">
            <v>ONMiningCIMS.Generic Fuels.Diesel</v>
          </cell>
        </row>
        <row r="555">
          <cell r="K555">
            <v>0.3439293744520352</v>
          </cell>
          <cell r="L555">
            <v>0.44461532246086144</v>
          </cell>
          <cell r="M555">
            <v>0.79388346819127698</v>
          </cell>
          <cell r="N555">
            <v>0.78265050653499268</v>
          </cell>
          <cell r="O555">
            <v>0.96122439233991919</v>
          </cell>
          <cell r="P555">
            <v>1.0690510949607657</v>
          </cell>
          <cell r="Q555">
            <v>1.1496668035575528</v>
          </cell>
          <cell r="R555">
            <v>1.2364255629818062</v>
          </cell>
          <cell r="S555">
            <v>1.3024853545249624</v>
          </cell>
          <cell r="T555">
            <v>1.310478946953455</v>
          </cell>
          <cell r="U555">
            <v>1.3262793873076617</v>
          </cell>
          <cell r="CJ555" t="str">
            <v>ONMiningCIMS.Generic Fuels.Fuel Oil</v>
          </cell>
        </row>
        <row r="556">
          <cell r="K556">
            <v>1.2423906483858331</v>
          </cell>
          <cell r="L556">
            <v>0.97330022312368425</v>
          </cell>
          <cell r="M556">
            <v>1.4363096830985915</v>
          </cell>
          <cell r="N556">
            <v>1.1684473933270378</v>
          </cell>
          <cell r="O556">
            <v>3.6719727534144191</v>
          </cell>
          <cell r="P556">
            <v>3.6050211693736238</v>
          </cell>
          <cell r="Q556">
            <v>3.8344783377385481</v>
          </cell>
          <cell r="R556">
            <v>3.5385069359590293</v>
          </cell>
          <cell r="S556">
            <v>3.0687775210092942</v>
          </cell>
          <cell r="T556">
            <v>2.6133405744284097</v>
          </cell>
          <cell r="U556">
            <v>2.318418127157492</v>
          </cell>
          <cell r="CJ556" t="str">
            <v>ONMiningCIMS.Generic Fuels.Natural Gas</v>
          </cell>
        </row>
        <row r="557">
          <cell r="K557">
            <v>0.44772298585002823</v>
          </cell>
          <cell r="L557">
            <v>0.61189743224509852</v>
          </cell>
          <cell r="M557">
            <v>0.68795756514097273</v>
          </cell>
          <cell r="N557">
            <v>0.9324527843710354</v>
          </cell>
          <cell r="O557">
            <v>0.97994706543784871</v>
          </cell>
          <cell r="P557">
            <v>1.0170834473262618</v>
          </cell>
          <cell r="Q557">
            <v>1.057789172456794</v>
          </cell>
          <cell r="R557">
            <v>1.0824309226532769</v>
          </cell>
          <cell r="S557">
            <v>1.0731696204554764</v>
          </cell>
          <cell r="T557">
            <v>1.0660915381246665</v>
          </cell>
          <cell r="U557">
            <v>1.0594380911888075</v>
          </cell>
          <cell r="CJ557" t="str">
            <v>ONNatural Gas ExtractionCIMS.CAN.ON.Electricity</v>
          </cell>
        </row>
        <row r="558">
          <cell r="K558">
            <v>0.44522272464777857</v>
          </cell>
          <cell r="L558">
            <v>0.51351796820520978</v>
          </cell>
          <cell r="M558">
            <v>0.70401056239818161</v>
          </cell>
          <cell r="N558">
            <v>0.71087352301061846</v>
          </cell>
          <cell r="O558">
            <v>0.82678122552860789</v>
          </cell>
          <cell r="P558">
            <v>0.91179130888361071</v>
          </cell>
          <cell r="Q558">
            <v>0.98572106295035278</v>
          </cell>
          <cell r="R558">
            <v>1.0456863805049321</v>
          </cell>
          <cell r="S558">
            <v>1.091546764275054</v>
          </cell>
          <cell r="T558">
            <v>1.0994695715380205</v>
          </cell>
          <cell r="U558">
            <v>1.1130568708522846</v>
          </cell>
          <cell r="CJ558" t="str">
            <v>ONNatural Gas ExtractionCIMS.Generic Fuels.Diesel</v>
          </cell>
        </row>
        <row r="559">
          <cell r="K559">
            <v>1.2423906483858331</v>
          </cell>
          <cell r="L559">
            <v>0.97330022312368425</v>
          </cell>
          <cell r="M559">
            <v>1.4363096830985915</v>
          </cell>
          <cell r="N559">
            <v>1.1684473933270378</v>
          </cell>
          <cell r="O559">
            <v>3.6719727534144191</v>
          </cell>
          <cell r="P559">
            <v>3.6050211693736238</v>
          </cell>
          <cell r="Q559">
            <v>3.8344783377385481</v>
          </cell>
          <cell r="R559">
            <v>3.5385069359590293</v>
          </cell>
          <cell r="S559">
            <v>3.0687775210092942</v>
          </cell>
          <cell r="T559">
            <v>2.6133405744284097</v>
          </cell>
          <cell r="U559">
            <v>2.318418127157492</v>
          </cell>
          <cell r="CJ559" t="str">
            <v>ONNatural Gas ExtractionCIMS.Generic Fuels.Natural Gas</v>
          </cell>
        </row>
        <row r="560">
          <cell r="K560">
            <v>0.44772298585002823</v>
          </cell>
          <cell r="L560">
            <v>0.61189743224509852</v>
          </cell>
          <cell r="M560">
            <v>0.68795756514097273</v>
          </cell>
          <cell r="N560">
            <v>0.9324527843710354</v>
          </cell>
          <cell r="O560">
            <v>0.97994706543784871</v>
          </cell>
          <cell r="P560">
            <v>1.0170834473262618</v>
          </cell>
          <cell r="Q560">
            <v>1.057789172456794</v>
          </cell>
          <cell r="R560">
            <v>1.0824309226532769</v>
          </cell>
          <cell r="S560">
            <v>1.0731696204554764</v>
          </cell>
          <cell r="T560">
            <v>1.0660915381246665</v>
          </cell>
          <cell r="U560">
            <v>1.0594380911888075</v>
          </cell>
          <cell r="CJ560" t="str">
            <v>ONOther ManufacturingCIMS.CAN.ON.Electricity</v>
          </cell>
        </row>
        <row r="561">
          <cell r="K561">
            <v>1.0250494397827206</v>
          </cell>
          <cell r="L561">
            <v>1.1191135338619715</v>
          </cell>
          <cell r="M561">
            <v>1.4388435368140353</v>
          </cell>
          <cell r="N561">
            <v>1.4388435368140353</v>
          </cell>
          <cell r="O561">
            <v>1.4388435368140353</v>
          </cell>
          <cell r="P561">
            <v>1.4388435368140353</v>
          </cell>
          <cell r="Q561">
            <v>1.4388435368140353</v>
          </cell>
          <cell r="R561">
            <v>1.4388435368140353</v>
          </cell>
          <cell r="S561">
            <v>1.4388435368140353</v>
          </cell>
          <cell r="T561">
            <v>1.4388435368140353</v>
          </cell>
          <cell r="U561">
            <v>1.4388435368140353</v>
          </cell>
          <cell r="CJ561" t="str">
            <v>ONOther ManufacturingCIMS.Generic Fuels.Coal</v>
          </cell>
        </row>
        <row r="562">
          <cell r="K562">
            <v>0.3439293744520352</v>
          </cell>
          <cell r="L562">
            <v>0.44461532246086144</v>
          </cell>
          <cell r="M562">
            <v>0.79388346819127698</v>
          </cell>
          <cell r="N562">
            <v>0.78265050653499268</v>
          </cell>
          <cell r="O562">
            <v>0.96122439233991919</v>
          </cell>
          <cell r="P562">
            <v>1.0690510949607657</v>
          </cell>
          <cell r="Q562">
            <v>1.1496668035575528</v>
          </cell>
          <cell r="R562">
            <v>1.2364255629818062</v>
          </cell>
          <cell r="S562">
            <v>1.3024853545249624</v>
          </cell>
          <cell r="T562">
            <v>1.310478946953455</v>
          </cell>
          <cell r="U562">
            <v>1.3262793873076617</v>
          </cell>
          <cell r="CJ562" t="str">
            <v>ONOther ManufacturingCIMS.Generic Fuels.Fuel Oil</v>
          </cell>
        </row>
        <row r="563">
          <cell r="K563">
            <v>1.2423906483858331</v>
          </cell>
          <cell r="L563">
            <v>0.97330022312368425</v>
          </cell>
          <cell r="M563">
            <v>1.4363096830985915</v>
          </cell>
          <cell r="N563">
            <v>1.1684473933270378</v>
          </cell>
          <cell r="O563">
            <v>3.6719727534144191</v>
          </cell>
          <cell r="P563">
            <v>3.6050211693736238</v>
          </cell>
          <cell r="Q563">
            <v>3.8344783377385481</v>
          </cell>
          <cell r="R563">
            <v>3.5385069359590293</v>
          </cell>
          <cell r="S563">
            <v>3.0687775210092942</v>
          </cell>
          <cell r="T563">
            <v>2.6133405744284097</v>
          </cell>
          <cell r="U563">
            <v>2.318418127157492</v>
          </cell>
          <cell r="CJ563" t="str">
            <v>ONOther ManufacturingCIMS.Generic Fuels.Natural Gas</v>
          </cell>
        </row>
        <row r="564">
          <cell r="K564">
            <v>1.6230533378004839</v>
          </cell>
          <cell r="L564">
            <v>2</v>
          </cell>
          <cell r="M564">
            <v>6.5949179713943993</v>
          </cell>
          <cell r="N564">
            <v>6.5949179713943993</v>
          </cell>
          <cell r="O564">
            <v>6.5949179713943993</v>
          </cell>
          <cell r="P564">
            <v>6.5949179713943993</v>
          </cell>
          <cell r="Q564">
            <v>6.5949179713943993</v>
          </cell>
          <cell r="R564">
            <v>6.5949179713943993</v>
          </cell>
          <cell r="S564">
            <v>6.5949179713943993</v>
          </cell>
          <cell r="T564">
            <v>6.5949179713943993</v>
          </cell>
          <cell r="U564">
            <v>6.5949179713943993</v>
          </cell>
          <cell r="CJ564" t="str">
            <v>ONOther ManufacturingCIMS.Generic Fuels.Solid Biomass</v>
          </cell>
        </row>
        <row r="565">
          <cell r="K565">
            <v>0.44772298585002823</v>
          </cell>
          <cell r="L565">
            <v>0.61189743224509852</v>
          </cell>
          <cell r="M565">
            <v>0.68795756514097273</v>
          </cell>
          <cell r="N565">
            <v>0.9324527843710354</v>
          </cell>
          <cell r="O565">
            <v>0.97994706543784871</v>
          </cell>
          <cell r="P565">
            <v>1.0170834473262618</v>
          </cell>
          <cell r="Q565">
            <v>1.057789172456794</v>
          </cell>
          <cell r="R565">
            <v>1.0824309226532769</v>
          </cell>
          <cell r="S565">
            <v>1.0731696204554764</v>
          </cell>
          <cell r="T565">
            <v>1.0660915381246665</v>
          </cell>
          <cell r="U565">
            <v>1.0594380911888075</v>
          </cell>
          <cell r="CJ565" t="str">
            <v>ONPetroleum CrudeCIMS.CAN.ON.Electricity</v>
          </cell>
        </row>
        <row r="566">
          <cell r="K566">
            <v>0.44522272464777857</v>
          </cell>
          <cell r="L566">
            <v>0.51351796820520978</v>
          </cell>
          <cell r="M566">
            <v>0.70401056239818161</v>
          </cell>
          <cell r="N566">
            <v>0.71087352301061846</v>
          </cell>
          <cell r="O566">
            <v>0.82678122552860789</v>
          </cell>
          <cell r="P566">
            <v>0.91179130888361071</v>
          </cell>
          <cell r="Q566">
            <v>0.98572106295035278</v>
          </cell>
          <cell r="R566">
            <v>1.0456863805049321</v>
          </cell>
          <cell r="S566">
            <v>1.091546764275054</v>
          </cell>
          <cell r="T566">
            <v>1.0994695715380205</v>
          </cell>
          <cell r="U566">
            <v>1.1130568708522846</v>
          </cell>
          <cell r="CJ566" t="str">
            <v>ONPetroleum CrudeCIMS.Generic Fuels.Diesel</v>
          </cell>
        </row>
        <row r="567">
          <cell r="K567">
            <v>0.70462713523352349</v>
          </cell>
          <cell r="L567">
            <v>0.66948389573020395</v>
          </cell>
          <cell r="M567">
            <v>0.44397497376705147</v>
          </cell>
          <cell r="N567">
            <v>0.50840514433597128</v>
          </cell>
          <cell r="O567">
            <v>0.60058141463573467</v>
          </cell>
          <cell r="P567">
            <v>0.65279221120098252</v>
          </cell>
          <cell r="Q567">
            <v>0.68856983719817166</v>
          </cell>
          <cell r="R567">
            <v>0.72815479957605367</v>
          </cell>
          <cell r="S567">
            <v>0.76575737250238785</v>
          </cell>
          <cell r="T567">
            <v>0.7745075339547004</v>
          </cell>
          <cell r="U567">
            <v>0.78714858598409299</v>
          </cell>
          <cell r="CJ567" t="str">
            <v>ONPetroleum CrudeCIMS.Generic Fuels.Gasoline</v>
          </cell>
        </row>
        <row r="568">
          <cell r="K568">
            <v>0.3439293744520352</v>
          </cell>
          <cell r="L568">
            <v>0.44461532246086144</v>
          </cell>
          <cell r="M568">
            <v>0.79388346819127698</v>
          </cell>
          <cell r="N568">
            <v>0.78265050653499268</v>
          </cell>
          <cell r="O568">
            <v>0.96122439233991919</v>
          </cell>
          <cell r="P568">
            <v>1.0690510949607657</v>
          </cell>
          <cell r="Q568">
            <v>1.1496668035575528</v>
          </cell>
          <cell r="R568">
            <v>1.2364255629818062</v>
          </cell>
          <cell r="S568">
            <v>1.3024853545249624</v>
          </cell>
          <cell r="T568">
            <v>1.310478946953455</v>
          </cell>
          <cell r="U568">
            <v>1.3262793873076617</v>
          </cell>
          <cell r="CJ568" t="str">
            <v>ONPetroleum CrudeCIMS.Generic Fuels.Fuel Oil</v>
          </cell>
        </row>
        <row r="569">
          <cell r="K569">
            <v>1.2423906483858331</v>
          </cell>
          <cell r="L569">
            <v>0.97330022312368425</v>
          </cell>
          <cell r="M569">
            <v>1.4363096830985915</v>
          </cell>
          <cell r="N569">
            <v>1.1684473933270378</v>
          </cell>
          <cell r="O569">
            <v>3.6719727534144191</v>
          </cell>
          <cell r="P569">
            <v>3.6050211693736238</v>
          </cell>
          <cell r="Q569">
            <v>3.8344783377385481</v>
          </cell>
          <cell r="R569">
            <v>3.5385069359590293</v>
          </cell>
          <cell r="S569">
            <v>3.0687775210092942</v>
          </cell>
          <cell r="T569">
            <v>2.6133405744284097</v>
          </cell>
          <cell r="U569">
            <v>2.318418127157492</v>
          </cell>
          <cell r="CJ569" t="str">
            <v>ONPetroleum CrudeCIMS.Generic Fuels.Natural Gas</v>
          </cell>
        </row>
        <row r="570">
          <cell r="K570">
            <v>0.44772298585002823</v>
          </cell>
          <cell r="L570">
            <v>0.61189743224509852</v>
          </cell>
          <cell r="M570">
            <v>0.68795756514097273</v>
          </cell>
          <cell r="N570">
            <v>0.9324527843710354</v>
          </cell>
          <cell r="O570">
            <v>0.97994706543784871</v>
          </cell>
          <cell r="P570">
            <v>1.0170834473262618</v>
          </cell>
          <cell r="Q570">
            <v>1.057789172456794</v>
          </cell>
          <cell r="R570">
            <v>1.0824309226532769</v>
          </cell>
          <cell r="S570">
            <v>1.0731696204554764</v>
          </cell>
          <cell r="T570">
            <v>1.0660915381246665</v>
          </cell>
          <cell r="U570">
            <v>1.0594380911888075</v>
          </cell>
          <cell r="CJ570" t="str">
            <v>ONPetroleum RefiningCIMS.CAN.ON.Electricity</v>
          </cell>
        </row>
        <row r="571">
          <cell r="K571">
            <v>0.3439293744520352</v>
          </cell>
          <cell r="L571">
            <v>0.44461532246086144</v>
          </cell>
          <cell r="M571">
            <v>0.79388346819127698</v>
          </cell>
          <cell r="N571">
            <v>0.78265050653499268</v>
          </cell>
          <cell r="O571">
            <v>0.96122439233991919</v>
          </cell>
          <cell r="P571">
            <v>1.0690510949607657</v>
          </cell>
          <cell r="Q571">
            <v>1.1496668035575528</v>
          </cell>
          <cell r="R571">
            <v>1.2364255629818062</v>
          </cell>
          <cell r="S571">
            <v>1.3024853545249624</v>
          </cell>
          <cell r="T571">
            <v>1.310478946953455</v>
          </cell>
          <cell r="U571">
            <v>1.3262793873076617</v>
          </cell>
          <cell r="CJ571" t="str">
            <v>ONPetroleum RefiningCIMS.Generic Fuels.Fuel Oil</v>
          </cell>
        </row>
        <row r="572">
          <cell r="K572">
            <v>1.2423906483858331</v>
          </cell>
          <cell r="L572">
            <v>0.97330022312368425</v>
          </cell>
          <cell r="M572">
            <v>1.4363096830985915</v>
          </cell>
          <cell r="N572">
            <v>1.1684473933270378</v>
          </cell>
          <cell r="O572">
            <v>3.6719727534144191</v>
          </cell>
          <cell r="P572">
            <v>3.6050211693736238</v>
          </cell>
          <cell r="Q572">
            <v>3.8344783377385481</v>
          </cell>
          <cell r="R572">
            <v>3.5385069359590293</v>
          </cell>
          <cell r="S572">
            <v>3.0687775210092942</v>
          </cell>
          <cell r="T572">
            <v>2.6133405744284097</v>
          </cell>
          <cell r="U572">
            <v>2.318418127157492</v>
          </cell>
          <cell r="CJ572" t="str">
            <v>ONPetroleum RefiningCIMS.Generic Fuels.Natural Gas</v>
          </cell>
        </row>
        <row r="573">
          <cell r="K573">
            <v>1.6075761843233747</v>
          </cell>
          <cell r="L573">
            <v>1</v>
          </cell>
          <cell r="M573">
            <v>1.0835704881049377</v>
          </cell>
          <cell r="N573">
            <v>0.82663016397459643</v>
          </cell>
          <cell r="O573">
            <v>0.95776467452567804</v>
          </cell>
          <cell r="P573">
            <v>1.0053393953595899</v>
          </cell>
          <cell r="Q573">
            <v>1.0367643740609698</v>
          </cell>
          <cell r="R573">
            <v>1.0531690573504311</v>
          </cell>
          <cell r="S573">
            <v>1.0714269212557048</v>
          </cell>
          <cell r="T573">
            <v>1.0714269212557048</v>
          </cell>
          <cell r="U573">
            <v>1.0714269212557048</v>
          </cell>
          <cell r="CJ573" t="str">
            <v>ONPetroleum RefiningCIMS.Generic Fuels.Propane</v>
          </cell>
        </row>
        <row r="574">
          <cell r="K574">
            <v>0.44772298585002823</v>
          </cell>
          <cell r="L574">
            <v>0.61189743224509852</v>
          </cell>
          <cell r="M574">
            <v>0.68795756514097273</v>
          </cell>
          <cell r="N574">
            <v>0.9324527843710354</v>
          </cell>
          <cell r="O574">
            <v>0.97994706543784871</v>
          </cell>
          <cell r="P574">
            <v>1.0170834473262618</v>
          </cell>
          <cell r="Q574">
            <v>1.057789172456794</v>
          </cell>
          <cell r="R574">
            <v>1.0824309226532769</v>
          </cell>
          <cell r="S574">
            <v>1.0731696204554764</v>
          </cell>
          <cell r="T574">
            <v>1.0660915381246665</v>
          </cell>
          <cell r="U574">
            <v>1.0594380911888075</v>
          </cell>
          <cell r="CJ574" t="str">
            <v>ONPulp and PaperCIMS.CAN.ON.Electricity</v>
          </cell>
        </row>
        <row r="575">
          <cell r="K575">
            <v>1.0250494397827206</v>
          </cell>
          <cell r="L575">
            <v>1.1191135338619715</v>
          </cell>
          <cell r="M575">
            <v>1.4388435368140353</v>
          </cell>
          <cell r="N575">
            <v>1.4388435368140353</v>
          </cell>
          <cell r="O575">
            <v>1.4388435368140353</v>
          </cell>
          <cell r="P575">
            <v>1.4388435368140353</v>
          </cell>
          <cell r="Q575">
            <v>1.4388435368140353</v>
          </cell>
          <cell r="R575">
            <v>1.4388435368140353</v>
          </cell>
          <cell r="S575">
            <v>1.4388435368140353</v>
          </cell>
          <cell r="T575">
            <v>1.4388435368140353</v>
          </cell>
          <cell r="U575">
            <v>1.4388435368140353</v>
          </cell>
          <cell r="CJ575" t="str">
            <v>ONPulp and PaperCIMS.Generic Fuels.Coal</v>
          </cell>
        </row>
        <row r="576">
          <cell r="K576">
            <v>0.3439293744520352</v>
          </cell>
          <cell r="L576">
            <v>0.44461532246086144</v>
          </cell>
          <cell r="M576">
            <v>0.79388346819127698</v>
          </cell>
          <cell r="N576">
            <v>0.78265050653499268</v>
          </cell>
          <cell r="O576">
            <v>0.96122439233991919</v>
          </cell>
          <cell r="P576">
            <v>1.0690510949607657</v>
          </cell>
          <cell r="Q576">
            <v>1.1496668035575528</v>
          </cell>
          <cell r="R576">
            <v>1.2364255629818062</v>
          </cell>
          <cell r="S576">
            <v>1.3024853545249624</v>
          </cell>
          <cell r="T576">
            <v>1.310478946953455</v>
          </cell>
          <cell r="U576">
            <v>1.3262793873076617</v>
          </cell>
          <cell r="CJ576" t="str">
            <v>ONPulp and PaperCIMS.Generic Fuels.Fuel Oil</v>
          </cell>
        </row>
        <row r="577">
          <cell r="K577">
            <v>1.2423906483858331</v>
          </cell>
          <cell r="L577">
            <v>0.97330022312368425</v>
          </cell>
          <cell r="M577">
            <v>1.4363096830985915</v>
          </cell>
          <cell r="N577">
            <v>1.1684473933270378</v>
          </cell>
          <cell r="O577">
            <v>3.6719727534144191</v>
          </cell>
          <cell r="P577">
            <v>3.6050211693736238</v>
          </cell>
          <cell r="Q577">
            <v>3.8344783377385481</v>
          </cell>
          <cell r="R577">
            <v>3.5385069359590293</v>
          </cell>
          <cell r="S577">
            <v>3.0687775210092942</v>
          </cell>
          <cell r="T577">
            <v>2.6133405744284097</v>
          </cell>
          <cell r="U577">
            <v>2.318418127157492</v>
          </cell>
          <cell r="CJ577" t="str">
            <v>ONPulp and PaperCIMS.Generic Fuels.Natural Gas</v>
          </cell>
        </row>
        <row r="578">
          <cell r="K578">
            <v>0.76400537081946773</v>
          </cell>
          <cell r="L578">
            <v>0.82951061220895106</v>
          </cell>
          <cell r="M578">
            <v>0.89137679608234077</v>
          </cell>
          <cell r="N578">
            <v>1.0169151960830163</v>
          </cell>
          <cell r="O578">
            <v>1.06348886092629</v>
          </cell>
          <cell r="P578">
            <v>1.1054578023185244</v>
          </cell>
          <cell r="Q578">
            <v>1.1511516028023032</v>
          </cell>
          <cell r="R578">
            <v>1.1802637503072944</v>
          </cell>
          <cell r="S578">
            <v>1.1701653883370804</v>
          </cell>
          <cell r="T578">
            <v>1.1624475711333113</v>
          </cell>
          <cell r="U578">
            <v>1.1551927689388777</v>
          </cell>
          <cell r="CJ578" t="str">
            <v>ONResidentialCIMS.CAN.ON.Electricity</v>
          </cell>
        </row>
        <row r="579">
          <cell r="K579">
            <v>0.30269967326153846</v>
          </cell>
          <cell r="L579">
            <v>0.62906956112447132</v>
          </cell>
          <cell r="M579">
            <v>1.0859454604187133</v>
          </cell>
          <cell r="N579">
            <v>1.349161156978441</v>
          </cell>
          <cell r="O579">
            <v>1.5256387626169412</v>
          </cell>
          <cell r="P579">
            <v>1.6696288700488677</v>
          </cell>
          <cell r="Q579">
            <v>1.8022622127847414</v>
          </cell>
          <cell r="R579">
            <v>1.9166222458304811</v>
          </cell>
          <cell r="S579">
            <v>1.9862017407715722</v>
          </cell>
          <cell r="T579">
            <v>2.0006182496125406</v>
          </cell>
          <cell r="U579">
            <v>2.025341988836209</v>
          </cell>
          <cell r="CJ579" t="str">
            <v>ONResidentialCIMS.Generic Fuels.Diesel</v>
          </cell>
        </row>
        <row r="580">
          <cell r="K580">
            <v>0.35191685570737941</v>
          </cell>
          <cell r="L580">
            <v>0.7313525633734641</v>
          </cell>
          <cell r="M580">
            <v>1.205152351925399</v>
          </cell>
          <cell r="N580">
            <v>1.5573957471346498</v>
          </cell>
          <cell r="O580">
            <v>1.6508527243839413</v>
          </cell>
          <cell r="P580">
            <v>1.7491543078057588</v>
          </cell>
          <cell r="Q580">
            <v>1.8240397089519564</v>
          </cell>
          <cell r="R580">
            <v>1.9311332750687218</v>
          </cell>
          <cell r="S580">
            <v>1.9996438726619412</v>
          </cell>
          <cell r="T580">
            <v>2.0119160552739461</v>
          </cell>
          <cell r="U580">
            <v>2.0361737205366568</v>
          </cell>
          <cell r="CJ580" t="str">
            <v>ONResidentialCIMS.Generic Fuels.Fuel Oil</v>
          </cell>
        </row>
        <row r="581">
          <cell r="K581">
            <v>1.5738631822588551</v>
          </cell>
          <cell r="L581">
            <v>1.2972949013062378</v>
          </cell>
          <cell r="M581">
            <v>1.8205077464788733</v>
          </cell>
          <cell r="N581">
            <v>1.7935969193933887</v>
          </cell>
          <cell r="O581">
            <v>5.1872492897272684</v>
          </cell>
          <cell r="P581">
            <v>5.0031371487550667</v>
          </cell>
          <cell r="Q581">
            <v>5.2927283377385477</v>
          </cell>
          <cell r="R581">
            <v>4.860740106690737</v>
          </cell>
          <cell r="S581">
            <v>4.1934986828350205</v>
          </cell>
          <cell r="T581">
            <v>3.571141987855972</v>
          </cell>
          <cell r="U581">
            <v>3.1681290989443265</v>
          </cell>
          <cell r="CJ581" t="str">
            <v>ONResidentialCIMS.Generic Fuels.Natural Gas</v>
          </cell>
        </row>
        <row r="582">
          <cell r="K582">
            <v>8.1586911566489473</v>
          </cell>
          <cell r="L582">
            <v>10</v>
          </cell>
          <cell r="M582">
            <v>32.445252720457859</v>
          </cell>
          <cell r="N582">
            <v>32.445252720457859</v>
          </cell>
          <cell r="O582">
            <v>32.445252720457859</v>
          </cell>
          <cell r="P582">
            <v>32.445252720457859</v>
          </cell>
          <cell r="Q582">
            <v>32.445252720457859</v>
          </cell>
          <cell r="R582">
            <v>32.445252720457859</v>
          </cell>
          <cell r="S582">
            <v>32.445252720457859</v>
          </cell>
          <cell r="T582">
            <v>32.445252720457859</v>
          </cell>
          <cell r="U582">
            <v>32.445252720457859</v>
          </cell>
          <cell r="CJ582" t="str">
            <v>ONResidentialCIMS.Generic Fuels.Solid Biomass</v>
          </cell>
        </row>
        <row r="583">
          <cell r="K583">
            <v>1.2014072853525235</v>
          </cell>
          <cell r="L583">
            <v>1.4625870515976731</v>
          </cell>
          <cell r="M583">
            <v>1.8756593798603747</v>
          </cell>
          <cell r="N583">
            <v>2.0658229677869957</v>
          </cell>
          <cell r="O583">
            <v>2.172338167860862</v>
          </cell>
          <cell r="P583">
            <v>2.8222630529449542</v>
          </cell>
          <cell r="Q583">
            <v>2.7005718553511984</v>
          </cell>
          <cell r="R583">
            <v>2.6016775089512025</v>
          </cell>
          <cell r="S583">
            <v>2.5050661881433012</v>
          </cell>
          <cell r="T583">
            <v>2.5036340177528924</v>
          </cell>
          <cell r="U583">
            <v>2.5038754146788205</v>
          </cell>
          <cell r="CJ583" t="str">
            <v>ONTransportation FreightCIMS.CAN.ON.Biodiesel</v>
          </cell>
        </row>
        <row r="584">
          <cell r="K584">
            <v>0.85346959702038017</v>
          </cell>
          <cell r="L584">
            <v>0.82951061220895106</v>
          </cell>
          <cell r="M584">
            <v>0.51392739872111881</v>
          </cell>
          <cell r="N584">
            <v>0.69657353619459383</v>
          </cell>
          <cell r="O584">
            <v>0.73205335872957655</v>
          </cell>
          <cell r="P584">
            <v>0.7597954828210719</v>
          </cell>
          <cell r="Q584">
            <v>0.79020402615194396</v>
          </cell>
          <cell r="R584">
            <v>0.80861224087346906</v>
          </cell>
          <cell r="S584">
            <v>0.80169373719176229</v>
          </cell>
          <cell r="T584">
            <v>0.7964061720503548</v>
          </cell>
          <cell r="U584">
            <v>0.79143582380572963</v>
          </cell>
          <cell r="CJ584" t="str">
            <v>ONTransportation FreightCIMS.CAN.ON.Electricity</v>
          </cell>
        </row>
        <row r="585">
          <cell r="K585">
            <v>0.71452252028014607</v>
          </cell>
          <cell r="L585">
            <v>0.67227841067197414</v>
          </cell>
          <cell r="M585">
            <v>0.53461612808460646</v>
          </cell>
          <cell r="N585">
            <v>0.53982776783234032</v>
          </cell>
          <cell r="O585">
            <v>0.62784651420492854</v>
          </cell>
          <cell r="P585">
            <v>0.69240202521400596</v>
          </cell>
          <cell r="Q585">
            <v>0.74854328357065603</v>
          </cell>
          <cell r="R585">
            <v>0.7940801371388565</v>
          </cell>
          <cell r="S585">
            <v>0.82890589418451366</v>
          </cell>
          <cell r="T585">
            <v>0.83492236718750257</v>
          </cell>
          <cell r="U585">
            <v>0.84524037907325322</v>
          </cell>
          <cell r="CJ585" t="str">
            <v>ONTransportation FreightCIMS.Generic Fuels.Diesel</v>
          </cell>
        </row>
        <row r="586">
          <cell r="K586">
            <v>0.38548377572461312</v>
          </cell>
          <cell r="L586">
            <v>0.44461532246086144</v>
          </cell>
          <cell r="M586">
            <v>0.58185367011855615</v>
          </cell>
          <cell r="N586">
            <v>0.6111223383239095</v>
          </cell>
          <cell r="O586">
            <v>0.66626636128110062</v>
          </cell>
          <cell r="P586">
            <v>0.71138432442332999</v>
          </cell>
          <cell r="Q586">
            <v>0.74296954619943079</v>
          </cell>
          <cell r="R586">
            <v>0.78465335989466367</v>
          </cell>
          <cell r="S586">
            <v>0.81841260501778612</v>
          </cell>
          <cell r="T586">
            <v>0.82343535385724553</v>
          </cell>
          <cell r="U586">
            <v>0.83336351121102292</v>
          </cell>
          <cell r="CJ586" t="str">
            <v>ONTransportation FreightCIMS.Generic Fuels.Fuel Oil</v>
          </cell>
        </row>
        <row r="587">
          <cell r="K587">
            <v>1.2014072853525235</v>
          </cell>
          <cell r="L587">
            <v>1.4625870515976731</v>
          </cell>
          <cell r="M587">
            <v>1.8756593798603747</v>
          </cell>
          <cell r="N587">
            <v>2.0658229677869957</v>
          </cell>
          <cell r="O587">
            <v>2.172338167860862</v>
          </cell>
          <cell r="P587">
            <v>2.8222630529449542</v>
          </cell>
          <cell r="Q587">
            <v>2.7005718553511984</v>
          </cell>
          <cell r="R587">
            <v>2.6016775089512025</v>
          </cell>
          <cell r="S587">
            <v>2.5050661881433012</v>
          </cell>
          <cell r="T587">
            <v>2.5036340177528924</v>
          </cell>
          <cell r="U587">
            <v>2.5038754146788205</v>
          </cell>
          <cell r="CJ587" t="str">
            <v>ONTransportation PersonalCIMS.CAN.ON.Biodiesel</v>
          </cell>
        </row>
        <row r="588">
          <cell r="K588">
            <v>0.85346959702038017</v>
          </cell>
          <cell r="L588">
            <v>0.82951061220895106</v>
          </cell>
          <cell r="M588">
            <v>0.51392739872111881</v>
          </cell>
          <cell r="N588">
            <v>0.69657353619459383</v>
          </cell>
          <cell r="O588">
            <v>0.73205335872957655</v>
          </cell>
          <cell r="P588">
            <v>0.7597954828210719</v>
          </cell>
          <cell r="Q588">
            <v>0.79020402615194396</v>
          </cell>
          <cell r="R588">
            <v>0.80861224087346906</v>
          </cell>
          <cell r="S588">
            <v>0.80169373719176229</v>
          </cell>
          <cell r="T588">
            <v>0.7964061720503548</v>
          </cell>
          <cell r="U588">
            <v>0.79143582380572963</v>
          </cell>
          <cell r="CJ588" t="str">
            <v>ONTransportation PersonalCIMS.CAN.ON.Electricity</v>
          </cell>
        </row>
        <row r="589">
          <cell r="K589">
            <v>1.4200596277018083</v>
          </cell>
          <cell r="L589">
            <v>1.4774959966114798</v>
          </cell>
          <cell r="M589">
            <v>1.4610642131418299</v>
          </cell>
          <cell r="N589">
            <v>1.5916760223807722</v>
          </cell>
          <cell r="O589">
            <v>1.497028796514372</v>
          </cell>
          <cell r="P589">
            <v>1.6870883254838942</v>
          </cell>
          <cell r="Q589">
            <v>1.8849237393705525</v>
          </cell>
          <cell r="R589">
            <v>2.0950304943587312</v>
          </cell>
          <cell r="S589">
            <v>1.9842038439466212</v>
          </cell>
          <cell r="T589">
            <v>1.9842841733602912</v>
          </cell>
          <cell r="U589">
            <v>1.9843960136326679</v>
          </cell>
          <cell r="CJ589" t="str">
            <v>ONTransportation PersonalCIMS.CAN.ON.Ethanol</v>
          </cell>
        </row>
        <row r="590">
          <cell r="K590">
            <v>0.71452252028014607</v>
          </cell>
          <cell r="L590">
            <v>0.67227841067197414</v>
          </cell>
          <cell r="M590">
            <v>0.53461612808460646</v>
          </cell>
          <cell r="N590">
            <v>0.53982776783234032</v>
          </cell>
          <cell r="O590">
            <v>0.62784651420492854</v>
          </cell>
          <cell r="P590">
            <v>0.69240202521400596</v>
          </cell>
          <cell r="Q590">
            <v>0.74854328357065603</v>
          </cell>
          <cell r="R590">
            <v>0.7940801371388565</v>
          </cell>
          <cell r="S590">
            <v>0.82890589418451366</v>
          </cell>
          <cell r="T590">
            <v>0.83492236718750257</v>
          </cell>
          <cell r="U590">
            <v>0.84524037907325322</v>
          </cell>
          <cell r="CJ590" t="str">
            <v>ONTransportation PersonalCIMS.Generic Fuels.Diesel</v>
          </cell>
        </row>
        <row r="591">
          <cell r="K591">
            <v>0.71210070503381528</v>
          </cell>
          <cell r="L591">
            <v>0.67508907308041866</v>
          </cell>
          <cell r="M591">
            <v>0.44397497376705147</v>
          </cell>
          <cell r="N591">
            <v>0.50840514433597128</v>
          </cell>
          <cell r="O591">
            <v>0.60058141463573467</v>
          </cell>
          <cell r="P591">
            <v>0.65279221120098252</v>
          </cell>
          <cell r="Q591">
            <v>0.68856983719817166</v>
          </cell>
          <cell r="R591">
            <v>0.72815479957605367</v>
          </cell>
          <cell r="S591">
            <v>0.76575737250238785</v>
          </cell>
          <cell r="T591">
            <v>0.7745075339547004</v>
          </cell>
          <cell r="U591">
            <v>0.78714858598409299</v>
          </cell>
          <cell r="CJ591" t="str">
            <v>ONTransportation PersonalCIMS.Generic Fuels.Gasoline</v>
          </cell>
        </row>
        <row r="592">
          <cell r="K592">
            <v>1.2328043211420403</v>
          </cell>
          <cell r="L592">
            <v>1.0374677935394834</v>
          </cell>
          <cell r="M592">
            <v>2.3441271629992957</v>
          </cell>
          <cell r="N592">
            <v>2.126374825585827</v>
          </cell>
          <cell r="O592">
            <v>6.4105264368914527</v>
          </cell>
          <cell r="P592">
            <v>6.2414520106010825</v>
          </cell>
          <cell r="Q592">
            <v>6.6195934618355912</v>
          </cell>
          <cell r="R592">
            <v>6.0924014654503909</v>
          </cell>
          <cell r="S592">
            <v>5.2690874938843972</v>
          </cell>
          <cell r="T592">
            <v>4.4871027774775261</v>
          </cell>
          <cell r="U592">
            <v>3.9807212728092161</v>
          </cell>
          <cell r="CJ592" t="str">
            <v>ONTransportation PersonalCIMS.Generic Fuels.Natural Gas</v>
          </cell>
        </row>
        <row r="593">
          <cell r="K593">
            <v>1.8000309949847764</v>
          </cell>
          <cell r="L593">
            <v>0.99901402519827598</v>
          </cell>
          <cell r="M593">
            <v>0.79338826629707682</v>
          </cell>
          <cell r="N593">
            <v>0.64482686397599465</v>
          </cell>
          <cell r="O593">
            <v>0.66321372325180417</v>
          </cell>
          <cell r="P593">
            <v>0.66832870556356561</v>
          </cell>
          <cell r="Q593">
            <v>0.66934599934946115</v>
          </cell>
          <cell r="R593">
            <v>0.66769717604098744</v>
          </cell>
          <cell r="S593">
            <v>0.6725639744322599</v>
          </cell>
          <cell r="T593">
            <v>0.6725639744322599</v>
          </cell>
          <cell r="U593">
            <v>0.6725639744322599</v>
          </cell>
          <cell r="CJ593" t="str">
            <v>ONTransportation PersonalCIMS.Generic Fuels.Propane</v>
          </cell>
        </row>
        <row r="594">
          <cell r="K594">
            <v>0.29297629970518424</v>
          </cell>
          <cell r="L594">
            <v>0.50086184163345826</v>
          </cell>
          <cell r="M594">
            <v>0.68795756514097273</v>
          </cell>
          <cell r="N594">
            <v>0.9324527843710354</v>
          </cell>
          <cell r="O594">
            <v>0.97994706543784871</v>
          </cell>
          <cell r="P594">
            <v>1.0170834473262618</v>
          </cell>
          <cell r="Q594">
            <v>1.057789172456794</v>
          </cell>
          <cell r="R594">
            <v>1.0824309226532769</v>
          </cell>
          <cell r="S594">
            <v>1.0731696204554764</v>
          </cell>
          <cell r="T594">
            <v>1.0660915381246665</v>
          </cell>
          <cell r="U594">
            <v>1.0594380911888075</v>
          </cell>
          <cell r="CJ594" t="str">
            <v>ONWasteCIMS.CAN.ON.Electricity</v>
          </cell>
        </row>
        <row r="595">
          <cell r="K595">
            <v>1.1935048219468549</v>
          </cell>
          <cell r="L595">
            <v>1.4646532101609557</v>
          </cell>
          <cell r="M595">
            <v>1.9067048784566716</v>
          </cell>
          <cell r="N595">
            <v>2.065422608529504</v>
          </cell>
          <cell r="O595">
            <v>2.1367878648781691</v>
          </cell>
          <cell r="P595">
            <v>2.7661981840238359</v>
          </cell>
          <cell r="Q595">
            <v>2.638352679524905</v>
          </cell>
          <cell r="R595">
            <v>2.518792341118008</v>
          </cell>
          <cell r="S595">
            <v>2.4271402396353032</v>
          </cell>
          <cell r="T595">
            <v>2.4378739551319732</v>
          </cell>
          <cell r="U595">
            <v>2.4494291172026315</v>
          </cell>
          <cell r="CJ595" t="str">
            <v>QCAgricultureCIMS.CAN.QC.Biodiesel</v>
          </cell>
        </row>
        <row r="596">
          <cell r="K596">
            <v>3.2223815047769544</v>
          </cell>
          <cell r="L596">
            <v>2.5340219820801564</v>
          </cell>
          <cell r="M596">
            <v>1.1654770349589358</v>
          </cell>
          <cell r="N596">
            <v>1.0674971881523396</v>
          </cell>
          <cell r="O596">
            <v>0.95618875078376731</v>
          </cell>
          <cell r="P596">
            <v>0.87977740362114032</v>
          </cell>
          <cell r="Q596">
            <v>0.81216642105625259</v>
          </cell>
          <cell r="R596">
            <v>0.7923274872377285</v>
          </cell>
          <cell r="S596">
            <v>0.76126218276669766</v>
          </cell>
          <cell r="T596">
            <v>0.7460662271580869</v>
          </cell>
          <cell r="U596">
            <v>0.73465924946767369</v>
          </cell>
          <cell r="CJ596" t="str">
            <v>QCAgricultureCIMS.CAN.QC.Electricity</v>
          </cell>
        </row>
        <row r="597">
          <cell r="K597">
            <v>0.54586362696434421</v>
          </cell>
          <cell r="L597">
            <v>0.63580249051724136</v>
          </cell>
          <cell r="M597">
            <v>0.82444064804591077</v>
          </cell>
          <cell r="N597">
            <v>0.86497537288625448</v>
          </cell>
          <cell r="O597">
            <v>1.1276383705384307</v>
          </cell>
          <cell r="P597">
            <v>1.2749062733197325</v>
          </cell>
          <cell r="Q597">
            <v>1.4232360420910088</v>
          </cell>
          <cell r="R597">
            <v>1.5785396181603519</v>
          </cell>
          <cell r="S597">
            <v>1.6362086790564625</v>
          </cell>
          <cell r="T597">
            <v>1.6480848225534084</v>
          </cell>
          <cell r="U597">
            <v>1.668451936258978</v>
          </cell>
          <cell r="CJ597" t="str">
            <v>QCAgricultureCIMS.Generic Fuels.Diesel</v>
          </cell>
        </row>
        <row r="598">
          <cell r="K598">
            <v>0.99999999982762755</v>
          </cell>
          <cell r="L598">
            <v>0.99999999991567645</v>
          </cell>
          <cell r="M598">
            <v>0.99999999992787747</v>
          </cell>
          <cell r="N598">
            <v>1.0000000000959584</v>
          </cell>
          <cell r="O598">
            <v>0.99999999992841759</v>
          </cell>
          <cell r="P598">
            <v>0.99999999992841759</v>
          </cell>
          <cell r="Q598">
            <v>0.99999999992841759</v>
          </cell>
          <cell r="R598">
            <v>0.99999999992841759</v>
          </cell>
          <cell r="S598">
            <v>0.99999999992841759</v>
          </cell>
          <cell r="T598">
            <v>0.99999999992841759</v>
          </cell>
          <cell r="U598">
            <v>0.99999999992841759</v>
          </cell>
          <cell r="CJ598" t="str">
            <v>QCAgricultureCIMS.CAN.QC.Hydrogen</v>
          </cell>
        </row>
        <row r="599">
          <cell r="K599">
            <v>1.2644056487164013</v>
          </cell>
          <cell r="L599">
            <v>1.1160073067049414</v>
          </cell>
          <cell r="M599">
            <v>1.1759260563380283</v>
          </cell>
          <cell r="N599">
            <v>1.6068476302938626</v>
          </cell>
          <cell r="O599">
            <v>5.5327520830233574</v>
          </cell>
          <cell r="P599">
            <v>5.7226886951468048</v>
          </cell>
          <cell r="Q599">
            <v>6.531528337738548</v>
          </cell>
          <cell r="R599">
            <v>6.5467166920565862</v>
          </cell>
          <cell r="S599">
            <v>5.627628143415933</v>
          </cell>
          <cell r="T599">
            <v>4.7924324472199293</v>
          </cell>
          <cell r="U599">
            <v>4.2515936757468342</v>
          </cell>
          <cell r="CJ599" t="str">
            <v>QCAgricultureCIMS.Generic Fuels.Natural Gas</v>
          </cell>
        </row>
        <row r="600">
          <cell r="K600">
            <v>1.1935048219468549</v>
          </cell>
          <cell r="L600">
            <v>1.4646532101609557</v>
          </cell>
          <cell r="M600">
            <v>1.9067048784566716</v>
          </cell>
          <cell r="N600">
            <v>2.065422608529504</v>
          </cell>
          <cell r="O600">
            <v>2.1367878648781691</v>
          </cell>
          <cell r="P600">
            <v>2.7661981840238359</v>
          </cell>
          <cell r="Q600">
            <v>2.638352679524905</v>
          </cell>
          <cell r="R600">
            <v>2.518792341118008</v>
          </cell>
          <cell r="S600">
            <v>2.4271402396353032</v>
          </cell>
          <cell r="T600">
            <v>2.4378739551319732</v>
          </cell>
          <cell r="U600">
            <v>2.4494291172026315</v>
          </cell>
          <cell r="CJ600" t="str">
            <v>QCBiodieselCIMS.CAN.QC.Biodiesel</v>
          </cell>
        </row>
        <row r="601">
          <cell r="K601">
            <v>1.1343803378440882</v>
          </cell>
          <cell r="L601">
            <v>1.1072012750126003</v>
          </cell>
          <cell r="M601">
            <v>1.1654770349589358</v>
          </cell>
          <cell r="N601">
            <v>1.0674971881523396</v>
          </cell>
          <cell r="O601">
            <v>0.95618875078376731</v>
          </cell>
          <cell r="P601">
            <v>0.87977740362114032</v>
          </cell>
          <cell r="Q601">
            <v>0.81216642105625259</v>
          </cell>
          <cell r="R601">
            <v>0.7923274872377285</v>
          </cell>
          <cell r="S601">
            <v>0.76126218276669766</v>
          </cell>
          <cell r="T601">
            <v>0.7460662271580869</v>
          </cell>
          <cell r="U601">
            <v>0.73465924946767369</v>
          </cell>
          <cell r="CJ601" t="str">
            <v>QCBiodieselCIMS.CAN.QC.Electricity</v>
          </cell>
        </row>
        <row r="602">
          <cell r="K602">
            <v>0.57520399357640839</v>
          </cell>
          <cell r="L602">
            <v>0.66997710344827588</v>
          </cell>
          <cell r="M602">
            <v>0.86875462990631325</v>
          </cell>
          <cell r="N602">
            <v>0.91146811081060108</v>
          </cell>
          <cell r="O602">
            <v>1.1882493392183162</v>
          </cell>
          <cell r="P602">
            <v>1.3434329448315185</v>
          </cell>
          <cell r="Q602">
            <v>1.4997354921142214</v>
          </cell>
          <cell r="R602">
            <v>1.6633866913497708</v>
          </cell>
          <cell r="S602">
            <v>1.7241554850459515</v>
          </cell>
          <cell r="T602">
            <v>1.7366699755345729</v>
          </cell>
          <cell r="U602">
            <v>1.7581318289396426</v>
          </cell>
          <cell r="CJ602" t="str">
            <v>QCBiodieselCIMS.Generic Fuels.Diesel</v>
          </cell>
        </row>
        <row r="603">
          <cell r="K603">
            <v>1.3234534503027751</v>
          </cell>
          <cell r="L603">
            <v>1.1602931578947369</v>
          </cell>
          <cell r="M603">
            <v>1.1759260563380283</v>
          </cell>
          <cell r="N603">
            <v>1.6068476302938626</v>
          </cell>
          <cell r="O603">
            <v>5.5327520830233574</v>
          </cell>
          <cell r="P603">
            <v>5.7226886951468048</v>
          </cell>
          <cell r="Q603">
            <v>6.531528337738548</v>
          </cell>
          <cell r="R603">
            <v>6.5467166920565862</v>
          </cell>
          <cell r="S603">
            <v>5.627628143415933</v>
          </cell>
          <cell r="T603">
            <v>4.7924324472199293</v>
          </cell>
          <cell r="U603">
            <v>4.2515936757468342</v>
          </cell>
          <cell r="CJ603" t="str">
            <v>QCBiodieselCIMS.Generic Fuels.Natural Gas</v>
          </cell>
        </row>
        <row r="604">
          <cell r="K604">
            <v>1.2659442781791261</v>
          </cell>
          <cell r="L604">
            <v>1.197104555406443</v>
          </cell>
          <cell r="M604">
            <v>1.1654770349589358</v>
          </cell>
          <cell r="N604">
            <v>1.0674971881523396</v>
          </cell>
          <cell r="O604">
            <v>0.95618875078376731</v>
          </cell>
          <cell r="P604">
            <v>0.87977740362114032</v>
          </cell>
          <cell r="Q604">
            <v>0.81216642105625259</v>
          </cell>
          <cell r="R604">
            <v>0.7923274872377285</v>
          </cell>
          <cell r="S604">
            <v>0.76126218276669766</v>
          </cell>
          <cell r="T604">
            <v>0.7460662271580869</v>
          </cell>
          <cell r="U604">
            <v>0.73465924946767369</v>
          </cell>
          <cell r="CJ604" t="str">
            <v>QCChemical ProductsCIMS.CAN.QC.Electricity</v>
          </cell>
        </row>
        <row r="605">
          <cell r="K605">
            <v>1.0250494397827206</v>
          </cell>
          <cell r="L605">
            <v>1.1191135338619715</v>
          </cell>
          <cell r="M605">
            <v>1.4388435368140353</v>
          </cell>
          <cell r="N605">
            <v>1.4388435368140353</v>
          </cell>
          <cell r="O605">
            <v>1.4388435368140353</v>
          </cell>
          <cell r="P605">
            <v>1.4388435368140353</v>
          </cell>
          <cell r="Q605">
            <v>1.4388435368140353</v>
          </cell>
          <cell r="R605">
            <v>1.4388435368140353</v>
          </cell>
          <cell r="S605">
            <v>1.4388435368140353</v>
          </cell>
          <cell r="T605">
            <v>1.4388435368140353</v>
          </cell>
          <cell r="U605">
            <v>1.4388435368140353</v>
          </cell>
          <cell r="CJ605" t="str">
            <v>QCChemical ProductsCIMS.Generic Fuels.Coal</v>
          </cell>
        </row>
        <row r="606">
          <cell r="K606">
            <v>0.29348320277223716</v>
          </cell>
          <cell r="L606">
            <v>0.47796147565761538</v>
          </cell>
          <cell r="M606">
            <v>0.85342473546959197</v>
          </cell>
          <cell r="N606">
            <v>0.95608598376109399</v>
          </cell>
          <cell r="O606">
            <v>1.2621381694313767</v>
          </cell>
          <cell r="P606">
            <v>1.4442834684638517</v>
          </cell>
          <cell r="Q606">
            <v>1.6108187328524948</v>
          </cell>
          <cell r="R606">
            <v>1.8222281805752798</v>
          </cell>
          <cell r="S606">
            <v>1.8997884260436417</v>
          </cell>
          <cell r="T606">
            <v>1.9114477773948122</v>
          </cell>
          <cell r="U606">
            <v>1.9344940969615014</v>
          </cell>
          <cell r="CJ606" t="str">
            <v>QCChemical ProductsCIMS.Generic Fuels.Fuel Oil</v>
          </cell>
        </row>
        <row r="607">
          <cell r="K607">
            <v>1.1421255072651149</v>
          </cell>
          <cell r="L607">
            <v>1.0242972006164817</v>
          </cell>
          <cell r="M607">
            <v>1.1759260563380283</v>
          </cell>
          <cell r="N607">
            <v>1.6068476302938626</v>
          </cell>
          <cell r="O607">
            <v>5.5327520830233574</v>
          </cell>
          <cell r="P607">
            <v>5.7226886951468048</v>
          </cell>
          <cell r="Q607">
            <v>6.531528337738548</v>
          </cell>
          <cell r="R607">
            <v>6.5467166920565862</v>
          </cell>
          <cell r="S607">
            <v>5.627628143415933</v>
          </cell>
          <cell r="T607">
            <v>4.7924324472199293</v>
          </cell>
          <cell r="U607">
            <v>4.2515936757468342</v>
          </cell>
          <cell r="CJ607" t="str">
            <v>QCChemical ProductsCIMS.Generic Fuels.Natural Gas</v>
          </cell>
        </row>
        <row r="608">
          <cell r="K608">
            <v>0.88632381967193918</v>
          </cell>
          <cell r="L608">
            <v>1.3013665031967536</v>
          </cell>
          <cell r="M608">
            <v>2.4663845564198206</v>
          </cell>
          <cell r="N608">
            <v>2.2472400626644733</v>
          </cell>
          <cell r="O608">
            <v>2.0735431480577056</v>
          </cell>
          <cell r="P608">
            <v>1.9817861159068748</v>
          </cell>
          <cell r="Q608">
            <v>1.9030298026307462</v>
          </cell>
          <cell r="R608">
            <v>1.8804499355022855</v>
          </cell>
          <cell r="S608">
            <v>1.806721899141253</v>
          </cell>
          <cell r="T608">
            <v>1.7706569711861104</v>
          </cell>
          <cell r="U608">
            <v>1.7435845159100793</v>
          </cell>
          <cell r="CJ608" t="str">
            <v>QCCommercialCIMS.CAN.QC.Electricity</v>
          </cell>
        </row>
        <row r="609">
          <cell r="K609">
            <v>0.29420324549879451</v>
          </cell>
          <cell r="L609">
            <v>0.65219374657600138</v>
          </cell>
          <cell r="M609">
            <v>1.0930405641052217</v>
          </cell>
          <cell r="N609">
            <v>1.4277829964320532</v>
          </cell>
          <cell r="O609">
            <v>1.6702955390440928</v>
          </cell>
          <cell r="P609">
            <v>1.8142750957157656</v>
          </cell>
          <cell r="Q609">
            <v>1.9461194422508896</v>
          </cell>
          <cell r="R609">
            <v>2.1358393232210768</v>
          </cell>
          <cell r="S609">
            <v>2.2050528404006458</v>
          </cell>
          <cell r="T609">
            <v>2.2185856556666428</v>
          </cell>
          <cell r="U609">
            <v>2.2453351356217026</v>
          </cell>
          <cell r="CJ609" t="str">
            <v>QCCommercialCIMS.Generic Fuels.Fuel Oil</v>
          </cell>
        </row>
        <row r="610">
          <cell r="K610">
            <v>1.5888062498826498</v>
          </cell>
          <cell r="L610">
            <v>1.3826869242462962</v>
          </cell>
          <cell r="M610">
            <v>1.8587720070422535</v>
          </cell>
          <cell r="N610">
            <v>2.1800758293459954</v>
          </cell>
          <cell r="O610">
            <v>7.3194950997831283</v>
          </cell>
          <cell r="P610">
            <v>7.3740139528787623</v>
          </cell>
          <cell r="Q610">
            <v>8.2529283377385489</v>
          </cell>
          <cell r="R610">
            <v>8.1068483993736589</v>
          </cell>
          <cell r="S610">
            <v>6.9547111309677998</v>
          </cell>
          <cell r="T610">
            <v>5.9225631892693986</v>
          </cell>
          <cell r="U610">
            <v>5.2541861522358619</v>
          </cell>
          <cell r="CJ610" t="str">
            <v>QCCommercialCIMS.Generic Fuels.Natural Gas</v>
          </cell>
        </row>
        <row r="611">
          <cell r="K611">
            <v>0.93872241650717525</v>
          </cell>
          <cell r="L611">
            <v>1.0013355629212271</v>
          </cell>
          <cell r="M611">
            <v>1.0184134468877866</v>
          </cell>
          <cell r="N611">
            <v>1.0294209901916638</v>
          </cell>
          <cell r="O611">
            <v>1.1360953665947942</v>
          </cell>
          <cell r="P611">
            <v>1.1646751608459114</v>
          </cell>
          <cell r="Q611">
            <v>1.1980225728212972</v>
          </cell>
          <cell r="R611">
            <v>1.2418985760367693</v>
          </cell>
          <cell r="S611">
            <v>1.238215232962754</v>
          </cell>
          <cell r="T611">
            <v>1.238215232962754</v>
          </cell>
          <cell r="U611">
            <v>1.238215232962754</v>
          </cell>
          <cell r="CJ611" t="str">
            <v>QCCommercialCIMS.Generic Fuels.Propane</v>
          </cell>
        </row>
        <row r="612">
          <cell r="K612">
            <v>0.46941463221595192</v>
          </cell>
          <cell r="L612">
            <v>0.54675742713964948</v>
          </cell>
          <cell r="M612">
            <v>0.70897653638980906</v>
          </cell>
          <cell r="N612">
            <v>0.74383431407087985</v>
          </cell>
          <cell r="O612">
            <v>0.96971097693871078</v>
          </cell>
          <cell r="P612">
            <v>1.0963537957792808</v>
          </cell>
          <cell r="Q612">
            <v>1.2239097647337664</v>
          </cell>
          <cell r="R612">
            <v>1.3574628491329488</v>
          </cell>
          <cell r="S612">
            <v>1.4070552741885161</v>
          </cell>
          <cell r="T612">
            <v>1.4172681465184889</v>
          </cell>
          <cell r="U612">
            <v>1.4347828163318435</v>
          </cell>
          <cell r="CJ612" t="str">
            <v>QCElectricityCIMS.Generic Fuels.Diesel</v>
          </cell>
        </row>
        <row r="613">
          <cell r="K613">
            <v>0.41035036594374935</v>
          </cell>
          <cell r="L613">
            <v>0.47796147565761538</v>
          </cell>
          <cell r="M613">
            <v>0.59161051796864494</v>
          </cell>
          <cell r="N613">
            <v>0.64562665174257106</v>
          </cell>
          <cell r="O613">
            <v>0.78898548518870748</v>
          </cell>
          <cell r="P613">
            <v>0.86363252242307254</v>
          </cell>
          <cell r="Q613">
            <v>0.93139906321823795</v>
          </cell>
          <cell r="R613">
            <v>1.0284276889456871</v>
          </cell>
          <cell r="S613">
            <v>1.0651494379770543</v>
          </cell>
          <cell r="T613">
            <v>1.0716864561884658</v>
          </cell>
          <cell r="U613">
            <v>1.0846077762667337</v>
          </cell>
          <cell r="CJ613" t="str">
            <v>QCElectricityCIMS.Generic Fuels.Fuel Oil</v>
          </cell>
        </row>
        <row r="614">
          <cell r="K614">
            <v>0.92403868100216202</v>
          </cell>
          <cell r="L614">
            <v>0.92348748602730901</v>
          </cell>
          <cell r="M614">
            <v>2.2418083947778347</v>
          </cell>
          <cell r="N614">
            <v>2.6293231644137682</v>
          </cell>
          <cell r="O614">
            <v>8.8278204632205028</v>
          </cell>
          <cell r="P614">
            <v>8.8935739940894845</v>
          </cell>
          <cell r="Q614">
            <v>9.953605906989246</v>
          </cell>
          <cell r="R614">
            <v>9.7774233354342943</v>
          </cell>
          <cell r="S614">
            <v>8.3878656110533196</v>
          </cell>
          <cell r="T614">
            <v>7.1430233648899293</v>
          </cell>
          <cell r="U614">
            <v>6.3369141450277437</v>
          </cell>
          <cell r="CJ614" t="str">
            <v>QCElectricityCIMS.Generic Fuels.Natural Gas</v>
          </cell>
        </row>
        <row r="615">
          <cell r="K615">
            <v>0.87775737058034653</v>
          </cell>
          <cell r="L615">
            <v>1</v>
          </cell>
          <cell r="M615">
            <v>1.3785826921673843</v>
          </cell>
          <cell r="N615">
            <v>1.3785826921673843</v>
          </cell>
          <cell r="O615">
            <v>1.3785826921673843</v>
          </cell>
          <cell r="P615">
            <v>1.3785826921673843</v>
          </cell>
          <cell r="Q615">
            <v>1.3785826921673843</v>
          </cell>
          <cell r="R615">
            <v>1.3785826921673843</v>
          </cell>
          <cell r="S615">
            <v>1.3785826921673843</v>
          </cell>
          <cell r="T615">
            <v>1.3785826921673843</v>
          </cell>
          <cell r="U615">
            <v>1.3785826921673843</v>
          </cell>
          <cell r="CJ615" t="str">
            <v>QCElectricityCIMS.Generic Fuels.Uranium</v>
          </cell>
        </row>
        <row r="616">
          <cell r="K616">
            <v>0.94557333783308906</v>
          </cell>
          <cell r="L616">
            <v>1</v>
          </cell>
          <cell r="M616">
            <v>1.6634520827285177</v>
          </cell>
          <cell r="N616">
            <v>1.6634520827285177</v>
          </cell>
          <cell r="O616">
            <v>1.6634520827285177</v>
          </cell>
          <cell r="P616">
            <v>1.6634520827285177</v>
          </cell>
          <cell r="Q616">
            <v>1.6634520827285177</v>
          </cell>
          <cell r="R616">
            <v>1.6634520827285177</v>
          </cell>
          <cell r="S616">
            <v>1.6634520827285177</v>
          </cell>
          <cell r="T616">
            <v>1.6634520827285177</v>
          </cell>
          <cell r="U616">
            <v>1.6634520827285177</v>
          </cell>
          <cell r="CJ616" t="str">
            <v>QCElectricityCIMS.Generic Fuels.Solid Biomass</v>
          </cell>
        </row>
        <row r="617">
          <cell r="K617">
            <v>1.1935048219468549</v>
          </cell>
          <cell r="L617">
            <v>1.4646532101609557</v>
          </cell>
          <cell r="M617">
            <v>1.9067048784566716</v>
          </cell>
          <cell r="N617">
            <v>2.065422608529504</v>
          </cell>
          <cell r="O617">
            <v>2.1367878648781691</v>
          </cell>
          <cell r="P617">
            <v>2.7661981840238359</v>
          </cell>
          <cell r="Q617">
            <v>2.638352679524905</v>
          </cell>
          <cell r="R617">
            <v>2.518792341118008</v>
          </cell>
          <cell r="S617">
            <v>2.4271402396353032</v>
          </cell>
          <cell r="T617">
            <v>2.4378739551319732</v>
          </cell>
          <cell r="U617">
            <v>2.4494291172026315</v>
          </cell>
          <cell r="CJ617" t="str">
            <v>QCEthanolCIMS.CAN.QC.Biodiesel</v>
          </cell>
        </row>
        <row r="618">
          <cell r="K618">
            <v>1.2659442781791261</v>
          </cell>
          <cell r="L618">
            <v>1.197104555406443</v>
          </cell>
          <cell r="M618">
            <v>1.1654770349589358</v>
          </cell>
          <cell r="N618">
            <v>1.0674971881523396</v>
          </cell>
          <cell r="O618">
            <v>0.95618875078376731</v>
          </cell>
          <cell r="P618">
            <v>0.87977740362114032</v>
          </cell>
          <cell r="Q618">
            <v>0.81216642105625259</v>
          </cell>
          <cell r="R618">
            <v>0.7923274872377285</v>
          </cell>
          <cell r="S618">
            <v>0.76126218276669766</v>
          </cell>
          <cell r="T618">
            <v>0.7460662271580869</v>
          </cell>
          <cell r="U618">
            <v>0.73465924946767369</v>
          </cell>
          <cell r="CJ618" t="str">
            <v>QCEthanolCIMS.CAN.QC.Electricity</v>
          </cell>
        </row>
        <row r="619">
          <cell r="K619">
            <v>1.0250494397827206</v>
          </cell>
          <cell r="L619">
            <v>1.1191135338619715</v>
          </cell>
          <cell r="M619">
            <v>1.4388435368140353</v>
          </cell>
          <cell r="N619">
            <v>1.4388435368140353</v>
          </cell>
          <cell r="O619">
            <v>1.4388435368140353</v>
          </cell>
          <cell r="P619">
            <v>1.4388435368140353</v>
          </cell>
          <cell r="Q619">
            <v>1.4388435368140353</v>
          </cell>
          <cell r="R619">
            <v>1.4388435368140353</v>
          </cell>
          <cell r="S619">
            <v>1.4388435368140353</v>
          </cell>
          <cell r="T619">
            <v>1.4388435368140353</v>
          </cell>
          <cell r="U619">
            <v>1.4388435368140353</v>
          </cell>
          <cell r="CJ619" t="str">
            <v>QCEthanolCIMS.Generic Fuels.Coal</v>
          </cell>
        </row>
        <row r="620">
          <cell r="K620">
            <v>0.58928870243813314</v>
          </cell>
          <cell r="L620">
            <v>0.68638247015551734</v>
          </cell>
          <cell r="M620">
            <v>0.89002735431566093</v>
          </cell>
          <cell r="N620">
            <v>0.93378673710819415</v>
          </cell>
          <cell r="O620">
            <v>1.2173453576481763</v>
          </cell>
          <cell r="P620">
            <v>1.3763288602189512</v>
          </cell>
          <cell r="Q620">
            <v>1.5364587033782635</v>
          </cell>
          <cell r="R620">
            <v>1.7041171409533333</v>
          </cell>
          <cell r="S620">
            <v>1.7663739472096593</v>
          </cell>
          <cell r="T620">
            <v>1.7791948732534115</v>
          </cell>
          <cell r="U620">
            <v>1.8011822514465898</v>
          </cell>
          <cell r="CJ620" t="str">
            <v>QCEthanolCIMS.Generic Fuels.Diesel</v>
          </cell>
        </row>
        <row r="621">
          <cell r="K621">
            <v>1.1421255072651149</v>
          </cell>
          <cell r="L621">
            <v>1.0242972006164817</v>
          </cell>
          <cell r="M621">
            <v>1.1759260563380283</v>
          </cell>
          <cell r="N621">
            <v>1.6068476302938626</v>
          </cell>
          <cell r="O621">
            <v>5.5327520830233574</v>
          </cell>
          <cell r="P621">
            <v>5.7226886951468048</v>
          </cell>
          <cell r="Q621">
            <v>6.531528337738548</v>
          </cell>
          <cell r="R621">
            <v>6.5467166920565862</v>
          </cell>
          <cell r="S621">
            <v>5.627628143415933</v>
          </cell>
          <cell r="T621">
            <v>4.7924324472199293</v>
          </cell>
          <cell r="U621">
            <v>4.2515936757468342</v>
          </cell>
          <cell r="CJ621" t="str">
            <v>QCEthanolCIMS.Generic Fuels.Natural Gas</v>
          </cell>
        </row>
        <row r="622">
          <cell r="K622">
            <v>1.2659442781791261</v>
          </cell>
          <cell r="L622">
            <v>1.197104555406443</v>
          </cell>
          <cell r="M622">
            <v>1.1654770349589358</v>
          </cell>
          <cell r="N622">
            <v>1.0674971881523396</v>
          </cell>
          <cell r="O622">
            <v>0.95618875078376731</v>
          </cell>
          <cell r="P622">
            <v>0.87977740362114032</v>
          </cell>
          <cell r="Q622">
            <v>0.81216642105625259</v>
          </cell>
          <cell r="R622">
            <v>0.7923274872377285</v>
          </cell>
          <cell r="S622">
            <v>0.76126218276669766</v>
          </cell>
          <cell r="T622">
            <v>0.7460662271580869</v>
          </cell>
          <cell r="U622">
            <v>0.73465924946767369</v>
          </cell>
          <cell r="CJ622" t="str">
            <v>QCIndustrial MineralsCIMS.CAN.QC.Electricity</v>
          </cell>
        </row>
        <row r="623">
          <cell r="K623">
            <v>1.0250494397827206</v>
          </cell>
          <cell r="L623">
            <v>1.1191135338619715</v>
          </cell>
          <cell r="M623">
            <v>1.4388435368140353</v>
          </cell>
          <cell r="N623">
            <v>1.4388435368140353</v>
          </cell>
          <cell r="O623">
            <v>1.4388435368140353</v>
          </cell>
          <cell r="P623">
            <v>1.4388435368140353</v>
          </cell>
          <cell r="Q623">
            <v>1.4388435368140353</v>
          </cell>
          <cell r="R623">
            <v>1.4388435368140353</v>
          </cell>
          <cell r="S623">
            <v>1.4388435368140353</v>
          </cell>
          <cell r="T623">
            <v>1.4388435368140353</v>
          </cell>
          <cell r="U623">
            <v>1.4388435368140353</v>
          </cell>
          <cell r="CJ623" t="str">
            <v>QCIndustrial MineralsCIMS.Generic Fuels.Coal</v>
          </cell>
        </row>
        <row r="624">
          <cell r="K624">
            <v>0.29348320277223716</v>
          </cell>
          <cell r="L624">
            <v>0.47796147565761538</v>
          </cell>
          <cell r="M624">
            <v>0.85342473546959197</v>
          </cell>
          <cell r="N624">
            <v>0.95608598376109399</v>
          </cell>
          <cell r="O624">
            <v>1.2621381694313767</v>
          </cell>
          <cell r="P624">
            <v>1.4442834684638517</v>
          </cell>
          <cell r="Q624">
            <v>1.6108187328524948</v>
          </cell>
          <cell r="R624">
            <v>1.8222281805752798</v>
          </cell>
          <cell r="S624">
            <v>1.8997884260436417</v>
          </cell>
          <cell r="T624">
            <v>1.9114477773948122</v>
          </cell>
          <cell r="U624">
            <v>1.9344940969615014</v>
          </cell>
          <cell r="CJ624" t="str">
            <v>QCIndustrial MineralsCIMS.Generic Fuels.Fuel Oil</v>
          </cell>
        </row>
        <row r="625">
          <cell r="K625">
            <v>1.1421255072651149</v>
          </cell>
          <cell r="L625">
            <v>1.0242972006164817</v>
          </cell>
          <cell r="M625">
            <v>1.1759260563380283</v>
          </cell>
          <cell r="N625">
            <v>1.6068476302938626</v>
          </cell>
          <cell r="O625">
            <v>5.5327520830233574</v>
          </cell>
          <cell r="P625">
            <v>5.7226886951468048</v>
          </cell>
          <cell r="Q625">
            <v>6.531528337738548</v>
          </cell>
          <cell r="R625">
            <v>6.5467166920565862</v>
          </cell>
          <cell r="S625">
            <v>5.627628143415933</v>
          </cell>
          <cell r="T625">
            <v>4.7924324472199293</v>
          </cell>
          <cell r="U625">
            <v>4.2515936757468342</v>
          </cell>
          <cell r="CJ625" t="str">
            <v>QCIndustrial MineralsCIMS.Generic Fuels.Natural Gas</v>
          </cell>
        </row>
        <row r="626">
          <cell r="K626">
            <v>1.2659442781791261</v>
          </cell>
          <cell r="L626">
            <v>1.197104555406443</v>
          </cell>
          <cell r="M626">
            <v>1.1654770349589358</v>
          </cell>
          <cell r="N626">
            <v>1.0674971881523396</v>
          </cell>
          <cell r="O626">
            <v>0.95618875078376731</v>
          </cell>
          <cell r="P626">
            <v>0.87977740362114032</v>
          </cell>
          <cell r="Q626">
            <v>0.81216642105625259</v>
          </cell>
          <cell r="R626">
            <v>0.7923274872377285</v>
          </cell>
          <cell r="S626">
            <v>0.76126218276669766</v>
          </cell>
          <cell r="T626">
            <v>0.7460662271580869</v>
          </cell>
          <cell r="U626">
            <v>0.73465924946767369</v>
          </cell>
          <cell r="CJ626" t="str">
            <v>QCIron and SteelCIMS.CAN.QC.Electricity</v>
          </cell>
        </row>
        <row r="627">
          <cell r="K627">
            <v>1.0250494397827206</v>
          </cell>
          <cell r="L627">
            <v>1.1191135338619715</v>
          </cell>
          <cell r="M627">
            <v>1.4388435368140353</v>
          </cell>
          <cell r="N627">
            <v>1.4388435368140353</v>
          </cell>
          <cell r="O627">
            <v>1.4388435368140353</v>
          </cell>
          <cell r="P627">
            <v>1.4388435368140353</v>
          </cell>
          <cell r="Q627">
            <v>1.4388435368140353</v>
          </cell>
          <cell r="R627">
            <v>1.4388435368140353</v>
          </cell>
          <cell r="S627">
            <v>1.4388435368140353</v>
          </cell>
          <cell r="T627">
            <v>1.4388435368140353</v>
          </cell>
          <cell r="U627">
            <v>1.4388435368140353</v>
          </cell>
          <cell r="CJ627" t="str">
            <v>QCIron and SteelCIMS.Generic Fuels.Coal</v>
          </cell>
        </row>
        <row r="628">
          <cell r="K628">
            <v>0.29348320277223716</v>
          </cell>
          <cell r="L628">
            <v>0.47796147565761538</v>
          </cell>
          <cell r="M628">
            <v>0.85342473546959197</v>
          </cell>
          <cell r="N628">
            <v>0.95608598376109399</v>
          </cell>
          <cell r="O628">
            <v>1.2621381694313767</v>
          </cell>
          <cell r="P628">
            <v>1.4442834684638517</v>
          </cell>
          <cell r="Q628">
            <v>1.6108187328524948</v>
          </cell>
          <cell r="R628">
            <v>1.8222281805752798</v>
          </cell>
          <cell r="S628">
            <v>1.8997884260436417</v>
          </cell>
          <cell r="T628">
            <v>1.9114477773948122</v>
          </cell>
          <cell r="U628">
            <v>1.9344940969615014</v>
          </cell>
          <cell r="CJ628" t="str">
            <v>QCIron and SteelCIMS.Generic Fuels.Fuel Oil</v>
          </cell>
        </row>
        <row r="629">
          <cell r="K629">
            <v>1.1421255072651149</v>
          </cell>
          <cell r="L629">
            <v>1.0242972006164817</v>
          </cell>
          <cell r="M629">
            <v>1.1759260563380283</v>
          </cell>
          <cell r="N629">
            <v>1.6068476302938626</v>
          </cell>
          <cell r="O629">
            <v>5.5327520830233574</v>
          </cell>
          <cell r="P629">
            <v>5.7226886951468048</v>
          </cell>
          <cell r="Q629">
            <v>6.531528337738548</v>
          </cell>
          <cell r="R629">
            <v>6.5467166920565862</v>
          </cell>
          <cell r="S629">
            <v>5.627628143415933</v>
          </cell>
          <cell r="T629">
            <v>4.7924324472199293</v>
          </cell>
          <cell r="U629">
            <v>4.2515936757468342</v>
          </cell>
          <cell r="CJ629" t="str">
            <v>QCIron and SteelCIMS.Generic Fuels.Natural Gas</v>
          </cell>
        </row>
        <row r="630">
          <cell r="K630">
            <v>1.2659442781791261</v>
          </cell>
          <cell r="L630">
            <v>1.197104555406443</v>
          </cell>
          <cell r="M630">
            <v>1.1654770349589358</v>
          </cell>
          <cell r="N630">
            <v>1.0674971881523396</v>
          </cell>
          <cell r="O630">
            <v>0.95618875078376731</v>
          </cell>
          <cell r="P630">
            <v>0.87977740362114032</v>
          </cell>
          <cell r="Q630">
            <v>0.81216642105625259</v>
          </cell>
          <cell r="R630">
            <v>0.7923274872377285</v>
          </cell>
          <cell r="S630">
            <v>0.76126218276669766</v>
          </cell>
          <cell r="T630">
            <v>0.7460662271580869</v>
          </cell>
          <cell r="U630">
            <v>0.73465924946767369</v>
          </cell>
          <cell r="CJ630" t="str">
            <v>QCMetal SmeltingCIMS.CAN.QC.Electricity</v>
          </cell>
        </row>
        <row r="631">
          <cell r="K631">
            <v>1.0250494397827206</v>
          </cell>
          <cell r="L631">
            <v>1.1191135338619715</v>
          </cell>
          <cell r="M631">
            <v>1.4388435368140353</v>
          </cell>
          <cell r="N631">
            <v>1.4388435368140353</v>
          </cell>
          <cell r="O631">
            <v>1.4388435368140353</v>
          </cell>
          <cell r="P631">
            <v>1.4388435368140353</v>
          </cell>
          <cell r="Q631">
            <v>1.4388435368140353</v>
          </cell>
          <cell r="R631">
            <v>1.4388435368140353</v>
          </cell>
          <cell r="S631">
            <v>1.4388435368140353</v>
          </cell>
          <cell r="T631">
            <v>1.4388435368140353</v>
          </cell>
          <cell r="U631">
            <v>1.4388435368140353</v>
          </cell>
          <cell r="CJ631" t="str">
            <v>QCMetal SmeltingCIMS.Generic Fuels.Coal</v>
          </cell>
        </row>
        <row r="632">
          <cell r="K632">
            <v>0.29348320277223716</v>
          </cell>
          <cell r="L632">
            <v>0.47796147565761538</v>
          </cell>
          <cell r="M632">
            <v>0.85342473546959197</v>
          </cell>
          <cell r="N632">
            <v>0.95608598376109399</v>
          </cell>
          <cell r="O632">
            <v>1.2621381694313767</v>
          </cell>
          <cell r="P632">
            <v>1.4442834684638517</v>
          </cell>
          <cell r="Q632">
            <v>1.6108187328524948</v>
          </cell>
          <cell r="R632">
            <v>1.8222281805752798</v>
          </cell>
          <cell r="S632">
            <v>1.8997884260436417</v>
          </cell>
          <cell r="T632">
            <v>1.9114477773948122</v>
          </cell>
          <cell r="U632">
            <v>1.9344940969615014</v>
          </cell>
          <cell r="CJ632" t="str">
            <v>QCMetal SmeltingCIMS.Generic Fuels.Fuel Oil</v>
          </cell>
        </row>
        <row r="633">
          <cell r="K633">
            <v>1.1421255072651149</v>
          </cell>
          <cell r="L633">
            <v>1.0242972006164817</v>
          </cell>
          <cell r="M633">
            <v>1.1759260563380283</v>
          </cell>
          <cell r="N633">
            <v>1.6068476302938626</v>
          </cell>
          <cell r="O633">
            <v>5.5327520830233574</v>
          </cell>
          <cell r="P633">
            <v>5.7226886951468048</v>
          </cell>
          <cell r="Q633">
            <v>6.531528337738548</v>
          </cell>
          <cell r="R633">
            <v>6.5467166920565862</v>
          </cell>
          <cell r="S633">
            <v>5.627628143415933</v>
          </cell>
          <cell r="T633">
            <v>4.7924324472199293</v>
          </cell>
          <cell r="U633">
            <v>4.2515936757468342</v>
          </cell>
          <cell r="CJ633" t="str">
            <v>QCMetal SmeltingCIMS.Generic Fuels.Natural Gas</v>
          </cell>
        </row>
        <row r="634">
          <cell r="K634">
            <v>1.1935048219468549</v>
          </cell>
          <cell r="L634">
            <v>1.4646532101609557</v>
          </cell>
          <cell r="M634">
            <v>1.9067048784566716</v>
          </cell>
          <cell r="N634">
            <v>2.065422608529504</v>
          </cell>
          <cell r="O634">
            <v>2.1367878648781691</v>
          </cell>
          <cell r="P634">
            <v>2.7661981840238359</v>
          </cell>
          <cell r="Q634">
            <v>2.638352679524905</v>
          </cell>
          <cell r="R634">
            <v>2.518792341118008</v>
          </cell>
          <cell r="S634">
            <v>2.4271402396353032</v>
          </cell>
          <cell r="T634">
            <v>2.4378739551319732</v>
          </cell>
          <cell r="U634">
            <v>2.4494291172026315</v>
          </cell>
          <cell r="CJ634" t="str">
            <v>QCMiningCIMS.CAN.QC.Biodiesel</v>
          </cell>
        </row>
        <row r="635">
          <cell r="K635">
            <v>1.2659442781791261</v>
          </cell>
          <cell r="L635">
            <v>1.197104555406443</v>
          </cell>
          <cell r="M635">
            <v>1.1654770349589358</v>
          </cell>
          <cell r="N635">
            <v>1.0674971881523396</v>
          </cell>
          <cell r="O635">
            <v>0.95618875078376731</v>
          </cell>
          <cell r="P635">
            <v>0.87977740362114032</v>
          </cell>
          <cell r="Q635">
            <v>0.81216642105625259</v>
          </cell>
          <cell r="R635">
            <v>0.7923274872377285</v>
          </cell>
          <cell r="S635">
            <v>0.76126218276669766</v>
          </cell>
          <cell r="T635">
            <v>0.7460662271580869</v>
          </cell>
          <cell r="U635">
            <v>0.73465924946767369</v>
          </cell>
          <cell r="CJ635" t="str">
            <v>QCMiningCIMS.CAN.QC.Electricity</v>
          </cell>
        </row>
        <row r="636">
          <cell r="K636">
            <v>1.0250494397827206</v>
          </cell>
          <cell r="L636">
            <v>1.1191135338619715</v>
          </cell>
          <cell r="M636">
            <v>1.4388435368140353</v>
          </cell>
          <cell r="N636">
            <v>1.4388435368140353</v>
          </cell>
          <cell r="O636">
            <v>1.4388435368140353</v>
          </cell>
          <cell r="P636">
            <v>1.4388435368140353</v>
          </cell>
          <cell r="Q636">
            <v>1.4388435368140353</v>
          </cell>
          <cell r="R636">
            <v>1.4388435368140353</v>
          </cell>
          <cell r="S636">
            <v>1.4388435368140353</v>
          </cell>
          <cell r="T636">
            <v>1.4388435368140353</v>
          </cell>
          <cell r="U636">
            <v>1.4388435368140353</v>
          </cell>
          <cell r="CJ636" t="str">
            <v>QCMiningCIMS.Generic Fuels.Coal</v>
          </cell>
        </row>
        <row r="637">
          <cell r="K637">
            <v>0.46941463221595192</v>
          </cell>
          <cell r="L637">
            <v>0.54675742713964948</v>
          </cell>
          <cell r="M637">
            <v>0.70897653638980906</v>
          </cell>
          <cell r="N637">
            <v>0.74383431407087985</v>
          </cell>
          <cell r="O637">
            <v>0.96971097693871078</v>
          </cell>
          <cell r="P637">
            <v>1.0963537957792808</v>
          </cell>
          <cell r="Q637">
            <v>1.2239097647337664</v>
          </cell>
          <cell r="R637">
            <v>1.3574628491329488</v>
          </cell>
          <cell r="S637">
            <v>1.4070552741885161</v>
          </cell>
          <cell r="T637">
            <v>1.4172681465184889</v>
          </cell>
          <cell r="U637">
            <v>1.4347828163318435</v>
          </cell>
          <cell r="CJ637" t="str">
            <v>QCMiningCIMS.Generic Fuels.Diesel</v>
          </cell>
        </row>
        <row r="638">
          <cell r="K638">
            <v>0.29348320277223716</v>
          </cell>
          <cell r="L638">
            <v>0.47796147565761538</v>
          </cell>
          <cell r="M638">
            <v>0.85342473546959197</v>
          </cell>
          <cell r="N638">
            <v>0.95608598376109399</v>
          </cell>
          <cell r="O638">
            <v>1.2621381694313767</v>
          </cell>
          <cell r="P638">
            <v>1.4442834684638517</v>
          </cell>
          <cell r="Q638">
            <v>1.6108187328524948</v>
          </cell>
          <cell r="R638">
            <v>1.8222281805752798</v>
          </cell>
          <cell r="S638">
            <v>1.8997884260436417</v>
          </cell>
          <cell r="T638">
            <v>1.9114477773948122</v>
          </cell>
          <cell r="U638">
            <v>1.9344940969615014</v>
          </cell>
          <cell r="CJ638" t="str">
            <v>QCMiningCIMS.Generic Fuels.Fuel Oil</v>
          </cell>
        </row>
        <row r="639">
          <cell r="K639">
            <v>0.78693979186178875</v>
          </cell>
          <cell r="L639">
            <v>1.0013355629212271</v>
          </cell>
          <cell r="M639">
            <v>0.81307981298279375</v>
          </cell>
          <cell r="N639">
            <v>1.3657360899290267</v>
          </cell>
          <cell r="O639">
            <v>1.4963838545336681</v>
          </cell>
          <cell r="P639">
            <v>1.5764984774074799</v>
          </cell>
          <cell r="Q639">
            <v>1.6916471449315007</v>
          </cell>
          <cell r="R639">
            <v>1.8374043889014664</v>
          </cell>
          <cell r="S639">
            <v>1.8212150976526666</v>
          </cell>
          <cell r="T639">
            <v>1.8212150976526666</v>
          </cell>
          <cell r="U639">
            <v>1.8212150976526666</v>
          </cell>
          <cell r="CJ639" t="str">
            <v>QCMiningCIMS.Generic Fuels.LPG</v>
          </cell>
        </row>
        <row r="640">
          <cell r="K640">
            <v>1.1421255072651149</v>
          </cell>
          <cell r="L640">
            <v>1.0242972006164817</v>
          </cell>
          <cell r="M640">
            <v>1.1759260563380283</v>
          </cell>
          <cell r="N640">
            <v>1.6068476302938626</v>
          </cell>
          <cell r="O640">
            <v>5.5327520830233574</v>
          </cell>
          <cell r="P640">
            <v>5.7226886951468048</v>
          </cell>
          <cell r="Q640">
            <v>6.531528337738548</v>
          </cell>
          <cell r="R640">
            <v>6.5467166920565862</v>
          </cell>
          <cell r="S640">
            <v>5.627628143415933</v>
          </cell>
          <cell r="T640">
            <v>4.7924324472199293</v>
          </cell>
          <cell r="U640">
            <v>4.2515936757468342</v>
          </cell>
          <cell r="CJ640" t="str">
            <v>QCMiningCIMS.Generic Fuels.Natural Gas</v>
          </cell>
        </row>
        <row r="641">
          <cell r="K641">
            <v>1.2659442781791261</v>
          </cell>
          <cell r="L641">
            <v>1.197104555406443</v>
          </cell>
          <cell r="M641">
            <v>1.1654770349589358</v>
          </cell>
          <cell r="N641">
            <v>1.0674971881523396</v>
          </cell>
          <cell r="O641">
            <v>0.95618875078376731</v>
          </cell>
          <cell r="P641">
            <v>0.87977740362114032</v>
          </cell>
          <cell r="Q641">
            <v>0.81216642105625259</v>
          </cell>
          <cell r="R641">
            <v>0.7923274872377285</v>
          </cell>
          <cell r="S641">
            <v>0.76126218276669766</v>
          </cell>
          <cell r="T641">
            <v>0.7460662271580869</v>
          </cell>
          <cell r="U641">
            <v>0.73465924946767369</v>
          </cell>
          <cell r="CJ641" t="str">
            <v>QCNatural Gas ExtractionCIMS.CAN.QC.Electricity</v>
          </cell>
        </row>
        <row r="642">
          <cell r="K642">
            <v>0.46941463221595192</v>
          </cell>
          <cell r="L642">
            <v>0.54675742713964948</v>
          </cell>
          <cell r="M642">
            <v>0.70897653638980906</v>
          </cell>
          <cell r="N642">
            <v>0.74383431407087985</v>
          </cell>
          <cell r="O642">
            <v>0.96971097693871078</v>
          </cell>
          <cell r="P642">
            <v>1.0963537957792808</v>
          </cell>
          <cell r="Q642">
            <v>1.2239097647337664</v>
          </cell>
          <cell r="R642">
            <v>1.3574628491329488</v>
          </cell>
          <cell r="S642">
            <v>1.4070552741885161</v>
          </cell>
          <cell r="T642">
            <v>1.4172681465184889</v>
          </cell>
          <cell r="U642">
            <v>1.4347828163318435</v>
          </cell>
          <cell r="CJ642" t="str">
            <v>QCNatural Gas ExtractionCIMS.Generic Fuels.Diesel</v>
          </cell>
        </row>
        <row r="643">
          <cell r="K643">
            <v>0.79796164797926339</v>
          </cell>
          <cell r="L643">
            <v>0.76617430615209359</v>
          </cell>
          <cell r="M643">
            <v>1.1759260563380283</v>
          </cell>
          <cell r="N643">
            <v>1.6068476302938626</v>
          </cell>
          <cell r="O643">
            <v>5.5327520830233574</v>
          </cell>
          <cell r="P643">
            <v>5.7226886951468048</v>
          </cell>
          <cell r="Q643">
            <v>6.531528337738548</v>
          </cell>
          <cell r="R643">
            <v>6.5467166920565862</v>
          </cell>
          <cell r="S643">
            <v>5.627628143415933</v>
          </cell>
          <cell r="T643">
            <v>4.7924324472199293</v>
          </cell>
          <cell r="U643">
            <v>4.2515936757468342</v>
          </cell>
          <cell r="CJ643" t="str">
            <v>QCNatural Gas ExtractionCIMS.Generic Fuels.Natural Gas</v>
          </cell>
        </row>
        <row r="644">
          <cell r="K644">
            <v>1.2659442781791261</v>
          </cell>
          <cell r="L644">
            <v>1.197104555406443</v>
          </cell>
          <cell r="M644">
            <v>1.1654770349589358</v>
          </cell>
          <cell r="N644">
            <v>1.0674971881523396</v>
          </cell>
          <cell r="O644">
            <v>0.95618875078376731</v>
          </cell>
          <cell r="P644">
            <v>0.87977740362114032</v>
          </cell>
          <cell r="Q644">
            <v>0.81216642105625259</v>
          </cell>
          <cell r="R644">
            <v>0.7923274872377285</v>
          </cell>
          <cell r="S644">
            <v>0.76126218276669766</v>
          </cell>
          <cell r="T644">
            <v>0.7460662271580869</v>
          </cell>
          <cell r="U644">
            <v>0.73465924946767369</v>
          </cell>
          <cell r="CJ644" t="str">
            <v>QCOther ManufacturingCIMS.CAN.QC.Electricity</v>
          </cell>
        </row>
        <row r="645">
          <cell r="K645">
            <v>1.0250494397827206</v>
          </cell>
          <cell r="L645">
            <v>1.1191135338619715</v>
          </cell>
          <cell r="M645">
            <v>1.4388435368140353</v>
          </cell>
          <cell r="N645">
            <v>1.4388435368140353</v>
          </cell>
          <cell r="O645">
            <v>1.4388435368140353</v>
          </cell>
          <cell r="P645">
            <v>1.4388435368140353</v>
          </cell>
          <cell r="Q645">
            <v>1.4388435368140353</v>
          </cell>
          <cell r="R645">
            <v>1.4388435368140353</v>
          </cell>
          <cell r="S645">
            <v>1.4388435368140353</v>
          </cell>
          <cell r="T645">
            <v>1.4388435368140353</v>
          </cell>
          <cell r="U645">
            <v>1.4388435368140353</v>
          </cell>
          <cell r="CJ645" t="str">
            <v>QCOther ManufacturingCIMS.Generic Fuels.Coal</v>
          </cell>
        </row>
        <row r="646">
          <cell r="K646">
            <v>0.29348320277223716</v>
          </cell>
          <cell r="L646">
            <v>0.47796147565761538</v>
          </cell>
          <cell r="M646">
            <v>0.85342473546959197</v>
          </cell>
          <cell r="N646">
            <v>0.95608598376109399</v>
          </cell>
          <cell r="O646">
            <v>1.2621381694313767</v>
          </cell>
          <cell r="P646">
            <v>1.4442834684638517</v>
          </cell>
          <cell r="Q646">
            <v>1.6108187328524948</v>
          </cell>
          <cell r="R646">
            <v>1.8222281805752798</v>
          </cell>
          <cell r="S646">
            <v>1.8997884260436417</v>
          </cell>
          <cell r="T646">
            <v>1.9114477773948122</v>
          </cell>
          <cell r="U646">
            <v>1.9344940969615014</v>
          </cell>
          <cell r="CJ646" t="str">
            <v>QCOther ManufacturingCIMS.Generic Fuels.Fuel Oil</v>
          </cell>
        </row>
        <row r="647">
          <cell r="K647">
            <v>1.1421255072651149</v>
          </cell>
          <cell r="L647">
            <v>1.0242972006164817</v>
          </cell>
          <cell r="M647">
            <v>1.1759260563380283</v>
          </cell>
          <cell r="N647">
            <v>1.6068476302938626</v>
          </cell>
          <cell r="O647">
            <v>5.5327520830233574</v>
          </cell>
          <cell r="P647">
            <v>5.7226886951468048</v>
          </cell>
          <cell r="Q647">
            <v>6.531528337738548</v>
          </cell>
          <cell r="R647">
            <v>6.5467166920565862</v>
          </cell>
          <cell r="S647">
            <v>5.627628143415933</v>
          </cell>
          <cell r="T647">
            <v>4.7924324472199293</v>
          </cell>
          <cell r="U647">
            <v>4.2515936757468342</v>
          </cell>
          <cell r="CJ647" t="str">
            <v>QCOther ManufacturingCIMS.Generic Fuels.Natural Gas</v>
          </cell>
        </row>
        <row r="648">
          <cell r="K648">
            <v>1.6230533378004839</v>
          </cell>
          <cell r="L648">
            <v>2</v>
          </cell>
          <cell r="M648">
            <v>6.5949179713943993</v>
          </cell>
          <cell r="N648">
            <v>6.5949179713943993</v>
          </cell>
          <cell r="O648">
            <v>6.5949179713943993</v>
          </cell>
          <cell r="P648">
            <v>6.5949179713943993</v>
          </cell>
          <cell r="Q648">
            <v>6.5949179713943993</v>
          </cell>
          <cell r="R648">
            <v>6.5949179713943993</v>
          </cell>
          <cell r="S648">
            <v>6.5949179713943993</v>
          </cell>
          <cell r="T648">
            <v>6.5949179713943993</v>
          </cell>
          <cell r="U648">
            <v>6.5949179713943993</v>
          </cell>
          <cell r="CJ648" t="str">
            <v>QCOther ManufacturingCIMS.Generic Fuels.Solid Biomass</v>
          </cell>
        </row>
        <row r="649">
          <cell r="K649">
            <v>1.2659442781791261</v>
          </cell>
          <cell r="L649">
            <v>1.197104555406443</v>
          </cell>
          <cell r="M649">
            <v>1.1654770349589358</v>
          </cell>
          <cell r="N649">
            <v>1.0674971881523396</v>
          </cell>
          <cell r="O649">
            <v>0.95618875078376731</v>
          </cell>
          <cell r="P649">
            <v>0.87977740362114032</v>
          </cell>
          <cell r="Q649">
            <v>0.81216642105625259</v>
          </cell>
          <cell r="R649">
            <v>0.7923274872377285</v>
          </cell>
          <cell r="S649">
            <v>0.76126218276669766</v>
          </cell>
          <cell r="T649">
            <v>0.7460662271580869</v>
          </cell>
          <cell r="U649">
            <v>0.73465924946767369</v>
          </cell>
          <cell r="CJ649" t="str">
            <v>QCPetroleum RefiningCIMS.CAN.QC.Electricity</v>
          </cell>
        </row>
        <row r="650">
          <cell r="K650">
            <v>0.29348320277223716</v>
          </cell>
          <cell r="L650">
            <v>0.47796147565761538</v>
          </cell>
          <cell r="M650">
            <v>0.85342473546959197</v>
          </cell>
          <cell r="N650">
            <v>0.95608598376109399</v>
          </cell>
          <cell r="O650">
            <v>1.2621381694313767</v>
          </cell>
          <cell r="P650">
            <v>1.4442834684638517</v>
          </cell>
          <cell r="Q650">
            <v>1.6108187328524948</v>
          </cell>
          <cell r="R650">
            <v>1.8222281805752798</v>
          </cell>
          <cell r="S650">
            <v>1.8997884260436417</v>
          </cell>
          <cell r="T650">
            <v>1.9114477773948122</v>
          </cell>
          <cell r="U650">
            <v>1.9344940969615014</v>
          </cell>
          <cell r="CJ650" t="str">
            <v>QCPetroleum RefiningCIMS.Generic Fuels.Fuel Oil</v>
          </cell>
        </row>
        <row r="651">
          <cell r="K651">
            <v>1.1421255072651149</v>
          </cell>
          <cell r="L651">
            <v>1.0242972006164817</v>
          </cell>
          <cell r="M651">
            <v>1.1759260563380283</v>
          </cell>
          <cell r="N651">
            <v>1.6068476302938626</v>
          </cell>
          <cell r="O651">
            <v>5.5327520830233574</v>
          </cell>
          <cell r="P651">
            <v>5.7226886951468048</v>
          </cell>
          <cell r="Q651">
            <v>6.531528337738548</v>
          </cell>
          <cell r="R651">
            <v>6.5467166920565862</v>
          </cell>
          <cell r="S651">
            <v>5.627628143415933</v>
          </cell>
          <cell r="T651">
            <v>4.7924324472199293</v>
          </cell>
          <cell r="U651">
            <v>4.2515936757468342</v>
          </cell>
          <cell r="CJ651" t="str">
            <v>QCPetroleum RefiningCIMS.Generic Fuels.Natural Gas</v>
          </cell>
        </row>
        <row r="652">
          <cell r="K652">
            <v>1.2777818542774948</v>
          </cell>
          <cell r="L652">
            <v>1.0013355629212271</v>
          </cell>
          <cell r="M652">
            <v>1.0850176646713845</v>
          </cell>
          <cell r="N652">
            <v>0.94061413830216722</v>
          </cell>
          <cell r="O652">
            <v>1.1714185722895649</v>
          </cell>
          <cell r="P652">
            <v>1.2651378572910119</v>
          </cell>
          <cell r="Q652">
            <v>1.353087612805927</v>
          </cell>
          <cell r="R652">
            <v>1.4457861055961803</v>
          </cell>
          <cell r="S652">
            <v>1.4556806734034666</v>
          </cell>
          <cell r="T652">
            <v>1.4556806734034666</v>
          </cell>
          <cell r="U652">
            <v>1.4556806734034666</v>
          </cell>
          <cell r="CJ652" t="str">
            <v>QCPetroleum RefiningCIMS.Generic Fuels.Propane</v>
          </cell>
        </row>
        <row r="653">
          <cell r="K653">
            <v>1.2659442781791261</v>
          </cell>
          <cell r="L653">
            <v>1.197104555406443</v>
          </cell>
          <cell r="M653">
            <v>1.1654770349589358</v>
          </cell>
          <cell r="N653">
            <v>1.0674971881523396</v>
          </cell>
          <cell r="O653">
            <v>0.95618875078376731</v>
          </cell>
          <cell r="P653">
            <v>0.87977740362114032</v>
          </cell>
          <cell r="Q653">
            <v>0.81216642105625259</v>
          </cell>
          <cell r="R653">
            <v>0.7923274872377285</v>
          </cell>
          <cell r="S653">
            <v>0.76126218276669766</v>
          </cell>
          <cell r="T653">
            <v>0.7460662271580869</v>
          </cell>
          <cell r="U653">
            <v>0.73465924946767369</v>
          </cell>
          <cell r="CJ653" t="str">
            <v>QCPulp and PaperCIMS.CAN.QC.Electricity</v>
          </cell>
        </row>
        <row r="654">
          <cell r="K654">
            <v>1.0250494397827206</v>
          </cell>
          <cell r="L654">
            <v>1.1191135338619715</v>
          </cell>
          <cell r="M654">
            <v>1.4388435368140353</v>
          </cell>
          <cell r="N654">
            <v>1.4388435368140353</v>
          </cell>
          <cell r="O654">
            <v>1.4388435368140353</v>
          </cell>
          <cell r="P654">
            <v>1.4388435368140353</v>
          </cell>
          <cell r="Q654">
            <v>1.4388435368140353</v>
          </cell>
          <cell r="R654">
            <v>1.4388435368140353</v>
          </cell>
          <cell r="S654">
            <v>1.4388435368140353</v>
          </cell>
          <cell r="T654">
            <v>1.4388435368140353</v>
          </cell>
          <cell r="U654">
            <v>1.4388435368140353</v>
          </cell>
          <cell r="CJ654" t="str">
            <v>QCPulp and PaperCIMS.Generic Fuels.Coal</v>
          </cell>
        </row>
        <row r="655">
          <cell r="K655">
            <v>0.29348320277223716</v>
          </cell>
          <cell r="L655">
            <v>0.47796147565761538</v>
          </cell>
          <cell r="M655">
            <v>0.85342473546959197</v>
          </cell>
          <cell r="N655">
            <v>0.95608598376109399</v>
          </cell>
          <cell r="O655">
            <v>1.2621381694313767</v>
          </cell>
          <cell r="P655">
            <v>1.4442834684638517</v>
          </cell>
          <cell r="Q655">
            <v>1.6108187328524948</v>
          </cell>
          <cell r="R655">
            <v>1.8222281805752798</v>
          </cell>
          <cell r="S655">
            <v>1.8997884260436417</v>
          </cell>
          <cell r="T655">
            <v>1.9114477773948122</v>
          </cell>
          <cell r="U655">
            <v>1.9344940969615014</v>
          </cell>
          <cell r="CJ655" t="str">
            <v>QCPulp and PaperCIMS.Generic Fuels.Fuel Oil</v>
          </cell>
        </row>
        <row r="656">
          <cell r="K656">
            <v>1.1421255072651149</v>
          </cell>
          <cell r="L656">
            <v>1.0242972006164817</v>
          </cell>
          <cell r="M656">
            <v>1.1759260563380283</v>
          </cell>
          <cell r="N656">
            <v>1.6068476302938626</v>
          </cell>
          <cell r="O656">
            <v>5.5327520830233574</v>
          </cell>
          <cell r="P656">
            <v>5.7226886951468048</v>
          </cell>
          <cell r="Q656">
            <v>6.531528337738548</v>
          </cell>
          <cell r="R656">
            <v>6.5467166920565862</v>
          </cell>
          <cell r="S656">
            <v>5.627628143415933</v>
          </cell>
          <cell r="T656">
            <v>4.7924324472199293</v>
          </cell>
          <cell r="U656">
            <v>4.2515936757468342</v>
          </cell>
          <cell r="CJ656" t="str">
            <v>QCPulp and PaperCIMS.Generic Fuels.Natural Gas</v>
          </cell>
        </row>
        <row r="657">
          <cell r="K657">
            <v>2.6293654359288641</v>
          </cell>
          <cell r="L657">
            <v>2.2239721999056652</v>
          </cell>
          <cell r="M657">
            <v>1.554923906591406</v>
          </cell>
          <cell r="N657">
            <v>1.3974006367927181</v>
          </cell>
          <cell r="O657">
            <v>1.2679752801407616</v>
          </cell>
          <cell r="P657">
            <v>1.1875104397137699</v>
          </cell>
          <cell r="Q657">
            <v>1.1168582280776396</v>
          </cell>
          <cell r="R657">
            <v>1.0967739854437941</v>
          </cell>
          <cell r="S657">
            <v>1.0537720470502387</v>
          </cell>
          <cell r="T657">
            <v>1.0327371478905651</v>
          </cell>
          <cell r="U657">
            <v>1.0169471158837251</v>
          </cell>
          <cell r="CJ657" t="str">
            <v>QCResidentialCIMS.CAN.QC.Electricity</v>
          </cell>
        </row>
        <row r="658">
          <cell r="K658">
            <v>0.30962570774925385</v>
          </cell>
          <cell r="L658">
            <v>0.68638247015552012</v>
          </cell>
          <cell r="M658">
            <v>1.2050914646329172</v>
          </cell>
          <cell r="N658">
            <v>1.5133686035529996</v>
          </cell>
          <cell r="O658">
            <v>1.8886625742463807</v>
          </cell>
          <cell r="P658">
            <v>2.118910583809563</v>
          </cell>
          <cell r="Q658">
            <v>2.3527232778692291</v>
          </cell>
          <cell r="R658">
            <v>2.5936449545483238</v>
          </cell>
          <cell r="S658">
            <v>2.6798307861250863</v>
          </cell>
          <cell r="T658">
            <v>2.6992818838798711</v>
          </cell>
          <cell r="U658">
            <v>2.7326397428322942</v>
          </cell>
          <cell r="CJ658" t="str">
            <v>QCResidentialCIMS.Generic Fuels.Diesel</v>
          </cell>
        </row>
        <row r="659">
          <cell r="K659">
            <v>0.31113311144617206</v>
          </cell>
          <cell r="L659">
            <v>0.68972410312428201</v>
          </cell>
          <cell r="M659">
            <v>1.1559393611390314</v>
          </cell>
          <cell r="N659">
            <v>1.5099444786771552</v>
          </cell>
          <cell r="O659">
            <v>1.7664123562482394</v>
          </cell>
          <cell r="P659">
            <v>1.9186771872358943</v>
          </cell>
          <cell r="Q659">
            <v>2.0581084898869224</v>
          </cell>
          <cell r="R659">
            <v>2.2587457628353222</v>
          </cell>
          <cell r="S659">
            <v>2.3319421577890922</v>
          </cell>
          <cell r="T659">
            <v>2.3462537161581949</v>
          </cell>
          <cell r="U659">
            <v>2.3745424894987939</v>
          </cell>
          <cell r="CJ659" t="str">
            <v>QCResidentialCIMS.Generic Fuels.Fuel Oil</v>
          </cell>
        </row>
        <row r="660">
          <cell r="K660">
            <v>1.777339190504281</v>
          </cell>
          <cell r="L660">
            <v>1.5900477408236353</v>
          </cell>
          <cell r="M660">
            <v>2.2071945422535215</v>
          </cell>
          <cell r="N660">
            <v>2.7352990520948106</v>
          </cell>
          <cell r="O660">
            <v>8.5484978930792188</v>
          </cell>
          <cell r="P660">
            <v>8.5079907570024744</v>
          </cell>
          <cell r="Q660">
            <v>9.4366283377385471</v>
          </cell>
          <cell r="R660">
            <v>9.1817015701053659</v>
          </cell>
          <cell r="S660">
            <v>7.86900532183917</v>
          </cell>
          <cell r="T660">
            <v>6.7011670761951949</v>
          </cell>
          <cell r="U660">
            <v>5.9449225158722259</v>
          </cell>
          <cell r="CJ660" t="str">
            <v>QCResidentialCIMS.Generic Fuels.Natural Gas</v>
          </cell>
        </row>
        <row r="661">
          <cell r="K661">
            <v>8.1586911566489473</v>
          </cell>
          <cell r="L661">
            <v>10</v>
          </cell>
          <cell r="M661">
            <v>32.445252720457859</v>
          </cell>
          <cell r="N661">
            <v>32.445252720457859</v>
          </cell>
          <cell r="O661">
            <v>32.445252720457859</v>
          </cell>
          <cell r="P661">
            <v>32.445252720457859</v>
          </cell>
          <cell r="Q661">
            <v>32.445252720457859</v>
          </cell>
          <cell r="R661">
            <v>32.445252720457859</v>
          </cell>
          <cell r="S661">
            <v>32.445252720457859</v>
          </cell>
          <cell r="T661">
            <v>32.445252720457859</v>
          </cell>
          <cell r="U661">
            <v>32.445252720457859</v>
          </cell>
          <cell r="CJ661" t="str">
            <v>QCResidentialCIMS.Generic Fuels.Solid Biomass</v>
          </cell>
        </row>
        <row r="662">
          <cell r="K662">
            <v>1.1935048219468549</v>
          </cell>
          <cell r="L662">
            <v>1.4646532101609557</v>
          </cell>
          <cell r="M662">
            <v>1.9067048784566716</v>
          </cell>
          <cell r="N662">
            <v>2.065422608529504</v>
          </cell>
          <cell r="O662">
            <v>2.1367878648781691</v>
          </cell>
          <cell r="P662">
            <v>2.7661981840238359</v>
          </cell>
          <cell r="Q662">
            <v>2.638352679524905</v>
          </cell>
          <cell r="R662">
            <v>2.518792341118008</v>
          </cell>
          <cell r="S662">
            <v>2.4271402396353032</v>
          </cell>
          <cell r="T662">
            <v>2.4378739551319732</v>
          </cell>
          <cell r="U662">
            <v>2.4494291172026315</v>
          </cell>
          <cell r="CJ662" t="str">
            <v>QCTransportation FreightCIMS.CAN.QC.Biodiesel</v>
          </cell>
        </row>
        <row r="663">
          <cell r="K663">
            <v>2.2847389017505049</v>
          </cell>
          <cell r="L663">
            <v>2.2239721999056652</v>
          </cell>
          <cell r="M663">
            <v>2.3262190288273561</v>
          </cell>
          <cell r="N663">
            <v>2.1306574027751326</v>
          </cell>
          <cell r="O663">
            <v>1.9084927463218779</v>
          </cell>
          <cell r="P663">
            <v>1.7559804921492377</v>
          </cell>
          <cell r="Q663">
            <v>1.6210332134963386</v>
          </cell>
          <cell r="R663">
            <v>1.5814359464751711</v>
          </cell>
          <cell r="S663">
            <v>1.5194315480793046</v>
          </cell>
          <cell r="T663">
            <v>1.4891013742211716</v>
          </cell>
          <cell r="U663">
            <v>1.4663337625317803</v>
          </cell>
          <cell r="CJ663" t="str">
            <v>QCTransportation FreightCIMS.CAN.QC.Electricity</v>
          </cell>
        </row>
        <row r="664">
          <cell r="K664">
            <v>1.0595012890241369</v>
          </cell>
          <cell r="L664">
            <v>1.0699444650177998</v>
          </cell>
          <cell r="M664">
            <v>1.0119868681301378</v>
          </cell>
          <cell r="N664">
            <v>1.0514922103635149</v>
          </cell>
          <cell r="O664">
            <v>1.1786202410274755</v>
          </cell>
          <cell r="P664">
            <v>1.2083074852790308</v>
          </cell>
          <cell r="Q664">
            <v>1.2477211953289598</v>
          </cell>
          <cell r="R664">
            <v>1.3045138388946962</v>
          </cell>
          <cell r="S664">
            <v>1.2953615487442249</v>
          </cell>
          <cell r="T664">
            <v>1.2953615487442249</v>
          </cell>
          <cell r="U664">
            <v>1.2953615487442249</v>
          </cell>
          <cell r="CJ664" t="str">
            <v>QCTransportation FreightCIMS.Generic Fuels.Jet Fuel</v>
          </cell>
        </row>
        <row r="665">
          <cell r="K665">
            <v>0.71377922602832111</v>
          </cell>
          <cell r="L665">
            <v>0.68638247015552012</v>
          </cell>
          <cell r="M665">
            <v>0.55003325499412459</v>
          </cell>
          <cell r="N665">
            <v>0.57707637410411727</v>
          </cell>
          <cell r="O665">
            <v>0.75231443873323045</v>
          </cell>
          <cell r="P665">
            <v>0.85056559133584853</v>
          </cell>
          <cell r="Q665">
            <v>0.94952517772107392</v>
          </cell>
          <cell r="R665">
            <v>1.0531374045807169</v>
          </cell>
          <cell r="S665">
            <v>1.091611855534006</v>
          </cell>
          <cell r="T665">
            <v>1.099535135250848</v>
          </cell>
          <cell r="U665">
            <v>1.1131232448047161</v>
          </cell>
          <cell r="CJ665" t="str">
            <v>QCTransportation FreightCIMS.Generic Fuels.Diesel</v>
          </cell>
        </row>
        <row r="666">
          <cell r="K666">
            <v>0.41035036594374935</v>
          </cell>
          <cell r="L666">
            <v>0.47796147565761538</v>
          </cell>
          <cell r="M666">
            <v>0.59161051796864494</v>
          </cell>
          <cell r="N666">
            <v>0.64562665174257106</v>
          </cell>
          <cell r="O666">
            <v>0.78898548518870748</v>
          </cell>
          <cell r="P666">
            <v>0.86363252242307254</v>
          </cell>
          <cell r="Q666">
            <v>0.93139906321823795</v>
          </cell>
          <cell r="R666">
            <v>1.0284276889456871</v>
          </cell>
          <cell r="S666">
            <v>1.0651494379770543</v>
          </cell>
          <cell r="T666">
            <v>1.0716864561884658</v>
          </cell>
          <cell r="U666">
            <v>1.0846077762667337</v>
          </cell>
          <cell r="CJ666" t="str">
            <v>QCTransportation FreightCIMS.Generic Fuels.Fuel Oil</v>
          </cell>
        </row>
        <row r="667">
          <cell r="K667">
            <v>1.1935048219468549</v>
          </cell>
          <cell r="L667">
            <v>1.4646532101609557</v>
          </cell>
          <cell r="M667">
            <v>1.9067048784566716</v>
          </cell>
          <cell r="N667">
            <v>2.065422608529504</v>
          </cell>
          <cell r="O667">
            <v>2.1367878648781691</v>
          </cell>
          <cell r="P667">
            <v>2.7661981840238359</v>
          </cell>
          <cell r="Q667">
            <v>2.638352679524905</v>
          </cell>
          <cell r="R667">
            <v>2.518792341118008</v>
          </cell>
          <cell r="S667">
            <v>2.4271402396353032</v>
          </cell>
          <cell r="T667">
            <v>2.4378739551319732</v>
          </cell>
          <cell r="U667">
            <v>2.4494291172026315</v>
          </cell>
          <cell r="CJ667" t="str">
            <v>QCTransportation PersonalCIMS.CAN.QC.Biodiesel</v>
          </cell>
        </row>
        <row r="668">
          <cell r="K668">
            <v>2.2847389017505049</v>
          </cell>
          <cell r="L668">
            <v>2.2239721999056652</v>
          </cell>
          <cell r="M668">
            <v>2.3262190288273561</v>
          </cell>
          <cell r="N668">
            <v>2.1306574027751326</v>
          </cell>
          <cell r="O668">
            <v>1.9084927463218779</v>
          </cell>
          <cell r="P668">
            <v>1.7559804921492377</v>
          </cell>
          <cell r="Q668">
            <v>1.6210332134963386</v>
          </cell>
          <cell r="R668">
            <v>1.5814359464751711</v>
          </cell>
          <cell r="S668">
            <v>1.5194315480793046</v>
          </cell>
          <cell r="T668">
            <v>1.4891013742211716</v>
          </cell>
          <cell r="U668">
            <v>1.4663337625317803</v>
          </cell>
          <cell r="CJ668" t="str">
            <v>QCTransportation PersonalCIMS.CAN.QC.Electricity</v>
          </cell>
        </row>
        <row r="669">
          <cell r="K669">
            <v>1.4967074766948494</v>
          </cell>
          <cell r="L669">
            <v>1.5096193346575064</v>
          </cell>
          <cell r="M669">
            <v>1.5519728687744847</v>
          </cell>
          <cell r="N669">
            <v>1.5158636106250289</v>
          </cell>
          <cell r="O669">
            <v>1.3846649563991889</v>
          </cell>
          <cell r="P669">
            <v>1.8603382105380455</v>
          </cell>
          <cell r="Q669">
            <v>1.9899898735316925</v>
          </cell>
          <cell r="R669">
            <v>2.0904394100088002</v>
          </cell>
          <cell r="S669">
            <v>1.9779993516075307</v>
          </cell>
          <cell r="T669">
            <v>1.9780160696629212</v>
          </cell>
          <cell r="U669">
            <v>1.9804248430708509</v>
          </cell>
          <cell r="CJ669" t="str">
            <v>QCTransportation PersonalCIMS.CAN.QC.Ethanol</v>
          </cell>
        </row>
        <row r="670">
          <cell r="K670">
            <v>1.0595012890241369</v>
          </cell>
          <cell r="L670">
            <v>1.0699444650177998</v>
          </cell>
          <cell r="M670">
            <v>1.0119868681301378</v>
          </cell>
          <cell r="N670">
            <v>1.0514922103635149</v>
          </cell>
          <cell r="O670">
            <v>1.1786202410274755</v>
          </cell>
          <cell r="P670">
            <v>1.2083074852790308</v>
          </cell>
          <cell r="Q670">
            <v>1.2477211953289598</v>
          </cell>
          <cell r="R670">
            <v>1.3045138388946962</v>
          </cell>
          <cell r="S670">
            <v>1.2953615487442249</v>
          </cell>
          <cell r="T670">
            <v>1.2953615487442249</v>
          </cell>
          <cell r="U670">
            <v>1.2953615487442249</v>
          </cell>
          <cell r="CJ670" t="str">
            <v>QCTransportation PersonalCIMS.Generic Fuels.Jet Fuel</v>
          </cell>
        </row>
        <row r="671">
          <cell r="K671">
            <v>0.71377922602832111</v>
          </cell>
          <cell r="L671">
            <v>0.68638247015552012</v>
          </cell>
          <cell r="M671">
            <v>0.55003325499412459</v>
          </cell>
          <cell r="N671">
            <v>0.57707637410411727</v>
          </cell>
          <cell r="O671">
            <v>0.75231443873323045</v>
          </cell>
          <cell r="P671">
            <v>0.85056559133584853</v>
          </cell>
          <cell r="Q671">
            <v>0.94952517772107392</v>
          </cell>
          <cell r="R671">
            <v>1.0531374045807169</v>
          </cell>
          <cell r="S671">
            <v>1.091611855534006</v>
          </cell>
          <cell r="T671">
            <v>1.099535135250848</v>
          </cell>
          <cell r="U671">
            <v>1.1131232448047161</v>
          </cell>
          <cell r="CJ671" t="str">
            <v>QCTransportation PersonalCIMS.Generic Fuels.Diesel</v>
          </cell>
        </row>
        <row r="672">
          <cell r="K672">
            <v>0.7511475842533466</v>
          </cell>
          <cell r="L672">
            <v>0.71726153376692892</v>
          </cell>
          <cell r="M672">
            <v>0.43855160020986367</v>
          </cell>
          <cell r="N672">
            <v>0.53153883246795641</v>
          </cell>
          <cell r="O672">
            <v>0.69953911004266456</v>
          </cell>
          <cell r="P672">
            <v>0.78060832586839135</v>
          </cell>
          <cell r="Q672">
            <v>0.85110762955413288</v>
          </cell>
          <cell r="R672">
            <v>0.94156825249085196</v>
          </cell>
          <cell r="S672">
            <v>0.98373233433444895</v>
          </cell>
          <cell r="T672">
            <v>0.99497325353468813</v>
          </cell>
          <cell r="U672">
            <v>1.0112126161159198</v>
          </cell>
          <cell r="CJ672" t="str">
            <v>QCTransportation PersonalCIMS.Generic Fuels.Gasoline</v>
          </cell>
        </row>
        <row r="673">
          <cell r="K673">
            <v>1.0249085651214427</v>
          </cell>
          <cell r="L673">
            <v>1.0242972006164817</v>
          </cell>
          <cell r="M673">
            <v>2.486528618777148</v>
          </cell>
          <cell r="N673">
            <v>2.9163452646346681</v>
          </cell>
          <cell r="O673">
            <v>9.7914827486403908</v>
          </cell>
          <cell r="P673">
            <v>9.8644140645691767</v>
          </cell>
          <cell r="Q673">
            <v>11.040161150886775</v>
          </cell>
          <cell r="R673">
            <v>10.84474614248483</v>
          </cell>
          <cell r="S673">
            <v>9.3035015574592528</v>
          </cell>
          <cell r="T673">
            <v>7.9227698775536393</v>
          </cell>
          <cell r="U673">
            <v>7.0286641860428842</v>
          </cell>
          <cell r="CJ673" t="str">
            <v>QCTransportation PersonalCIMS.Generic Fuels.Natural Gas</v>
          </cell>
        </row>
        <row r="674">
          <cell r="K674">
            <v>1.7687825446019383</v>
          </cell>
          <cell r="L674">
            <v>0.99134721921030011</v>
          </cell>
          <cell r="M674">
            <v>0.74465244736356195</v>
          </cell>
          <cell r="N674">
            <v>0.62884288699546265</v>
          </cell>
          <cell r="O674">
            <v>0.72497055889827777</v>
          </cell>
          <cell r="P674">
            <v>0.74896332504144614</v>
          </cell>
          <cell r="Q674">
            <v>0.7745709332859515</v>
          </cell>
          <cell r="R674">
            <v>0.80783227623557219</v>
          </cell>
          <cell r="S674">
            <v>0.80801155817382397</v>
          </cell>
          <cell r="T674">
            <v>0.80801155817382397</v>
          </cell>
          <cell r="U674">
            <v>0.80801155817382397</v>
          </cell>
          <cell r="CJ674" t="str">
            <v>QCTransportation PersonalCIMS.Generic Fuels.Propane</v>
          </cell>
        </row>
        <row r="675">
          <cell r="K675">
            <v>1.570078664140155</v>
          </cell>
          <cell r="L675">
            <v>1.4049326191512082</v>
          </cell>
          <cell r="M675">
            <v>1.1654770349589358</v>
          </cell>
          <cell r="N675">
            <v>1.0674971881523396</v>
          </cell>
          <cell r="O675">
            <v>0.95618875078376731</v>
          </cell>
          <cell r="P675">
            <v>0.87977740362114032</v>
          </cell>
          <cell r="Q675">
            <v>0.81216642105625259</v>
          </cell>
          <cell r="R675">
            <v>0.7923274872377285</v>
          </cell>
          <cell r="S675">
            <v>0.76126218276669766</v>
          </cell>
          <cell r="T675">
            <v>0.7460662271580869</v>
          </cell>
          <cell r="U675">
            <v>0.73465924946767369</v>
          </cell>
          <cell r="CJ675" t="str">
            <v>QCWasteCIMS.CAN.QC.Electricity</v>
          </cell>
        </row>
        <row r="676">
          <cell r="K676">
            <v>1.1786993508534587</v>
          </cell>
          <cell r="L676">
            <v>1.4611112775667492</v>
          </cell>
          <cell r="M676">
            <v>1.8811878569017773</v>
          </cell>
          <cell r="N676">
            <v>2.1105163306496721</v>
          </cell>
          <cell r="O676">
            <v>2.2174349045465505</v>
          </cell>
          <cell r="P676">
            <v>2.8895091134972604</v>
          </cell>
          <cell r="Q676">
            <v>2.7754982245564994</v>
          </cell>
          <cell r="R676">
            <v>2.6719329095693065</v>
          </cell>
          <cell r="S676">
            <v>2.5655534644401041</v>
          </cell>
          <cell r="T676">
            <v>2.5636062925554088</v>
          </cell>
          <cell r="U676">
            <v>2.5626605483956593</v>
          </cell>
          <cell r="CJ676" t="str">
            <v>SKAgricultureCIMS.CAN.SK.Biodiesel</v>
          </cell>
        </row>
        <row r="677">
          <cell r="K677">
            <v>0.78687174829054074</v>
          </cell>
          <cell r="L677">
            <v>0.70492724187438827</v>
          </cell>
          <cell r="M677">
            <v>0.43768026427101836</v>
          </cell>
          <cell r="N677">
            <v>0.48216749913258572</v>
          </cell>
          <cell r="O677">
            <v>0.51008399579506591</v>
          </cell>
          <cell r="P677">
            <v>0.55296076023518015</v>
          </cell>
          <cell r="Q677">
            <v>0.60577882909220704</v>
          </cell>
          <cell r="R677">
            <v>0.66725802272780477</v>
          </cell>
          <cell r="S677">
            <v>0.66994491905153575</v>
          </cell>
          <cell r="T677">
            <v>0.66884241272697131</v>
          </cell>
          <cell r="U677">
            <v>0.66684387789520327</v>
          </cell>
          <cell r="CJ677" t="str">
            <v>SKAgricultureCIMS.CAN.SK.Electricity</v>
          </cell>
        </row>
        <row r="678">
          <cell r="K678">
            <v>0.54474008946621633</v>
          </cell>
          <cell r="L678">
            <v>0.63580249051724136</v>
          </cell>
          <cell r="M678">
            <v>0.87299165500764686</v>
          </cell>
          <cell r="N678">
            <v>0.89067185360317958</v>
          </cell>
          <cell r="O678">
            <v>1.0337753235806977</v>
          </cell>
          <cell r="P678">
            <v>1.1388853596437654</v>
          </cell>
          <cell r="Q678">
            <v>1.2300719727353759</v>
          </cell>
          <cell r="R678">
            <v>1.3042998080966699</v>
          </cell>
          <cell r="S678">
            <v>1.3610961431211266</v>
          </cell>
          <cell r="T678">
            <v>1.3709754288844604</v>
          </cell>
          <cell r="U678">
            <v>1.3879180110049432</v>
          </cell>
          <cell r="CJ678" t="str">
            <v>SKAgricultureCIMS.Generic Fuels.Diesel</v>
          </cell>
        </row>
        <row r="679">
          <cell r="K679">
            <v>0.99999999982762755</v>
          </cell>
          <cell r="L679">
            <v>0.99999999991567645</v>
          </cell>
          <cell r="M679">
            <v>0.99999999992787747</v>
          </cell>
          <cell r="N679">
            <v>1.0000000000959584</v>
          </cell>
          <cell r="O679">
            <v>0.99999999992841759</v>
          </cell>
          <cell r="P679">
            <v>0.99999999992841759</v>
          </cell>
          <cell r="Q679">
            <v>0.99999999992841759</v>
          </cell>
          <cell r="R679">
            <v>0.99999999992841759</v>
          </cell>
          <cell r="S679">
            <v>0.99999999992841759</v>
          </cell>
          <cell r="T679">
            <v>0.99999999992841759</v>
          </cell>
          <cell r="U679">
            <v>0.99999999992841759</v>
          </cell>
          <cell r="CJ679" t="str">
            <v>SKAgricultureCIMS.CAN.SK.Hydrogen</v>
          </cell>
        </row>
        <row r="680">
          <cell r="K680">
            <v>1.5189500931608459</v>
          </cell>
          <cell r="L680">
            <v>1.1160073067049414</v>
          </cell>
          <cell r="M680">
            <v>0.8169264084507043</v>
          </cell>
          <cell r="N680">
            <v>0.43694289095736971</v>
          </cell>
          <cell r="O680">
            <v>1.9168185634702848</v>
          </cell>
          <cell r="P680">
            <v>2.0010587982396033</v>
          </cell>
          <cell r="Q680">
            <v>2.1719783377385484</v>
          </cell>
          <cell r="R680">
            <v>2.0361259603492736</v>
          </cell>
          <cell r="S680">
            <v>1.7908185998474688</v>
          </cell>
          <cell r="T680">
            <v>1.5250434012835337</v>
          </cell>
          <cell r="U680">
            <v>1.352938189853417</v>
          </cell>
          <cell r="CJ680" t="str">
            <v>SKAgricultureCIMS.Generic Fuels.Natural Gas</v>
          </cell>
        </row>
        <row r="681">
          <cell r="K681">
            <v>1.1786993508534587</v>
          </cell>
          <cell r="L681">
            <v>1.4611112775667492</v>
          </cell>
          <cell r="M681">
            <v>1.8811878569017773</v>
          </cell>
          <cell r="N681">
            <v>2.1105163306496721</v>
          </cell>
          <cell r="O681">
            <v>2.2174349045465505</v>
          </cell>
          <cell r="P681">
            <v>2.8895091134972604</v>
          </cell>
          <cell r="Q681">
            <v>2.7754982245564994</v>
          </cell>
          <cell r="R681">
            <v>2.6719329095693065</v>
          </cell>
          <cell r="S681">
            <v>2.5655534644401041</v>
          </cell>
          <cell r="T681">
            <v>2.5636062925554088</v>
          </cell>
          <cell r="U681">
            <v>2.5626605483956593</v>
          </cell>
          <cell r="CJ681" t="str">
            <v>SKBiodieselCIMS.CAN.SK.Biodiesel</v>
          </cell>
        </row>
        <row r="682">
          <cell r="K682">
            <v>0.24325512974936475</v>
          </cell>
          <cell r="L682">
            <v>0.30800693384425015</v>
          </cell>
          <cell r="M682">
            <v>0.43768026427101836</v>
          </cell>
          <cell r="N682">
            <v>0.48216749913258572</v>
          </cell>
          <cell r="O682">
            <v>0.51008399579506591</v>
          </cell>
          <cell r="P682">
            <v>0.55296076023518015</v>
          </cell>
          <cell r="Q682">
            <v>0.60577882909220704</v>
          </cell>
          <cell r="R682">
            <v>0.66725802272780477</v>
          </cell>
          <cell r="S682">
            <v>0.66994491905153575</v>
          </cell>
          <cell r="T682">
            <v>0.66884241272697131</v>
          </cell>
          <cell r="U682">
            <v>0.66684387789520327</v>
          </cell>
          <cell r="CJ682" t="str">
            <v>SKBiodieselCIMS.CAN.SK.Electricity</v>
          </cell>
        </row>
        <row r="683">
          <cell r="K683">
            <v>1.0250494397827206</v>
          </cell>
          <cell r="L683">
            <v>1.1191135338619715</v>
          </cell>
          <cell r="M683">
            <v>1.4388435368140353</v>
          </cell>
          <cell r="N683">
            <v>1.4388435368140353</v>
          </cell>
          <cell r="O683">
            <v>1.4388435368140353</v>
          </cell>
          <cell r="P683">
            <v>1.4388435368140353</v>
          </cell>
          <cell r="Q683">
            <v>1.4388435368140353</v>
          </cell>
          <cell r="R683">
            <v>1.4388435368140353</v>
          </cell>
          <cell r="S683">
            <v>1.4388435368140353</v>
          </cell>
          <cell r="T683">
            <v>1.4388435368140353</v>
          </cell>
          <cell r="U683">
            <v>1.4388435368140353</v>
          </cell>
          <cell r="CJ683" t="str">
            <v>SKBiodieselCIMS.Generic Fuels.Coal</v>
          </cell>
        </row>
        <row r="684">
          <cell r="K684">
            <v>0.57402006553296547</v>
          </cell>
          <cell r="L684">
            <v>0.66997710344827588</v>
          </cell>
          <cell r="M684">
            <v>0.91991527098410997</v>
          </cell>
          <cell r="N684">
            <v>0.93854578662394028</v>
          </cell>
          <cell r="O684">
            <v>1.0893411196698</v>
          </cell>
          <cell r="P684">
            <v>1.2001008580401069</v>
          </cell>
          <cell r="Q684">
            <v>1.2961887844379325</v>
          </cell>
          <cell r="R684">
            <v>1.3744063926925614</v>
          </cell>
          <cell r="S684">
            <v>1.4342555511870585</v>
          </cell>
          <cell r="T684">
            <v>1.4446658521194622</v>
          </cell>
          <cell r="U684">
            <v>1.4625191041329624</v>
          </cell>
          <cell r="CJ684" t="str">
            <v>SKBiodieselCIMS.Generic Fuels.Diesel</v>
          </cell>
        </row>
        <row r="685">
          <cell r="K685">
            <v>1.5779978947472528</v>
          </cell>
          <cell r="L685">
            <v>1.1602931578947369</v>
          </cell>
          <cell r="M685">
            <v>0.8169264084507043</v>
          </cell>
          <cell r="N685">
            <v>0.43694289095736971</v>
          </cell>
          <cell r="O685">
            <v>1.9168185634702848</v>
          </cell>
          <cell r="P685">
            <v>2.0010587982396033</v>
          </cell>
          <cell r="Q685">
            <v>2.1719783377385484</v>
          </cell>
          <cell r="R685">
            <v>2.0361259603492736</v>
          </cell>
          <cell r="S685">
            <v>1.7908185998474688</v>
          </cell>
          <cell r="T685">
            <v>1.5250434012835337</v>
          </cell>
          <cell r="U685">
            <v>1.352938189853417</v>
          </cell>
          <cell r="CJ685" t="str">
            <v>SKBiodieselCIMS.Generic Fuels.Natural Gas</v>
          </cell>
        </row>
        <row r="686">
          <cell r="K686">
            <v>0.432919560422175</v>
          </cell>
          <cell r="L686">
            <v>0.44648994131196895</v>
          </cell>
          <cell r="M686">
            <v>0.43768026427101836</v>
          </cell>
          <cell r="N686">
            <v>0.48216749913258572</v>
          </cell>
          <cell r="O686">
            <v>0.51008399579506591</v>
          </cell>
          <cell r="P686">
            <v>0.55296076023518015</v>
          </cell>
          <cell r="Q686">
            <v>0.60577882909220704</v>
          </cell>
          <cell r="R686">
            <v>0.66725802272780477</v>
          </cell>
          <cell r="S686">
            <v>0.66994491905153575</v>
          </cell>
          <cell r="T686">
            <v>0.66884241272697131</v>
          </cell>
          <cell r="U686">
            <v>0.66684387789520327</v>
          </cell>
          <cell r="CJ686" t="str">
            <v>SKChemical ProductsCIMS.CAN.SK.Electricity</v>
          </cell>
        </row>
        <row r="687">
          <cell r="K687">
            <v>1.0250494397827206</v>
          </cell>
          <cell r="L687">
            <v>1.1191135338619715</v>
          </cell>
          <cell r="M687">
            <v>1.4388435368140353</v>
          </cell>
          <cell r="N687">
            <v>1.4388435368140353</v>
          </cell>
          <cell r="O687">
            <v>1.4388435368140353</v>
          </cell>
          <cell r="P687">
            <v>1.4388435368140353</v>
          </cell>
          <cell r="Q687">
            <v>1.4388435368140353</v>
          </cell>
          <cell r="R687">
            <v>1.4388435368140353</v>
          </cell>
          <cell r="S687">
            <v>1.4388435368140353</v>
          </cell>
          <cell r="T687">
            <v>1.4388435368140353</v>
          </cell>
          <cell r="U687">
            <v>1.4388435368140353</v>
          </cell>
          <cell r="CJ687" t="str">
            <v>SKChemical ProductsCIMS.Generic Fuels.Coal</v>
          </cell>
        </row>
        <row r="688">
          <cell r="K688">
            <v>0.30553101011528505</v>
          </cell>
          <cell r="L688">
            <v>0.39209782987385311</v>
          </cell>
          <cell r="M688">
            <v>0.69300988648821216</v>
          </cell>
          <cell r="N688">
            <v>0.68320422382580237</v>
          </cell>
          <cell r="O688">
            <v>0.83908789352027269</v>
          </cell>
          <cell r="P688">
            <v>0.93321376203586048</v>
          </cell>
          <cell r="Q688">
            <v>1.0035861596260396</v>
          </cell>
          <cell r="R688">
            <v>1.0793210507397735</v>
          </cell>
          <cell r="S688">
            <v>1.1369870564862576</v>
          </cell>
          <cell r="T688">
            <v>1.1439649553888809</v>
          </cell>
          <cell r="U688">
            <v>1.1577577370943368</v>
          </cell>
          <cell r="CJ688" t="str">
            <v>SKChemical ProductsCIMS.Generic Fuels.Fuel Oil</v>
          </cell>
        </row>
        <row r="689">
          <cell r="K689">
            <v>1.1590709344556174</v>
          </cell>
          <cell r="L689">
            <v>0.84609793767602337</v>
          </cell>
          <cell r="M689">
            <v>0.8169264084507043</v>
          </cell>
          <cell r="N689">
            <v>0.43694289095736971</v>
          </cell>
          <cell r="O689">
            <v>1.9168185634702848</v>
          </cell>
          <cell r="P689">
            <v>2.0010587982396033</v>
          </cell>
          <cell r="Q689">
            <v>2.1719783377385484</v>
          </cell>
          <cell r="R689">
            <v>2.0361259603492736</v>
          </cell>
          <cell r="S689">
            <v>1.7908185998474688</v>
          </cell>
          <cell r="T689">
            <v>1.5250434012835337</v>
          </cell>
          <cell r="U689">
            <v>1.352938189853417</v>
          </cell>
          <cell r="CJ689" t="str">
            <v>SKChemical ProductsCIMS.Generic Fuels.Natural Gas</v>
          </cell>
        </row>
        <row r="690">
          <cell r="K690">
            <v>0.46203827830438349</v>
          </cell>
          <cell r="L690">
            <v>0.46775090000426311</v>
          </cell>
          <cell r="M690">
            <v>0.43768026427101836</v>
          </cell>
          <cell r="N690">
            <v>0.48216749913258572</v>
          </cell>
          <cell r="O690">
            <v>0.51008399579506591</v>
          </cell>
          <cell r="P690">
            <v>0.55296076023518015</v>
          </cell>
          <cell r="Q690">
            <v>0.60577882909220704</v>
          </cell>
          <cell r="R690">
            <v>0.66725802272780477</v>
          </cell>
          <cell r="S690">
            <v>0.66994491905153575</v>
          </cell>
          <cell r="T690">
            <v>0.66884241272697131</v>
          </cell>
          <cell r="U690">
            <v>0.66684387789520327</v>
          </cell>
          <cell r="CJ690" t="str">
            <v>SKCoal MiningCIMS.CAN.SK.Electricity</v>
          </cell>
        </row>
        <row r="691">
          <cell r="K691">
            <v>0.4410206592259765</v>
          </cell>
          <cell r="L691">
            <v>0.51474462579061209</v>
          </cell>
          <cell r="M691">
            <v>0.70677257399490312</v>
          </cell>
          <cell r="N691">
            <v>0.72108643300881825</v>
          </cell>
          <cell r="O691">
            <v>0.83694276135221857</v>
          </cell>
          <cell r="P691">
            <v>0.92203966956990191</v>
          </cell>
          <cell r="Q691">
            <v>0.99586419799345394</v>
          </cell>
          <cell r="R691">
            <v>1.0559589285208755</v>
          </cell>
          <cell r="S691">
            <v>1.1019411457258728</v>
          </cell>
          <cell r="T691">
            <v>1.1099393988456252</v>
          </cell>
          <cell r="U691">
            <v>1.123656084803303</v>
          </cell>
          <cell r="CJ691" t="str">
            <v>SKCoal MiningCIMS.Generic Fuels.Diesel</v>
          </cell>
        </row>
        <row r="692">
          <cell r="K692">
            <v>0.3055032888587616</v>
          </cell>
          <cell r="L692">
            <v>0.39206225428851688</v>
          </cell>
          <cell r="M692">
            <v>0.69294700873047532</v>
          </cell>
          <cell r="N692">
            <v>0.68314223574957333</v>
          </cell>
          <cell r="O692">
            <v>0.83901176190033999</v>
          </cell>
          <cell r="P692">
            <v>0.93312909024403112</v>
          </cell>
          <cell r="Q692">
            <v>1.0034951028479993</v>
          </cell>
          <cell r="R692">
            <v>1.0792231224289803</v>
          </cell>
          <cell r="S692">
            <v>1.136883896057987</v>
          </cell>
          <cell r="T692">
            <v>1.1438611618460686</v>
          </cell>
          <cell r="U692">
            <v>1.1576526921131201</v>
          </cell>
          <cell r="CJ692" t="str">
            <v>SKCoal MiningCIMS.Generic Fuels.Fuel Oil</v>
          </cell>
        </row>
        <row r="693">
          <cell r="K693">
            <v>1.3628096143234574</v>
          </cell>
          <cell r="L693">
            <v>0.99890194757692008</v>
          </cell>
          <cell r="M693">
            <v>0.8169264084507043</v>
          </cell>
          <cell r="N693">
            <v>0.43694289095736971</v>
          </cell>
          <cell r="O693">
            <v>1.9168185634702848</v>
          </cell>
          <cell r="P693">
            <v>2.0010587982396033</v>
          </cell>
          <cell r="Q693">
            <v>2.1719783377385484</v>
          </cell>
          <cell r="R693">
            <v>2.0361259603492736</v>
          </cell>
          <cell r="S693">
            <v>1.7908185998474688</v>
          </cell>
          <cell r="T693">
            <v>1.5250434012835337</v>
          </cell>
          <cell r="U693">
            <v>1.352938189853417</v>
          </cell>
          <cell r="CJ693" t="str">
            <v>SKCoal MiningCIMS.Generic Fuels.Natural Gas</v>
          </cell>
        </row>
        <row r="694">
          <cell r="K694">
            <v>0.66274713919207884</v>
          </cell>
          <cell r="L694">
            <v>0.70492724187438827</v>
          </cell>
          <cell r="M694">
            <v>0.75179804520660753</v>
          </cell>
          <cell r="N694">
            <v>0.82237156068509809</v>
          </cell>
          <cell r="O694">
            <v>0.8605340403513474</v>
          </cell>
          <cell r="P694">
            <v>0.93284360821705081</v>
          </cell>
          <cell r="Q694">
            <v>1.0171307521231949</v>
          </cell>
          <cell r="R694">
            <v>1.1012891084382583</v>
          </cell>
          <cell r="S694">
            <v>1.1057237492459191</v>
          </cell>
          <cell r="T694">
            <v>1.1039040960295166</v>
          </cell>
          <cell r="U694">
            <v>1.1006055749655614</v>
          </cell>
          <cell r="CJ694" t="str">
            <v>SKCommercialCIMS.CAN.SK.Electricity</v>
          </cell>
        </row>
        <row r="695">
          <cell r="K695">
            <v>0.41574683714284644</v>
          </cell>
          <cell r="L695">
            <v>0.61522606588511453</v>
          </cell>
          <cell r="M695">
            <v>1.0000129130414934</v>
          </cell>
          <cell r="N695">
            <v>1.1228711495120058</v>
          </cell>
          <cell r="O695">
            <v>1.212014679062861</v>
          </cell>
          <cell r="P695">
            <v>1.2923677375329947</v>
          </cell>
          <cell r="Q695">
            <v>1.3532192147348943</v>
          </cell>
          <cell r="R695">
            <v>1.4360130833900957</v>
          </cell>
          <cell r="S695">
            <v>1.4905549634534407</v>
          </cell>
          <cell r="T695">
            <v>1.4997027736984621</v>
          </cell>
          <cell r="U695">
            <v>1.5177846851095138</v>
          </cell>
          <cell r="CJ695" t="str">
            <v>SKCommercialCIMS.Generic Fuels.Fuel Oil</v>
          </cell>
        </row>
        <row r="696">
          <cell r="K696">
            <v>1.285933426494166</v>
          </cell>
          <cell r="L696">
            <v>1.1160073067049414</v>
          </cell>
          <cell r="M696">
            <v>1.0779322183098592</v>
          </cell>
          <cell r="N696">
            <v>1.4623890994881754</v>
          </cell>
          <cell r="O696">
            <v>4.5771900718501737</v>
          </cell>
          <cell r="P696">
            <v>4.4557314786519742</v>
          </cell>
          <cell r="Q696">
            <v>4.7322283377385483</v>
          </cell>
          <cell r="R696">
            <v>4.3608083993736635</v>
          </cell>
          <cell r="S696">
            <v>3.7682455708018212</v>
          </cell>
          <cell r="T696">
            <v>3.2090006450997843</v>
          </cell>
          <cell r="U696">
            <v>2.8468563716715956</v>
          </cell>
          <cell r="CJ696" t="str">
            <v>SKCommercialCIMS.Generic Fuels.Natural Gas</v>
          </cell>
        </row>
        <row r="697">
          <cell r="K697">
            <v>1.4435141826201638</v>
          </cell>
          <cell r="L697">
            <v>1.0278745411027508</v>
          </cell>
          <cell r="M697">
            <v>1.0139016394795959</v>
          </cell>
          <cell r="N697">
            <v>0.880974035698603</v>
          </cell>
          <cell r="O697">
            <v>0.89708112472988433</v>
          </cell>
          <cell r="P697">
            <v>0.90279709671668884</v>
          </cell>
          <cell r="Q697">
            <v>0.90649630286524407</v>
          </cell>
          <cell r="R697">
            <v>0.90861168884868226</v>
          </cell>
          <cell r="S697">
            <v>0.91080940876400818</v>
          </cell>
          <cell r="T697">
            <v>0.91080940876400818</v>
          </cell>
          <cell r="U697">
            <v>0.91080940876400818</v>
          </cell>
          <cell r="CJ697" t="str">
            <v>SKCommercialCIMS.Generic Fuels.Propane</v>
          </cell>
        </row>
        <row r="698">
          <cell r="K698">
            <v>0.61289110592923057</v>
          </cell>
          <cell r="L698">
            <v>0.58062810625002736</v>
          </cell>
          <cell r="M698">
            <v>0.60348793036536585</v>
          </cell>
          <cell r="N698">
            <v>0.5372259961442607</v>
          </cell>
          <cell r="O698">
            <v>0.50357177616531679</v>
          </cell>
          <cell r="P698">
            <v>0.47110416065103106</v>
          </cell>
          <cell r="Q698">
            <v>0.4835300267571716</v>
          </cell>
          <cell r="R698">
            <v>0.4738102834025324</v>
          </cell>
          <cell r="S698">
            <v>0.46428592276592601</v>
          </cell>
          <cell r="T698">
            <v>0.46428592276592601</v>
          </cell>
          <cell r="U698">
            <v>0.46428592276592601</v>
          </cell>
          <cell r="CJ698" t="str">
            <v>SKElectricityCIMS.Generic Fuels.Coal</v>
          </cell>
        </row>
        <row r="699">
          <cell r="K699">
            <v>0.4410206592259765</v>
          </cell>
          <cell r="L699">
            <v>0.51474462579061209</v>
          </cell>
          <cell r="M699">
            <v>0.70677257399490312</v>
          </cell>
          <cell r="N699">
            <v>0.72108643300881825</v>
          </cell>
          <cell r="O699">
            <v>0.83694276135221857</v>
          </cell>
          <cell r="P699">
            <v>0.92203966956990191</v>
          </cell>
          <cell r="Q699">
            <v>0.99586419799345394</v>
          </cell>
          <cell r="R699">
            <v>1.0559589285208755</v>
          </cell>
          <cell r="S699">
            <v>1.1019411457258728</v>
          </cell>
          <cell r="T699">
            <v>1.1099393988456252</v>
          </cell>
          <cell r="U699">
            <v>1.123656084803303</v>
          </cell>
          <cell r="CJ699" t="str">
            <v>SKElectricityCIMS.Generic Fuels.Diesel</v>
          </cell>
        </row>
        <row r="700">
          <cell r="K700">
            <v>0.33590939114395058</v>
          </cell>
          <cell r="L700">
            <v>0.39206225428851688</v>
          </cell>
          <cell r="M700">
            <v>0.51386462592483506</v>
          </cell>
          <cell r="N700">
            <v>0.54532772092668125</v>
          </cell>
          <cell r="O700">
            <v>0.59331792468948163</v>
          </cell>
          <cell r="P700">
            <v>0.63283848171933266</v>
          </cell>
          <cell r="Q700">
            <v>0.66031555202032377</v>
          </cell>
          <cell r="R700">
            <v>0.69704023009829685</v>
          </cell>
          <cell r="S700">
            <v>0.72681317853396121</v>
          </cell>
          <cell r="T700">
            <v>0.73127376482821305</v>
          </cell>
          <cell r="U700">
            <v>0.74009073020611982</v>
          </cell>
          <cell r="CJ700" t="str">
            <v>SKElectricityCIMS.Generic Fuels.Fuel Oil</v>
          </cell>
        </row>
        <row r="701">
          <cell r="K701">
            <v>0.86379056743734817</v>
          </cell>
          <cell r="L701">
            <v>0.9450853659749181</v>
          </cell>
          <cell r="M701">
            <v>2.1141003217362146</v>
          </cell>
          <cell r="N701">
            <v>2.8681184338093129</v>
          </cell>
          <cell r="O701">
            <v>8.977038480878436</v>
          </cell>
          <cell r="P701">
            <v>8.7388271661071659</v>
          </cell>
          <cell r="Q701">
            <v>9.2811081081041404</v>
          </cell>
          <cell r="R701">
            <v>8.5526587697704386</v>
          </cell>
          <cell r="S701">
            <v>7.390491756619169</v>
          </cell>
          <cell r="T701">
            <v>6.2936696584636742</v>
          </cell>
          <cell r="U701">
            <v>5.5834122675398747</v>
          </cell>
          <cell r="CJ701" t="str">
            <v>SKElectricityCIMS.Generic Fuels.Natural Gas</v>
          </cell>
        </row>
        <row r="702">
          <cell r="K702">
            <v>0.99217158911885184</v>
          </cell>
          <cell r="L702">
            <v>1</v>
          </cell>
          <cell r="M702">
            <v>1.0242444135965314</v>
          </cell>
          <cell r="N702">
            <v>1.0242444135965314</v>
          </cell>
          <cell r="O702">
            <v>1.0242444135965314</v>
          </cell>
          <cell r="P702">
            <v>1.0242444135965314</v>
          </cell>
          <cell r="Q702">
            <v>1.0242444135965314</v>
          </cell>
          <cell r="R702">
            <v>1.0242444135965314</v>
          </cell>
          <cell r="S702">
            <v>1.0242444135965314</v>
          </cell>
          <cell r="T702">
            <v>1.0242444135965314</v>
          </cell>
          <cell r="U702">
            <v>1.0242444135965314</v>
          </cell>
          <cell r="CJ702" t="str">
            <v>SKElectricityCIMS.Generic Fuels.Uranium</v>
          </cell>
        </row>
        <row r="703">
          <cell r="K703">
            <v>0.92896569804038875</v>
          </cell>
          <cell r="L703">
            <v>1</v>
          </cell>
          <cell r="M703">
            <v>1.8658964871984542</v>
          </cell>
          <cell r="N703">
            <v>1.8658964871984542</v>
          </cell>
          <cell r="O703">
            <v>1.8658964871984542</v>
          </cell>
          <cell r="P703">
            <v>1.8658964871984542</v>
          </cell>
          <cell r="Q703">
            <v>1.8658964871984542</v>
          </cell>
          <cell r="R703">
            <v>1.8658964871984542</v>
          </cell>
          <cell r="S703">
            <v>1.8658964871984542</v>
          </cell>
          <cell r="T703">
            <v>1.8658964871984542</v>
          </cell>
          <cell r="U703">
            <v>1.8658964871984542</v>
          </cell>
          <cell r="CJ703" t="str">
            <v>SKElectricityCIMS.Generic Fuels.Solid Biomass</v>
          </cell>
        </row>
        <row r="704">
          <cell r="K704">
            <v>1.1786993508534587</v>
          </cell>
          <cell r="L704">
            <v>1.4611112775667492</v>
          </cell>
          <cell r="M704">
            <v>1.8811878569017773</v>
          </cell>
          <cell r="N704">
            <v>2.1105163306496721</v>
          </cell>
          <cell r="O704">
            <v>2.2174349045465505</v>
          </cell>
          <cell r="P704">
            <v>2.8895091134972604</v>
          </cell>
          <cell r="Q704">
            <v>2.7754982245564994</v>
          </cell>
          <cell r="R704">
            <v>2.6719329095693065</v>
          </cell>
          <cell r="S704">
            <v>2.5655534644401041</v>
          </cell>
          <cell r="T704">
            <v>2.5636062925554088</v>
          </cell>
          <cell r="U704">
            <v>2.5626605483956593</v>
          </cell>
          <cell r="CJ704" t="str">
            <v>SKEthanolCIMS.CAN.SK.Biodiesel</v>
          </cell>
        </row>
        <row r="705">
          <cell r="K705">
            <v>0.46203827830438349</v>
          </cell>
          <cell r="L705">
            <v>0.46775090000426311</v>
          </cell>
          <cell r="M705">
            <v>0.43768026427101836</v>
          </cell>
          <cell r="N705">
            <v>0.48216749913258572</v>
          </cell>
          <cell r="O705">
            <v>0.51008399579506591</v>
          </cell>
          <cell r="P705">
            <v>0.55296076023518015</v>
          </cell>
          <cell r="Q705">
            <v>0.60577882909220704</v>
          </cell>
          <cell r="R705">
            <v>0.66725802272780477</v>
          </cell>
          <cell r="S705">
            <v>0.66994491905153575</v>
          </cell>
          <cell r="T705">
            <v>0.66884241272697131</v>
          </cell>
          <cell r="U705">
            <v>0.66684387789520327</v>
          </cell>
          <cell r="CJ705" t="str">
            <v>SKEthanolCIMS.CAN.SK.Electricity</v>
          </cell>
        </row>
        <row r="706">
          <cell r="K706">
            <v>1.0250494397827206</v>
          </cell>
          <cell r="L706">
            <v>1.1191135338619715</v>
          </cell>
          <cell r="M706">
            <v>1.4388435368140353</v>
          </cell>
          <cell r="N706">
            <v>1.4388435368140353</v>
          </cell>
          <cell r="O706">
            <v>1.4388435368140353</v>
          </cell>
          <cell r="P706">
            <v>1.4388435368140353</v>
          </cell>
          <cell r="Q706">
            <v>1.4388435368140353</v>
          </cell>
          <cell r="R706">
            <v>1.4388435368140353</v>
          </cell>
          <cell r="S706">
            <v>1.4388435368140353</v>
          </cell>
          <cell r="T706">
            <v>1.4388435368140353</v>
          </cell>
          <cell r="U706">
            <v>1.4388435368140353</v>
          </cell>
          <cell r="CJ706" t="str">
            <v>SKEthanolCIMS.Generic Fuels.Coal</v>
          </cell>
        </row>
        <row r="707">
          <cell r="K707">
            <v>0.54474008956273257</v>
          </cell>
          <cell r="L707">
            <v>0.63580249062988503</v>
          </cell>
          <cell r="M707">
            <v>0.87299165516231503</v>
          </cell>
          <cell r="N707">
            <v>0.89067185376097857</v>
          </cell>
          <cell r="O707">
            <v>1.033775323763851</v>
          </cell>
          <cell r="P707">
            <v>1.1388853598455424</v>
          </cell>
          <cell r="Q707">
            <v>1.2300719729533085</v>
          </cell>
          <cell r="R707">
            <v>1.3042998083277519</v>
          </cell>
          <cell r="S707">
            <v>1.3610961433622699</v>
          </cell>
          <cell r="T707">
            <v>1.3709754291273542</v>
          </cell>
          <cell r="U707">
            <v>1.3879180112508382</v>
          </cell>
          <cell r="CJ707" t="str">
            <v>SKEthanolCIMS.Generic Fuels.Diesel</v>
          </cell>
        </row>
        <row r="708">
          <cell r="K708">
            <v>1.3628096143234574</v>
          </cell>
          <cell r="L708">
            <v>0.99890194757692008</v>
          </cell>
          <cell r="M708">
            <v>0.8169264084507043</v>
          </cell>
          <cell r="N708">
            <v>0.43694289095736971</v>
          </cell>
          <cell r="O708">
            <v>1.9168185634702848</v>
          </cell>
          <cell r="P708">
            <v>2.0010587982396033</v>
          </cell>
          <cell r="Q708">
            <v>2.1719783377385484</v>
          </cell>
          <cell r="R708">
            <v>2.0361259603492736</v>
          </cell>
          <cell r="S708">
            <v>1.7908185998474688</v>
          </cell>
          <cell r="T708">
            <v>1.5250434012835337</v>
          </cell>
          <cell r="U708">
            <v>1.352938189853417</v>
          </cell>
          <cell r="CJ708" t="str">
            <v>SKEthanolCIMS.Generic Fuels.Natural Gas</v>
          </cell>
        </row>
        <row r="709">
          <cell r="K709">
            <v>0.27750814909606863</v>
          </cell>
          <cell r="L709">
            <v>0.33301668984939226</v>
          </cell>
          <cell r="M709">
            <v>0.43768026427101836</v>
          </cell>
          <cell r="N709">
            <v>0.48216749913258572</v>
          </cell>
          <cell r="O709">
            <v>0.51008399579506591</v>
          </cell>
          <cell r="P709">
            <v>0.55296076023518015</v>
          </cell>
          <cell r="Q709">
            <v>0.60577882909220704</v>
          </cell>
          <cell r="R709">
            <v>0.66725802272780477</v>
          </cell>
          <cell r="S709">
            <v>0.66994491905153575</v>
          </cell>
          <cell r="T709">
            <v>0.66884241272697131</v>
          </cell>
          <cell r="U709">
            <v>0.66684387789520327</v>
          </cell>
          <cell r="CJ709" t="str">
            <v>SKIron and SteelCIMS.CAN.SK.Electricity</v>
          </cell>
        </row>
        <row r="710">
          <cell r="K710">
            <v>1.0250494397827206</v>
          </cell>
          <cell r="L710">
            <v>1.1191135338619715</v>
          </cell>
          <cell r="M710">
            <v>1.4388435368140353</v>
          </cell>
          <cell r="N710">
            <v>1.4388435368140353</v>
          </cell>
          <cell r="O710">
            <v>1.4388435368140353</v>
          </cell>
          <cell r="P710">
            <v>1.4388435368140353</v>
          </cell>
          <cell r="Q710">
            <v>1.4388435368140353</v>
          </cell>
          <cell r="R710">
            <v>1.4388435368140353</v>
          </cell>
          <cell r="S710">
            <v>1.4388435368140353</v>
          </cell>
          <cell r="T710">
            <v>1.4388435368140353</v>
          </cell>
          <cell r="U710">
            <v>1.4388435368140353</v>
          </cell>
          <cell r="CJ710" t="str">
            <v>SKIron and SteelCIMS.Generic Fuels.Coal</v>
          </cell>
        </row>
        <row r="711">
          <cell r="K711">
            <v>0.37243779824245943</v>
          </cell>
          <cell r="L711">
            <v>0.47796147565761538</v>
          </cell>
          <cell r="M711">
            <v>0.84476883765918054</v>
          </cell>
          <cell r="N711">
            <v>0.83281587939508017</v>
          </cell>
          <cell r="O711">
            <v>1.0228357752513395</v>
          </cell>
          <cell r="P711">
            <v>1.1375738216917854</v>
          </cell>
          <cell r="Q711">
            <v>1.2233567371661895</v>
          </cell>
          <cell r="R711">
            <v>1.3156764532103613</v>
          </cell>
          <cell r="S711">
            <v>1.3859704643012596</v>
          </cell>
          <cell r="T711">
            <v>1.394476420219354</v>
          </cell>
          <cell r="U711">
            <v>1.4112896178325212</v>
          </cell>
          <cell r="CJ711" t="str">
            <v>SKIron and SteelCIMS.Generic Fuels.Fuel Oil</v>
          </cell>
        </row>
        <row r="712">
          <cell r="K712">
            <v>1.3966699517095371</v>
          </cell>
          <cell r="L712">
            <v>1.0242972006164817</v>
          </cell>
          <cell r="M712">
            <v>0.8169264084507043</v>
          </cell>
          <cell r="N712">
            <v>0.43694289095736971</v>
          </cell>
          <cell r="O712">
            <v>1.9168185634702848</v>
          </cell>
          <cell r="P712">
            <v>2.0010587982396033</v>
          </cell>
          <cell r="Q712">
            <v>2.1719783377385484</v>
          </cell>
          <cell r="R712">
            <v>2.0361259603492736</v>
          </cell>
          <cell r="S712">
            <v>1.7908185998474688</v>
          </cell>
          <cell r="T712">
            <v>1.5250434012835337</v>
          </cell>
          <cell r="U712">
            <v>1.352938189853417</v>
          </cell>
          <cell r="CJ712" t="str">
            <v>SKIron and SteelCIMS.Generic Fuels.Natural Gas</v>
          </cell>
        </row>
        <row r="713">
          <cell r="K713">
            <v>0.46203827830438349</v>
          </cell>
          <cell r="L713">
            <v>0.46775090000426311</v>
          </cell>
          <cell r="M713">
            <v>0.43768026427101836</v>
          </cell>
          <cell r="N713">
            <v>0.48216749913258572</v>
          </cell>
          <cell r="O713">
            <v>0.51008399579506591</v>
          </cell>
          <cell r="P713">
            <v>0.55296076023518015</v>
          </cell>
          <cell r="Q713">
            <v>0.60577882909220704</v>
          </cell>
          <cell r="R713">
            <v>0.66725802272780477</v>
          </cell>
          <cell r="S713">
            <v>0.66994491905153575</v>
          </cell>
          <cell r="T713">
            <v>0.66884241272697131</v>
          </cell>
          <cell r="U713">
            <v>0.66684387789520327</v>
          </cell>
          <cell r="CJ713" t="str">
            <v>SKMiningCIMS.CAN.SK.Electricity</v>
          </cell>
        </row>
        <row r="714">
          <cell r="K714">
            <v>0.4410206592259765</v>
          </cell>
          <cell r="L714">
            <v>0.51474462579061209</v>
          </cell>
          <cell r="M714">
            <v>0.70677257399490312</v>
          </cell>
          <cell r="N714">
            <v>0.72108643300881825</v>
          </cell>
          <cell r="O714">
            <v>0.83694276135221857</v>
          </cell>
          <cell r="P714">
            <v>0.92203966956990191</v>
          </cell>
          <cell r="Q714">
            <v>0.99586419799345394</v>
          </cell>
          <cell r="R714">
            <v>1.0559589285208755</v>
          </cell>
          <cell r="S714">
            <v>1.1019411457258728</v>
          </cell>
          <cell r="T714">
            <v>1.1099393988456252</v>
          </cell>
          <cell r="U714">
            <v>1.123656084803303</v>
          </cell>
          <cell r="CJ714" t="str">
            <v>SKMiningCIMS.Generic Fuels.Diesel</v>
          </cell>
        </row>
        <row r="715">
          <cell r="K715">
            <v>0.3055032888587616</v>
          </cell>
          <cell r="L715">
            <v>0.39206225428851688</v>
          </cell>
          <cell r="M715">
            <v>0.69294700873047532</v>
          </cell>
          <cell r="N715">
            <v>0.68314223574957333</v>
          </cell>
          <cell r="O715">
            <v>0.83901176190033999</v>
          </cell>
          <cell r="P715">
            <v>0.93312909024403112</v>
          </cell>
          <cell r="Q715">
            <v>1.0034951028479993</v>
          </cell>
          <cell r="R715">
            <v>1.0792231224289803</v>
          </cell>
          <cell r="S715">
            <v>1.136883896057987</v>
          </cell>
          <cell r="T715">
            <v>1.1438611618460686</v>
          </cell>
          <cell r="U715">
            <v>1.1576526921131201</v>
          </cell>
          <cell r="CJ715" t="str">
            <v>SKMiningCIMS.Generic Fuels.Fuel Oil</v>
          </cell>
        </row>
        <row r="716">
          <cell r="K716">
            <v>1.3628096143234574</v>
          </cell>
          <cell r="L716">
            <v>0.99890194757692008</v>
          </cell>
          <cell r="M716">
            <v>0.8169264084507043</v>
          </cell>
          <cell r="N716">
            <v>0.43694289095736971</v>
          </cell>
          <cell r="O716">
            <v>1.9168185634702848</v>
          </cell>
          <cell r="P716">
            <v>2.0010587982396033</v>
          </cell>
          <cell r="Q716">
            <v>2.1719783377385484</v>
          </cell>
          <cell r="R716">
            <v>2.0361259603492736</v>
          </cell>
          <cell r="S716">
            <v>1.7908185998474688</v>
          </cell>
          <cell r="T716">
            <v>1.5250434012835337</v>
          </cell>
          <cell r="U716">
            <v>1.352938189853417</v>
          </cell>
          <cell r="CJ716" t="str">
            <v>SKMiningCIMS.Generic Fuels.Natural Gas</v>
          </cell>
        </row>
        <row r="717">
          <cell r="K717">
            <v>0.46203827830438349</v>
          </cell>
          <cell r="L717">
            <v>0.46775090000426311</v>
          </cell>
          <cell r="M717">
            <v>0.43768026427101836</v>
          </cell>
          <cell r="N717">
            <v>0.48216749913258572</v>
          </cell>
          <cell r="O717">
            <v>0.51008399579506591</v>
          </cell>
          <cell r="P717">
            <v>0.55296076023518015</v>
          </cell>
          <cell r="Q717">
            <v>0.60577882909220704</v>
          </cell>
          <cell r="R717">
            <v>0.66725802272780477</v>
          </cell>
          <cell r="S717">
            <v>0.66994491905153575</v>
          </cell>
          <cell r="T717">
            <v>0.66884241272697131</v>
          </cell>
          <cell r="U717">
            <v>0.66684387789520327</v>
          </cell>
          <cell r="CJ717" t="str">
            <v>SKNatural Gas ExtractionCIMS.CAN.SK.Electricity</v>
          </cell>
        </row>
        <row r="718">
          <cell r="K718">
            <v>0.4410206592259765</v>
          </cell>
          <cell r="L718">
            <v>0.51474462579061209</v>
          </cell>
          <cell r="M718">
            <v>0.70677257399490312</v>
          </cell>
          <cell r="N718">
            <v>0.72108643300881825</v>
          </cell>
          <cell r="O718">
            <v>0.83694276135221857</v>
          </cell>
          <cell r="P718">
            <v>0.92203966956990191</v>
          </cell>
          <cell r="Q718">
            <v>0.99586419799345394</v>
          </cell>
          <cell r="R718">
            <v>1.0559589285208755</v>
          </cell>
          <cell r="S718">
            <v>1.1019411457258728</v>
          </cell>
          <cell r="T718">
            <v>1.1099393988456252</v>
          </cell>
          <cell r="U718">
            <v>1.123656084803303</v>
          </cell>
          <cell r="CJ718" t="str">
            <v>SKNatural Gas ExtractionCIMS.Generic Fuels.Diesel</v>
          </cell>
        </row>
        <row r="719">
          <cell r="K719">
            <v>1.0271785602064667</v>
          </cell>
          <cell r="L719">
            <v>0.74717865698917152</v>
          </cell>
          <cell r="M719">
            <v>0.8169264084507043</v>
          </cell>
          <cell r="N719">
            <v>0.43694289095736971</v>
          </cell>
          <cell r="O719">
            <v>1.9168185634702848</v>
          </cell>
          <cell r="P719">
            <v>2.0010587982396033</v>
          </cell>
          <cell r="Q719">
            <v>2.1719783377385484</v>
          </cell>
          <cell r="R719">
            <v>2.0361259603492736</v>
          </cell>
          <cell r="S719">
            <v>1.7908185998474688</v>
          </cell>
          <cell r="T719">
            <v>1.5250434012835337</v>
          </cell>
          <cell r="U719">
            <v>1.352938189853417</v>
          </cell>
          <cell r="CJ719" t="str">
            <v>SKNatural Gas ExtractionCIMS.Generic Fuels.Natural Gas</v>
          </cell>
        </row>
        <row r="720">
          <cell r="K720">
            <v>0.46203827830438349</v>
          </cell>
          <cell r="L720">
            <v>0.46775090000426311</v>
          </cell>
          <cell r="M720">
            <v>0.43768026427101836</v>
          </cell>
          <cell r="N720">
            <v>0.48216749913258572</v>
          </cell>
          <cell r="O720">
            <v>0.51008399579506591</v>
          </cell>
          <cell r="P720">
            <v>0.55296076023518015</v>
          </cell>
          <cell r="Q720">
            <v>0.60577882909220704</v>
          </cell>
          <cell r="R720">
            <v>0.66725802272780477</v>
          </cell>
          <cell r="S720">
            <v>0.66994491905153575</v>
          </cell>
          <cell r="T720">
            <v>0.66884241272697131</v>
          </cell>
          <cell r="U720">
            <v>0.66684387789520327</v>
          </cell>
          <cell r="CJ720" t="str">
            <v>SKOther ManufacturingCIMS.CAN.SK.Electricity</v>
          </cell>
        </row>
        <row r="721">
          <cell r="K721">
            <v>1.0250494397827206</v>
          </cell>
          <cell r="L721">
            <v>1.1191135338619715</v>
          </cell>
          <cell r="M721">
            <v>1.4388435368140353</v>
          </cell>
          <cell r="N721">
            <v>1.4388435368140353</v>
          </cell>
          <cell r="O721">
            <v>1.4388435368140353</v>
          </cell>
          <cell r="P721">
            <v>1.4388435368140353</v>
          </cell>
          <cell r="Q721">
            <v>1.4388435368140353</v>
          </cell>
          <cell r="R721">
            <v>1.4388435368140353</v>
          </cell>
          <cell r="S721">
            <v>1.4388435368140353</v>
          </cell>
          <cell r="T721">
            <v>1.4388435368140353</v>
          </cell>
          <cell r="U721">
            <v>1.4388435368140353</v>
          </cell>
          <cell r="CJ721" t="str">
            <v>SKOther ManufacturingCIMS.Generic Fuels.Coal</v>
          </cell>
        </row>
        <row r="722">
          <cell r="K722">
            <v>0.3055032888587616</v>
          </cell>
          <cell r="L722">
            <v>0.39206225428851688</v>
          </cell>
          <cell r="M722">
            <v>0.69294700873047532</v>
          </cell>
          <cell r="N722">
            <v>0.68314223574957333</v>
          </cell>
          <cell r="O722">
            <v>0.83901176190033999</v>
          </cell>
          <cell r="P722">
            <v>0.93312909024403112</v>
          </cell>
          <cell r="Q722">
            <v>1.0034951028479993</v>
          </cell>
          <cell r="R722">
            <v>1.0792231224289803</v>
          </cell>
          <cell r="S722">
            <v>1.136883896057987</v>
          </cell>
          <cell r="T722">
            <v>1.1438611618460686</v>
          </cell>
          <cell r="U722">
            <v>1.1576526921131201</v>
          </cell>
          <cell r="CJ722" t="str">
            <v>SKOther ManufacturingCIMS.Generic Fuels.Fuel Oil</v>
          </cell>
        </row>
        <row r="723">
          <cell r="K723">
            <v>1.3628096143234574</v>
          </cell>
          <cell r="L723">
            <v>0.99890194757692008</v>
          </cell>
          <cell r="M723">
            <v>0.8169264084507043</v>
          </cell>
          <cell r="N723">
            <v>0.43694289095736971</v>
          </cell>
          <cell r="O723">
            <v>1.9168185634702848</v>
          </cell>
          <cell r="P723">
            <v>2.0010587982396033</v>
          </cell>
          <cell r="Q723">
            <v>2.1719783377385484</v>
          </cell>
          <cell r="R723">
            <v>2.0361259603492736</v>
          </cell>
          <cell r="S723">
            <v>1.7908185998474688</v>
          </cell>
          <cell r="T723">
            <v>1.5250434012835337</v>
          </cell>
          <cell r="U723">
            <v>1.352938189853417</v>
          </cell>
          <cell r="CJ723" t="str">
            <v>SKOther ManufacturingCIMS.Generic Fuels.Natural Gas</v>
          </cell>
        </row>
        <row r="724">
          <cell r="K724">
            <v>1.6230533378004839</v>
          </cell>
          <cell r="L724">
            <v>2</v>
          </cell>
          <cell r="M724">
            <v>6.5949179713943993</v>
          </cell>
          <cell r="N724">
            <v>6.5949179713943993</v>
          </cell>
          <cell r="O724">
            <v>6.5949179713943993</v>
          </cell>
          <cell r="P724">
            <v>6.5949179713943993</v>
          </cell>
          <cell r="Q724">
            <v>6.5949179713943993</v>
          </cell>
          <cell r="R724">
            <v>6.5949179713943993</v>
          </cell>
          <cell r="S724">
            <v>6.5949179713943993</v>
          </cell>
          <cell r="T724">
            <v>6.5949179713943993</v>
          </cell>
          <cell r="U724">
            <v>6.5949179713943993</v>
          </cell>
          <cell r="CJ724" t="str">
            <v>SKOther ManufacturingCIMS.Generic Fuels.Solid Biomass</v>
          </cell>
        </row>
        <row r="725">
          <cell r="K725">
            <v>0.87680450953340705</v>
          </cell>
          <cell r="L725">
            <v>0.77059142151317905</v>
          </cell>
          <cell r="M725">
            <v>0.43768026427101836</v>
          </cell>
          <cell r="N725">
            <v>0.48216749913258572</v>
          </cell>
          <cell r="O725">
            <v>0.51008399579506591</v>
          </cell>
          <cell r="P725">
            <v>0.55296076023518015</v>
          </cell>
          <cell r="Q725">
            <v>0.60577882909220704</v>
          </cell>
          <cell r="R725">
            <v>0.66725802272780477</v>
          </cell>
          <cell r="S725">
            <v>0.66994491905153575</v>
          </cell>
          <cell r="T725">
            <v>0.66884241272697131</v>
          </cell>
          <cell r="U725">
            <v>0.66684387789520327</v>
          </cell>
          <cell r="CJ725" t="str">
            <v>SKPetroleum CrudeCIMS.CAN.SK.Electricity</v>
          </cell>
        </row>
        <row r="726">
          <cell r="K726">
            <v>0.4410206592259765</v>
          </cell>
          <cell r="L726">
            <v>0.51474462579061209</v>
          </cell>
          <cell r="M726">
            <v>0.70677257399490312</v>
          </cell>
          <cell r="N726">
            <v>0.72108643300881825</v>
          </cell>
          <cell r="O726">
            <v>0.83694276135221857</v>
          </cell>
          <cell r="P726">
            <v>0.92203966956990191</v>
          </cell>
          <cell r="Q726">
            <v>0.99586419799345394</v>
          </cell>
          <cell r="R726">
            <v>1.0559589285208755</v>
          </cell>
          <cell r="S726">
            <v>1.1019411457258728</v>
          </cell>
          <cell r="T726">
            <v>1.1099393988456252</v>
          </cell>
          <cell r="U726">
            <v>1.123656084803303</v>
          </cell>
          <cell r="CJ726" t="str">
            <v>SKPetroleum CrudeCIMS.Generic Fuels.Diesel</v>
          </cell>
        </row>
        <row r="727">
          <cell r="K727">
            <v>0.750831638465147</v>
          </cell>
          <cell r="L727">
            <v>0.70977912530018283</v>
          </cell>
          <cell r="M727">
            <v>0.47660792235047222</v>
          </cell>
          <cell r="N727">
            <v>0.53628782129179886</v>
          </cell>
          <cell r="O727">
            <v>0.62872621721430033</v>
          </cell>
          <cell r="P727">
            <v>0.68303727103955747</v>
          </cell>
          <cell r="Q727">
            <v>0.72006940936017971</v>
          </cell>
          <cell r="R727">
            <v>0.76185722110071752</v>
          </cell>
          <cell r="S727">
            <v>0.80018015112834207</v>
          </cell>
          <cell r="T727">
            <v>0.80932365501708459</v>
          </cell>
          <cell r="U727">
            <v>0.82253295509897051</v>
          </cell>
          <cell r="CJ727" t="str">
            <v>SKPetroleum CrudeCIMS.Generic Fuels.Gasoline</v>
          </cell>
        </row>
        <row r="728">
          <cell r="K728">
            <v>2.288358699159291</v>
          </cell>
          <cell r="L728">
            <v>1.6930637612037622</v>
          </cell>
          <cell r="M728">
            <v>0.8169264084507043</v>
          </cell>
          <cell r="N728">
            <v>0.43694289095736971</v>
          </cell>
          <cell r="O728">
            <v>1.9168185634702848</v>
          </cell>
          <cell r="P728">
            <v>2.0010587982396033</v>
          </cell>
          <cell r="Q728">
            <v>2.1719783377385484</v>
          </cell>
          <cell r="R728">
            <v>2.0361259603492736</v>
          </cell>
          <cell r="S728">
            <v>1.7908185998474688</v>
          </cell>
          <cell r="T728">
            <v>1.5250434012835337</v>
          </cell>
          <cell r="U728">
            <v>1.352938189853417</v>
          </cell>
          <cell r="CJ728" t="str">
            <v>SKPetroleum CrudeCIMS.Generic Fuels.Natural Gas</v>
          </cell>
        </row>
        <row r="729">
          <cell r="K729">
            <v>0.46203827830438349</v>
          </cell>
          <cell r="L729">
            <v>0.46775090000426311</v>
          </cell>
          <cell r="M729">
            <v>0.43768026427101836</v>
          </cell>
          <cell r="N729">
            <v>0.48216749913258572</v>
          </cell>
          <cell r="O729">
            <v>0.51008399579506591</v>
          </cell>
          <cell r="P729">
            <v>0.55296076023518015</v>
          </cell>
          <cell r="Q729">
            <v>0.60577882909220704</v>
          </cell>
          <cell r="R729">
            <v>0.66725802272780477</v>
          </cell>
          <cell r="S729">
            <v>0.66994491905153575</v>
          </cell>
          <cell r="T729">
            <v>0.66884241272697131</v>
          </cell>
          <cell r="U729">
            <v>0.66684387789520327</v>
          </cell>
          <cell r="CJ729" t="str">
            <v>SKPetroleum RefiningCIMS.CAN.SK.Electricity</v>
          </cell>
        </row>
        <row r="730">
          <cell r="K730">
            <v>0.3055032888587616</v>
          </cell>
          <cell r="L730">
            <v>0.39206225428851688</v>
          </cell>
          <cell r="M730">
            <v>0.69294700873047532</v>
          </cell>
          <cell r="N730">
            <v>0.68314223574957333</v>
          </cell>
          <cell r="O730">
            <v>0.83901176190033999</v>
          </cell>
          <cell r="P730">
            <v>0.93312909024403112</v>
          </cell>
          <cell r="Q730">
            <v>1.0034951028479993</v>
          </cell>
          <cell r="R730">
            <v>1.0792231224289803</v>
          </cell>
          <cell r="S730">
            <v>1.136883896057987</v>
          </cell>
          <cell r="T730">
            <v>1.1438611618460686</v>
          </cell>
          <cell r="U730">
            <v>1.1576526921131201</v>
          </cell>
          <cell r="CJ730" t="str">
            <v>SKPetroleum RefiningCIMS.Generic Fuels.Fuel Oil</v>
          </cell>
        </row>
        <row r="731">
          <cell r="K731">
            <v>1.3628096143234574</v>
          </cell>
          <cell r="L731">
            <v>0.99890194757692008</v>
          </cell>
          <cell r="M731">
            <v>0.8169264084507043</v>
          </cell>
          <cell r="N731">
            <v>0.43694289095736971</v>
          </cell>
          <cell r="O731">
            <v>1.9168185634702848</v>
          </cell>
          <cell r="P731">
            <v>2.0010587982396033</v>
          </cell>
          <cell r="Q731">
            <v>2.1719783377385484</v>
          </cell>
          <cell r="R731">
            <v>2.0361259603492736</v>
          </cell>
          <cell r="S731">
            <v>1.7908185998474688</v>
          </cell>
          <cell r="T731">
            <v>1.5250434012835337</v>
          </cell>
          <cell r="U731">
            <v>1.352938189853417</v>
          </cell>
          <cell r="CJ731" t="str">
            <v>SKPetroleum RefiningCIMS.Generic Fuels.Natural Gas</v>
          </cell>
        </row>
        <row r="732">
          <cell r="K732">
            <v>1.664514895220859</v>
          </cell>
          <cell r="L732">
            <v>1.0278745411027508</v>
          </cell>
          <cell r="M732">
            <v>1.1024780113126038</v>
          </cell>
          <cell r="N732">
            <v>0.84105426391186899</v>
          </cell>
          <cell r="O732">
            <v>0.97447697705686454</v>
          </cell>
          <cell r="P732">
            <v>1.0228818424435693</v>
          </cell>
          <cell r="Q732">
            <v>1.0548551643497688</v>
          </cell>
          <cell r="R732">
            <v>1.0715460975264461</v>
          </cell>
          <cell r="S732">
            <v>1.0901225479835872</v>
          </cell>
          <cell r="T732">
            <v>1.0901225479835872</v>
          </cell>
          <cell r="U732">
            <v>1.0901225479835872</v>
          </cell>
          <cell r="CJ732" t="str">
            <v>SKPetroleum RefiningCIMS.Generic Fuels.Propane</v>
          </cell>
        </row>
        <row r="733">
          <cell r="K733">
            <v>0.58854394363424389</v>
          </cell>
          <cell r="L733">
            <v>0.64660844725062305</v>
          </cell>
          <cell r="M733">
            <v>0.75335922113875342</v>
          </cell>
          <cell r="N733">
            <v>0.81498400360850831</v>
          </cell>
          <cell r="O733">
            <v>0.85048129006925477</v>
          </cell>
          <cell r="P733">
            <v>0.919849627501373</v>
          </cell>
          <cell r="Q733">
            <v>1.0007729553272409</v>
          </cell>
          <cell r="R733">
            <v>1.0808089605622107</v>
          </cell>
          <cell r="S733">
            <v>1.0851611324715396</v>
          </cell>
          <cell r="T733">
            <v>1.0833753184774351</v>
          </cell>
          <cell r="U733">
            <v>1.0801381384352373</v>
          </cell>
          <cell r="CJ733" t="str">
            <v>SKResidentialCIMS.CAN.SK.Electricity</v>
          </cell>
        </row>
        <row r="734">
          <cell r="K734">
            <v>0.42965161781080241</v>
          </cell>
          <cell r="L734">
            <v>0.63580249062988503</v>
          </cell>
          <cell r="M734">
            <v>1.0826480138980084</v>
          </cell>
          <cell r="N734">
            <v>1.1687197472317015</v>
          </cell>
          <cell r="O734">
            <v>1.3457577125131619</v>
          </cell>
          <cell r="P734">
            <v>1.4821547270456168</v>
          </cell>
          <cell r="Q734">
            <v>1.6064509079875393</v>
          </cell>
          <cell r="R734">
            <v>1.712372671609903</v>
          </cell>
          <cell r="S734">
            <v>1.7788294482058171</v>
          </cell>
          <cell r="T734">
            <v>1.7917407803933885</v>
          </cell>
          <cell r="U734">
            <v>1.8138832015271744</v>
          </cell>
          <cell r="CJ734" t="str">
            <v>SKResidentialCIMS.Generic Fuels.Diesel</v>
          </cell>
        </row>
        <row r="735">
          <cell r="K735">
            <v>0.47865926090772076</v>
          </cell>
          <cell r="L735">
            <v>0.7083244601727372</v>
          </cell>
          <cell r="M735">
            <v>1.1513387453387831</v>
          </cell>
          <cell r="N735">
            <v>1.2927883666264515</v>
          </cell>
          <cell r="O735">
            <v>1.3954214407894581</v>
          </cell>
          <cell r="P735">
            <v>1.4879338356962026</v>
          </cell>
          <cell r="Q735">
            <v>1.5579935944252761</v>
          </cell>
          <cell r="R735">
            <v>1.6533161523803541</v>
          </cell>
          <cell r="S735">
            <v>1.7161115212617009</v>
          </cell>
          <cell r="T735">
            <v>1.726643613630455</v>
          </cell>
          <cell r="U735">
            <v>1.7474617500023237</v>
          </cell>
          <cell r="CJ735" t="str">
            <v>SKResidentialCIMS.Generic Fuels.Fuel Oil</v>
          </cell>
        </row>
        <row r="736">
          <cell r="K736">
            <v>1.4698765377478848</v>
          </cell>
          <cell r="L736">
            <v>1.2410910290341131</v>
          </cell>
          <cell r="M736">
            <v>1.4639968309859157</v>
          </cell>
          <cell r="N736">
            <v>1.6596063980663747</v>
          </cell>
          <cell r="O736">
            <v>4.8861682841406697</v>
          </cell>
          <cell r="P736">
            <v>4.7253356023633151</v>
          </cell>
          <cell r="Q736">
            <v>5.0029783377385488</v>
          </cell>
          <cell r="R736">
            <v>4.5978449847395169</v>
          </cell>
          <cell r="S736">
            <v>3.9698742015072153</v>
          </cell>
          <cell r="T736">
            <v>3.3807055920962505</v>
          </cell>
          <cell r="U736">
            <v>2.999183957878492</v>
          </cell>
          <cell r="CJ736" t="str">
            <v>SKResidentialCIMS.Generic Fuels.Natural Gas</v>
          </cell>
        </row>
        <row r="737">
          <cell r="K737">
            <v>8.1586911566489473</v>
          </cell>
          <cell r="L737">
            <v>10</v>
          </cell>
          <cell r="M737">
            <v>32.445252720457859</v>
          </cell>
          <cell r="N737">
            <v>32.445252720457859</v>
          </cell>
          <cell r="O737">
            <v>32.445252720457859</v>
          </cell>
          <cell r="P737">
            <v>32.445252720457859</v>
          </cell>
          <cell r="Q737">
            <v>32.445252720457859</v>
          </cell>
          <cell r="R737">
            <v>32.445252720457859</v>
          </cell>
          <cell r="S737">
            <v>32.445252720457859</v>
          </cell>
          <cell r="T737">
            <v>32.445252720457859</v>
          </cell>
          <cell r="U737">
            <v>32.445252720457859</v>
          </cell>
          <cell r="CJ737" t="str">
            <v>SKResidentialCIMS.Generic Fuels.Solid Biomass</v>
          </cell>
        </row>
        <row r="738">
          <cell r="K738">
            <v>1.1786993508534587</v>
          </cell>
          <cell r="L738">
            <v>1.4611112775667492</v>
          </cell>
          <cell r="M738">
            <v>1.8811878569017773</v>
          </cell>
          <cell r="N738">
            <v>2.1105163306496721</v>
          </cell>
          <cell r="O738">
            <v>2.2174349045465505</v>
          </cell>
          <cell r="P738">
            <v>2.8895091134972604</v>
          </cell>
          <cell r="Q738">
            <v>2.7754982245564994</v>
          </cell>
          <cell r="R738">
            <v>2.6719329095693065</v>
          </cell>
          <cell r="S738">
            <v>2.5655534644401041</v>
          </cell>
          <cell r="T738">
            <v>2.5636062925554088</v>
          </cell>
          <cell r="U738">
            <v>2.5626605483956593</v>
          </cell>
          <cell r="CJ738" t="str">
            <v>SKTransportation FreightCIMS.CAN.SK.Biodiesel</v>
          </cell>
        </row>
        <row r="739">
          <cell r="K739">
            <v>0.59439675481061349</v>
          </cell>
          <cell r="L739">
            <v>0.64660844725062305</v>
          </cell>
          <cell r="M739">
            <v>0.71364575749584069</v>
          </cell>
          <cell r="N739">
            <v>0.78618301588595352</v>
          </cell>
          <cell r="O739">
            <v>0.8317013794806849</v>
          </cell>
          <cell r="P739">
            <v>0.90161273609348402</v>
          </cell>
          <cell r="Q739">
            <v>0.98773357323409006</v>
          </cell>
          <cell r="R739">
            <v>1.0879765343495162</v>
          </cell>
          <cell r="S739">
            <v>1.0923575684485876</v>
          </cell>
          <cell r="T739">
            <v>1.0905599115164246</v>
          </cell>
          <cell r="U739">
            <v>1.0873012635481993</v>
          </cell>
          <cell r="CJ739" t="str">
            <v>SKTransportation FreightCIMS.CAN.SK.Electricity</v>
          </cell>
        </row>
        <row r="740">
          <cell r="K740">
            <v>1.0019239041360983</v>
          </cell>
          <cell r="L740">
            <v>1.0138864148204887</v>
          </cell>
          <cell r="M740">
            <v>1.0154385357339621</v>
          </cell>
          <cell r="N740">
            <v>1.0260017767227128</v>
          </cell>
          <cell r="O740">
            <v>1.0239017343148424</v>
          </cell>
          <cell r="P740">
            <v>1.0228390152118592</v>
          </cell>
          <cell r="Q740">
            <v>1.0218783780620415</v>
          </cell>
          <cell r="R740">
            <v>1.0214066999111691</v>
          </cell>
          <cell r="S740">
            <v>1.0211021256522066</v>
          </cell>
          <cell r="T740">
            <v>1.0211021256522066</v>
          </cell>
          <cell r="U740">
            <v>1.0211021256522066</v>
          </cell>
          <cell r="CJ740" t="str">
            <v>SKTransportation FreightCIMS.Generic Fuels.Jet Fuel</v>
          </cell>
        </row>
        <row r="741">
          <cell r="K741">
            <v>0.66131813263781902</v>
          </cell>
          <cell r="L741">
            <v>0.63580249062988503</v>
          </cell>
          <cell r="M741">
            <v>0.53710778495887201</v>
          </cell>
          <cell r="N741">
            <v>0.5479855204455808</v>
          </cell>
          <cell r="O741">
            <v>0.63602987612602635</v>
          </cell>
          <cell r="P741">
            <v>0.7006987859866658</v>
          </cell>
          <cell r="Q741">
            <v>0.75680131513982973</v>
          </cell>
          <cell r="R741">
            <v>0.80246996272025195</v>
          </cell>
          <cell r="S741">
            <v>0.83741388632339342</v>
          </cell>
          <cell r="T741">
            <v>0.84349211314593209</v>
          </cell>
          <cell r="U741">
            <v>0.85391603037585839</v>
          </cell>
          <cell r="CJ741" t="str">
            <v>SKTransportation FreightCIMS.Generic Fuels.Diesel</v>
          </cell>
        </row>
        <row r="742">
          <cell r="K742">
            <v>0.33590939114395058</v>
          </cell>
          <cell r="L742">
            <v>0.39206225428851688</v>
          </cell>
          <cell r="M742">
            <v>0.51386462592483506</v>
          </cell>
          <cell r="N742">
            <v>0.54532772092668125</v>
          </cell>
          <cell r="O742">
            <v>0.59331792468948163</v>
          </cell>
          <cell r="P742">
            <v>0.63283848171933266</v>
          </cell>
          <cell r="Q742">
            <v>0.66031555202032377</v>
          </cell>
          <cell r="R742">
            <v>0.69704023009829685</v>
          </cell>
          <cell r="S742">
            <v>0.72681317853396121</v>
          </cell>
          <cell r="T742">
            <v>0.73127376482821305</v>
          </cell>
          <cell r="U742">
            <v>0.74009073020611982</v>
          </cell>
          <cell r="CJ742" t="str">
            <v>SKTransportation FreightCIMS.Generic Fuels.Fuel Oil</v>
          </cell>
        </row>
        <row r="743">
          <cell r="K743">
            <v>1.1786993508534587</v>
          </cell>
          <cell r="L743">
            <v>1.4611112775667492</v>
          </cell>
          <cell r="M743">
            <v>1.8811878569017773</v>
          </cell>
          <cell r="N743">
            <v>2.1105163306496721</v>
          </cell>
          <cell r="O743">
            <v>2.2174349045465505</v>
          </cell>
          <cell r="P743">
            <v>2.8895091134972604</v>
          </cell>
          <cell r="Q743">
            <v>2.7754982245564994</v>
          </cell>
          <cell r="R743">
            <v>2.6719329095693065</v>
          </cell>
          <cell r="S743">
            <v>2.5655534644401041</v>
          </cell>
          <cell r="T743">
            <v>2.5636062925554088</v>
          </cell>
          <cell r="U743">
            <v>2.5626605483956593</v>
          </cell>
          <cell r="CJ743" t="str">
            <v>SKTransportation PersonalCIMS.CAN.SK.Biodiesel</v>
          </cell>
        </row>
        <row r="744">
          <cell r="K744">
            <v>0.59439675481061349</v>
          </cell>
          <cell r="L744">
            <v>0.64660844725062305</v>
          </cell>
          <cell r="M744">
            <v>0.71364575749584069</v>
          </cell>
          <cell r="N744">
            <v>0.78618301588595352</v>
          </cell>
          <cell r="O744">
            <v>0.8317013794806849</v>
          </cell>
          <cell r="P744">
            <v>0.90161273609348402</v>
          </cell>
          <cell r="Q744">
            <v>0.98773357323409006</v>
          </cell>
          <cell r="R744">
            <v>1.0879765343495162</v>
          </cell>
          <cell r="S744">
            <v>1.0923575684485876</v>
          </cell>
          <cell r="T744">
            <v>1.0905599115164246</v>
          </cell>
          <cell r="U744">
            <v>1.0873012635481993</v>
          </cell>
          <cell r="CJ744" t="str">
            <v>SKTransportation PersonalCIMS.CAN.SK.Electricity</v>
          </cell>
        </row>
        <row r="745">
          <cell r="K745">
            <v>1.3760605922404547</v>
          </cell>
          <cell r="L745">
            <v>1.4734512867282694</v>
          </cell>
          <cell r="M745">
            <v>1.6190490827988038</v>
          </cell>
          <cell r="N745">
            <v>1.7437938658911474</v>
          </cell>
          <cell r="O745">
            <v>1.626215472473221</v>
          </cell>
          <cell r="P745">
            <v>1.7349961980358966</v>
          </cell>
          <cell r="Q745">
            <v>1.9169367707963321</v>
          </cell>
          <cell r="R745">
            <v>2.1107097292790198</v>
          </cell>
          <cell r="S745">
            <v>1.9996962195771655</v>
          </cell>
          <cell r="T745">
            <v>1.9998122464323782</v>
          </cell>
          <cell r="U745">
            <v>1.9999444510491109</v>
          </cell>
          <cell r="CJ745" t="str">
            <v>SKTransportation PersonalCIMS.CAN.SK.Ethanol</v>
          </cell>
        </row>
        <row r="746">
          <cell r="K746">
            <v>1.0019239041360983</v>
          </cell>
          <cell r="L746">
            <v>1.0138864148204887</v>
          </cell>
          <cell r="M746">
            <v>1.0154385357339621</v>
          </cell>
          <cell r="N746">
            <v>1.0260017767227128</v>
          </cell>
          <cell r="O746">
            <v>1.0239017343148424</v>
          </cell>
          <cell r="P746">
            <v>1.0228390152118592</v>
          </cell>
          <cell r="Q746">
            <v>1.0218783780620415</v>
          </cell>
          <cell r="R746">
            <v>1.0214066999111691</v>
          </cell>
          <cell r="S746">
            <v>1.0211021256522066</v>
          </cell>
          <cell r="T746">
            <v>1.0211021256522066</v>
          </cell>
          <cell r="U746">
            <v>1.0211021256522066</v>
          </cell>
          <cell r="CJ746" t="str">
            <v>SKTransportation PersonalCIMS.Generic Fuels.Jet Fuel</v>
          </cell>
        </row>
        <row r="747">
          <cell r="K747">
            <v>0.66131813263781902</v>
          </cell>
          <cell r="L747">
            <v>0.63580249062988503</v>
          </cell>
          <cell r="M747">
            <v>0.53710778495887201</v>
          </cell>
          <cell r="N747">
            <v>0.5479855204455808</v>
          </cell>
          <cell r="O747">
            <v>0.63602987612602635</v>
          </cell>
          <cell r="P747">
            <v>0.7006987859866658</v>
          </cell>
          <cell r="Q747">
            <v>0.75680131513982973</v>
          </cell>
          <cell r="R747">
            <v>0.80246996272025195</v>
          </cell>
          <cell r="S747">
            <v>0.83741388632339342</v>
          </cell>
          <cell r="T747">
            <v>0.84349211314593209</v>
          </cell>
          <cell r="U747">
            <v>0.85391603037585839</v>
          </cell>
          <cell r="CJ747" t="str">
            <v>SKTransportation PersonalCIMS.Generic Fuels.Diesel</v>
          </cell>
        </row>
        <row r="748">
          <cell r="K748">
            <v>0.750831638465147</v>
          </cell>
          <cell r="L748">
            <v>0.70977912530018283</v>
          </cell>
          <cell r="M748">
            <v>0.47660792235047222</v>
          </cell>
          <cell r="N748">
            <v>0.53628782129179886</v>
          </cell>
          <cell r="O748">
            <v>0.62872621721430033</v>
          </cell>
          <cell r="P748">
            <v>0.68303727103955747</v>
          </cell>
          <cell r="Q748">
            <v>0.72006940936017971</v>
          </cell>
          <cell r="R748">
            <v>0.76185722110071752</v>
          </cell>
          <cell r="S748">
            <v>0.80018015112834207</v>
          </cell>
          <cell r="T748">
            <v>0.80932365501708459</v>
          </cell>
          <cell r="U748">
            <v>0.82253295509897051</v>
          </cell>
          <cell r="CJ748" t="str">
            <v>SKTransportation PersonalCIMS.Generic Fuels.Gasoline</v>
          </cell>
        </row>
        <row r="749">
          <cell r="K749">
            <v>0.91297792895319141</v>
          </cell>
          <cell r="L749">
            <v>0.99890194757692008</v>
          </cell>
          <cell r="M749">
            <v>2.2344848463258629</v>
          </cell>
          <cell r="N749">
            <v>3.0314394789702135</v>
          </cell>
          <cell r="O749">
            <v>9.4882235455759218</v>
          </cell>
          <cell r="P749">
            <v>9.2364476163037121</v>
          </cell>
          <cell r="Q749">
            <v>9.8096079979966646</v>
          </cell>
          <cell r="R749">
            <v>9.039678117618049</v>
          </cell>
          <cell r="S749">
            <v>7.8113331081183812</v>
          </cell>
          <cell r="T749">
            <v>6.6520539895990449</v>
          </cell>
          <cell r="U749">
            <v>5.9013519719640435</v>
          </cell>
          <cell r="CJ749" t="str">
            <v>SKTransportation PersonalCIMS.Generic Fuels.Natural Gas</v>
          </cell>
        </row>
        <row r="750">
          <cell r="K750">
            <v>2.035807369105163</v>
          </cell>
          <cell r="L750">
            <v>1.143359618918786</v>
          </cell>
          <cell r="M750">
            <v>0.90941345315551714</v>
          </cell>
          <cell r="N750">
            <v>0.74681528072400061</v>
          </cell>
          <cell r="O750">
            <v>0.7665380952293217</v>
          </cell>
          <cell r="P750">
            <v>0.77164822393819421</v>
          </cell>
          <cell r="Q750">
            <v>0.77209695995729932</v>
          </cell>
          <cell r="R750">
            <v>0.76983952036402725</v>
          </cell>
          <cell r="S750">
            <v>0.77521959477876767</v>
          </cell>
          <cell r="T750">
            <v>0.77521959477876767</v>
          </cell>
          <cell r="U750">
            <v>0.77521959477876767</v>
          </cell>
          <cell r="CJ750" t="str">
            <v>SKTransportation PersonalCIMS.Generic Fuels.Propane</v>
          </cell>
        </row>
        <row r="751">
          <cell r="K751">
            <v>0.35669033974641379</v>
          </cell>
          <cell r="L751">
            <v>0.39083136738404739</v>
          </cell>
          <cell r="M751">
            <v>0.43768026427101836</v>
          </cell>
          <cell r="N751">
            <v>0.48216749913258572</v>
          </cell>
          <cell r="O751">
            <v>0.51008399579506591</v>
          </cell>
          <cell r="P751">
            <v>0.55296076023518015</v>
          </cell>
          <cell r="Q751">
            <v>0.60577882909220704</v>
          </cell>
          <cell r="R751">
            <v>0.66725802272780477</v>
          </cell>
          <cell r="S751">
            <v>0.66994491905153575</v>
          </cell>
          <cell r="T751">
            <v>0.66884241272697131</v>
          </cell>
          <cell r="U751">
            <v>0.66684387789520327</v>
          </cell>
          <cell r="CJ751" t="str">
            <v>SKWasteCIMS.CAN.SK.Electricity</v>
          </cell>
        </row>
        <row r="752">
          <cell r="K752">
            <v>0.59138310309186581</v>
          </cell>
          <cell r="L752">
            <v>0.586740507263523</v>
          </cell>
          <cell r="M752">
            <v>0.53923607520564043</v>
          </cell>
          <cell r="N752">
            <v>0.55588673995777582</v>
          </cell>
          <cell r="O752">
            <v>0.65123476463374508</v>
          </cell>
          <cell r="P752">
            <v>0.7224909108009302</v>
          </cell>
          <cell r="Q752">
            <v>0.78447392423917972</v>
          </cell>
          <cell r="R752">
            <v>0.8360863386892442</v>
          </cell>
          <cell r="S752">
            <v>0.87150373237645584</v>
          </cell>
          <cell r="T752">
            <v>0.87782939457120424</v>
          </cell>
          <cell r="U752">
            <v>0.88867765362235129</v>
          </cell>
          <cell r="CJ752" t="str">
            <v>ABCIMS.Generic Fuels.Diesel Marine</v>
          </cell>
        </row>
        <row r="753">
          <cell r="K753">
            <v>0.59138310309186581</v>
          </cell>
          <cell r="L753">
            <v>0.586740507263523</v>
          </cell>
          <cell r="M753">
            <v>0.53923607520564043</v>
          </cell>
          <cell r="N753">
            <v>0.55588673995777582</v>
          </cell>
          <cell r="O753">
            <v>0.65123476463374508</v>
          </cell>
          <cell r="P753">
            <v>0.7224909108009302</v>
          </cell>
          <cell r="Q753">
            <v>0.78447392423917972</v>
          </cell>
          <cell r="R753">
            <v>0.8360863386892442</v>
          </cell>
          <cell r="S753">
            <v>0.87150373237645584</v>
          </cell>
          <cell r="T753">
            <v>0.87782939457120424</v>
          </cell>
          <cell r="U753">
            <v>0.88867765362235129</v>
          </cell>
          <cell r="CJ753" t="str">
            <v>ABCIMS.Generic Fuels.Diesel Rail</v>
          </cell>
        </row>
        <row r="754">
          <cell r="K754">
            <v>0.72194402089114029</v>
          </cell>
          <cell r="L754">
            <v>0.70254115380263515</v>
          </cell>
          <cell r="M754">
            <v>0.59340884841363106</v>
          </cell>
          <cell r="N754">
            <v>0.61879224779749709</v>
          </cell>
          <cell r="O754">
            <v>0.71449316257542594</v>
          </cell>
          <cell r="P754">
            <v>0.78348523026601191</v>
          </cell>
          <cell r="Q754">
            <v>0.84318415357994114</v>
          </cell>
          <cell r="R754">
            <v>0.89297335128614341</v>
          </cell>
          <cell r="S754">
            <v>0.92919197050288893</v>
          </cell>
          <cell r="T754">
            <v>0.93593635300076539</v>
          </cell>
          <cell r="U754">
            <v>0.94750270071653964</v>
          </cell>
          <cell r="CJ754" t="str">
            <v>ATCIMS.Generic Fuels.Diesel Marine</v>
          </cell>
        </row>
        <row r="755">
          <cell r="K755">
            <v>0.72194402089114029</v>
          </cell>
          <cell r="L755">
            <v>0.70254115380263515</v>
          </cell>
          <cell r="M755">
            <v>0.59340884841363106</v>
          </cell>
          <cell r="N755">
            <v>0.61879224779749709</v>
          </cell>
          <cell r="O755">
            <v>0.71449316257542594</v>
          </cell>
          <cell r="P755">
            <v>0.78348523026601191</v>
          </cell>
          <cell r="Q755">
            <v>0.84318415357994114</v>
          </cell>
          <cell r="R755">
            <v>0.89297335128614341</v>
          </cell>
          <cell r="S755">
            <v>0.92919197050288893</v>
          </cell>
          <cell r="T755">
            <v>0.93593635300076539</v>
          </cell>
          <cell r="U755">
            <v>0.94750270071653964</v>
          </cell>
          <cell r="CJ755" t="str">
            <v>ATCIMS.Generic Fuels.Diesel Rail</v>
          </cell>
        </row>
        <row r="756">
          <cell r="K756">
            <v>0.6845429056649871</v>
          </cell>
          <cell r="L756">
            <v>0.6699771048830172</v>
          </cell>
          <cell r="M756">
            <v>0.55216154524089311</v>
          </cell>
          <cell r="N756">
            <v>0.58928734971387342</v>
          </cell>
          <cell r="O756">
            <v>0.69796075091161813</v>
          </cell>
          <cell r="P756">
            <v>0.76271444720509074</v>
          </cell>
          <cell r="Q756">
            <v>0.81931078589191886</v>
          </cell>
          <cell r="R756">
            <v>0.86570755961947676</v>
          </cell>
          <cell r="S756">
            <v>0.90154215360148049</v>
          </cell>
          <cell r="T756">
            <v>0.90808584458770047</v>
          </cell>
          <cell r="U756">
            <v>0.91930801434379428</v>
          </cell>
          <cell r="CJ756" t="str">
            <v>BCCIMS.Generic Fuels.Diesel Marine</v>
          </cell>
        </row>
        <row r="757">
          <cell r="K757">
            <v>0.6845429056649871</v>
          </cell>
          <cell r="L757">
            <v>0.6699771048830172</v>
          </cell>
          <cell r="M757">
            <v>0.55216154524089311</v>
          </cell>
          <cell r="N757">
            <v>0.58928734971387342</v>
          </cell>
          <cell r="O757">
            <v>0.69796075091161813</v>
          </cell>
          <cell r="P757">
            <v>0.76271444720509074</v>
          </cell>
          <cell r="Q757">
            <v>0.81931078589191886</v>
          </cell>
          <cell r="R757">
            <v>0.86570755961947676</v>
          </cell>
          <cell r="S757">
            <v>0.90154215360148049</v>
          </cell>
          <cell r="T757">
            <v>0.90808584458770047</v>
          </cell>
          <cell r="U757">
            <v>0.91930801434379428</v>
          </cell>
          <cell r="CJ757" t="str">
            <v>BCCIMS.Generic Fuels.Diesel Rail</v>
          </cell>
        </row>
        <row r="758">
          <cell r="K758">
            <v>0.63356163553301892</v>
          </cell>
          <cell r="L758">
            <v>0.61275097987025007</v>
          </cell>
          <cell r="M758">
            <v>0.5456209459459459</v>
          </cell>
          <cell r="N758">
            <v>0.54767768072432632</v>
          </cell>
          <cell r="O758">
            <v>0.63678759482242431</v>
          </cell>
          <cell r="P758">
            <v>0.70463712179647253</v>
          </cell>
          <cell r="Q758">
            <v>0.76347336713611569</v>
          </cell>
          <cell r="R758">
            <v>0.81205833481327516</v>
          </cell>
          <cell r="S758">
            <v>0.84713730591068448</v>
          </cell>
          <cell r="T758">
            <v>0.85328610852699438</v>
          </cell>
          <cell r="U758">
            <v>0.86383106043597857</v>
          </cell>
          <cell r="CJ758" t="str">
            <v>MBCIMS.Generic Fuels.Diesel Marine</v>
          </cell>
        </row>
        <row r="759">
          <cell r="K759">
            <v>0.63356163553301892</v>
          </cell>
          <cell r="L759">
            <v>0.61275097987025007</v>
          </cell>
          <cell r="M759">
            <v>0.5456209459459459</v>
          </cell>
          <cell r="N759">
            <v>0.54767768072432632</v>
          </cell>
          <cell r="O759">
            <v>0.63678759482242431</v>
          </cell>
          <cell r="P759">
            <v>0.70463712179647253</v>
          </cell>
          <cell r="Q759">
            <v>0.76347336713611569</v>
          </cell>
          <cell r="R759">
            <v>0.81205833481327516</v>
          </cell>
          <cell r="S759">
            <v>0.84713730591068448</v>
          </cell>
          <cell r="T759">
            <v>0.85328610852699438</v>
          </cell>
          <cell r="U759">
            <v>0.86383106043597857</v>
          </cell>
          <cell r="CJ759" t="str">
            <v>MBCIMS.Generic Fuels.Diesel Rail</v>
          </cell>
        </row>
        <row r="760">
          <cell r="K760">
            <v>0.71452252028014607</v>
          </cell>
          <cell r="L760">
            <v>0.67227841067197414</v>
          </cell>
          <cell r="M760">
            <v>0.53461612808460646</v>
          </cell>
          <cell r="N760">
            <v>0.53982776783234032</v>
          </cell>
          <cell r="O760">
            <v>0.62784651420492854</v>
          </cell>
          <cell r="P760">
            <v>0.69240202521400596</v>
          </cell>
          <cell r="Q760">
            <v>0.74854328357065603</v>
          </cell>
          <cell r="R760">
            <v>0.7940801371388565</v>
          </cell>
          <cell r="S760">
            <v>0.82890589418451366</v>
          </cell>
          <cell r="T760">
            <v>0.83492236718750257</v>
          </cell>
          <cell r="U760">
            <v>0.84524037907325322</v>
          </cell>
          <cell r="CJ760" t="str">
            <v>ONCIMS.Generic Fuels.Diesel Marine</v>
          </cell>
        </row>
        <row r="761">
          <cell r="K761">
            <v>0.71452252028014607</v>
          </cell>
          <cell r="L761">
            <v>0.67227841067197414</v>
          </cell>
          <cell r="M761">
            <v>0.53461612808460646</v>
          </cell>
          <cell r="N761">
            <v>0.53982776783234032</v>
          </cell>
          <cell r="O761">
            <v>0.62784651420492854</v>
          </cell>
          <cell r="P761">
            <v>0.69240202521400596</v>
          </cell>
          <cell r="Q761">
            <v>0.74854328357065603</v>
          </cell>
          <cell r="R761">
            <v>0.7940801371388565</v>
          </cell>
          <cell r="S761">
            <v>0.82890589418451366</v>
          </cell>
          <cell r="T761">
            <v>0.83492236718750257</v>
          </cell>
          <cell r="U761">
            <v>0.84524037907325322</v>
          </cell>
          <cell r="CJ761" t="str">
            <v>ONCIMS.Generic Fuels.Diesel Rail</v>
          </cell>
        </row>
        <row r="762">
          <cell r="K762">
            <v>0.71377922602832111</v>
          </cell>
          <cell r="L762">
            <v>0.68638247015552012</v>
          </cell>
          <cell r="M762">
            <v>0.55003325499412459</v>
          </cell>
          <cell r="N762">
            <v>0.57707637410411727</v>
          </cell>
          <cell r="O762">
            <v>0.75231443873323045</v>
          </cell>
          <cell r="P762">
            <v>0.85056559133584853</v>
          </cell>
          <cell r="Q762">
            <v>0.94952517772107392</v>
          </cell>
          <cell r="R762">
            <v>1.0531374045807169</v>
          </cell>
          <cell r="S762">
            <v>1.091611855534006</v>
          </cell>
          <cell r="T762">
            <v>1.099535135250848</v>
          </cell>
          <cell r="U762">
            <v>1.1131232448047161</v>
          </cell>
          <cell r="CJ762" t="str">
            <v>QCCIMS.Generic Fuels.Diesel Marine</v>
          </cell>
        </row>
        <row r="763">
          <cell r="K763">
            <v>0.71377922602832111</v>
          </cell>
          <cell r="L763">
            <v>0.68638247015552012</v>
          </cell>
          <cell r="M763">
            <v>0.55003325499412459</v>
          </cell>
          <cell r="N763">
            <v>0.57707637410411727</v>
          </cell>
          <cell r="O763">
            <v>0.75231443873323045</v>
          </cell>
          <cell r="P763">
            <v>0.85056559133584853</v>
          </cell>
          <cell r="Q763">
            <v>0.94952517772107392</v>
          </cell>
          <cell r="R763">
            <v>1.0531374045807169</v>
          </cell>
          <cell r="S763">
            <v>1.091611855534006</v>
          </cell>
          <cell r="T763">
            <v>1.099535135250848</v>
          </cell>
          <cell r="U763">
            <v>1.1131232448047161</v>
          </cell>
          <cell r="CJ763" t="str">
            <v>QCCIMS.Generic Fuels.Diesel Rail</v>
          </cell>
        </row>
        <row r="764">
          <cell r="K764">
            <v>0.66131813263781902</v>
          </cell>
          <cell r="L764">
            <v>0.63580249062988503</v>
          </cell>
          <cell r="M764">
            <v>0.53710778495887201</v>
          </cell>
          <cell r="N764">
            <v>0.5479855204455808</v>
          </cell>
          <cell r="O764">
            <v>0.63602987612602635</v>
          </cell>
          <cell r="P764">
            <v>0.7006987859866658</v>
          </cell>
          <cell r="Q764">
            <v>0.75680131513982973</v>
          </cell>
          <cell r="R764">
            <v>0.80246996272025195</v>
          </cell>
          <cell r="S764">
            <v>0.83741388632339342</v>
          </cell>
          <cell r="T764">
            <v>0.84349211314593209</v>
          </cell>
          <cell r="U764">
            <v>0.85391603037585839</v>
          </cell>
          <cell r="CJ764" t="str">
            <v>SKCIMS.Generic Fuels.Diesel Marine</v>
          </cell>
        </row>
        <row r="765">
          <cell r="K765">
            <v>0.66131813263781902</v>
          </cell>
          <cell r="L765">
            <v>0.63580249062988503</v>
          </cell>
          <cell r="M765">
            <v>0.53710778495887201</v>
          </cell>
          <cell r="N765">
            <v>0.5479855204455808</v>
          </cell>
          <cell r="O765">
            <v>0.63602987612602635</v>
          </cell>
          <cell r="P765">
            <v>0.7006987859866658</v>
          </cell>
          <cell r="Q765">
            <v>0.75680131513982973</v>
          </cell>
          <cell r="R765">
            <v>0.80246996272025195</v>
          </cell>
          <cell r="S765">
            <v>0.83741388632339342</v>
          </cell>
          <cell r="T765">
            <v>0.84349211314593209</v>
          </cell>
          <cell r="U765">
            <v>0.85391603037585839</v>
          </cell>
          <cell r="CJ765" t="str">
            <v>SKCIMS.Generic Fuels.Diesel Rail</v>
          </cell>
        </row>
        <row r="766">
          <cell r="K766">
            <v>0.63865561347382316</v>
          </cell>
          <cell r="L766">
            <v>1.0117098305604184</v>
          </cell>
          <cell r="M766">
            <v>1.0587142166970536</v>
          </cell>
          <cell r="N766">
            <v>1.6976859325444575</v>
          </cell>
          <cell r="O766">
            <v>1.5115373799594651</v>
          </cell>
          <cell r="P766">
            <v>1.5905142721277197</v>
          </cell>
          <cell r="Q766">
            <v>1.7373185900566273</v>
          </cell>
          <cell r="R766">
            <v>1.5983000143145021</v>
          </cell>
          <cell r="S766">
            <v>1.4618851880783916</v>
          </cell>
          <cell r="T766">
            <v>1.3450607987081709</v>
          </cell>
          <cell r="U766">
            <v>1.2628374078861169</v>
          </cell>
          <cell r="CJ766" t="str">
            <v>ABHydrogenCIMS.CAN.AB.Electricity</v>
          </cell>
        </row>
        <row r="767">
          <cell r="K767">
            <v>0.30553101011528505</v>
          </cell>
          <cell r="L767">
            <v>0.39209782987385311</v>
          </cell>
          <cell r="M767">
            <v>0.69300988648821216</v>
          </cell>
          <cell r="N767">
            <v>0.68320422382580237</v>
          </cell>
          <cell r="O767">
            <v>0.83908789352027269</v>
          </cell>
          <cell r="P767">
            <v>0.93321376203586048</v>
          </cell>
          <cell r="Q767">
            <v>1.0035861596260396</v>
          </cell>
          <cell r="R767">
            <v>1.0793210507397735</v>
          </cell>
          <cell r="S767">
            <v>1.1369870564862576</v>
          </cell>
          <cell r="T767">
            <v>1.1439649553888809</v>
          </cell>
          <cell r="U767">
            <v>1.1577577370943368</v>
          </cell>
          <cell r="CJ767" t="str">
            <v>ABHydrogenCIMS.Generic Fuels.Fuel Oil</v>
          </cell>
        </row>
        <row r="768">
          <cell r="K768">
            <v>1.1564301937148955</v>
          </cell>
          <cell r="L768">
            <v>0.84609793767602337</v>
          </cell>
          <cell r="M768">
            <v>0.81132676056338038</v>
          </cell>
          <cell r="N768">
            <v>0.44280497626542659</v>
          </cell>
          <cell r="O768">
            <v>1.9148442617943071</v>
          </cell>
          <cell r="P768">
            <v>1.9837531281365104</v>
          </cell>
          <cell r="Q768">
            <v>2.1434783377385482</v>
          </cell>
          <cell r="R768">
            <v>2.0033718140078101</v>
          </cell>
          <cell r="S768">
            <v>1.7629571890590872</v>
          </cell>
          <cell r="T768">
            <v>1.5013168995167492</v>
          </cell>
          <cell r="U768">
            <v>1.3318892870321004</v>
          </cell>
          <cell r="CJ768" t="str">
            <v>ABHydrogenCIMS.Generic Fuels.Natural Gas</v>
          </cell>
        </row>
        <row r="769">
          <cell r="K769">
            <v>1.660905867200362</v>
          </cell>
          <cell r="L769">
            <v>1.0256458869579403</v>
          </cell>
          <cell r="M769">
            <v>1.1000876007214078</v>
          </cell>
          <cell r="N769">
            <v>0.83923067650278105</v>
          </cell>
          <cell r="O769">
            <v>0.97236410037095322</v>
          </cell>
          <cell r="P769">
            <v>1.0206640135484535</v>
          </cell>
          <cell r="Q769">
            <v>1.0525680103828272</v>
          </cell>
          <cell r="R769">
            <v>1.0692227540092065</v>
          </cell>
          <cell r="S769">
            <v>1.0877589267070964</v>
          </cell>
          <cell r="T769">
            <v>1.0877589267070964</v>
          </cell>
          <cell r="U769">
            <v>1.0877589267070964</v>
          </cell>
          <cell r="CJ769" t="str">
            <v>ABHydrogenCIMS.Generic Fuels.Propane</v>
          </cell>
        </row>
        <row r="770">
          <cell r="K770">
            <v>0.73346845447680231</v>
          </cell>
          <cell r="L770">
            <v>0.75092344154490287</v>
          </cell>
          <cell r="M770">
            <v>0.5452142327792967</v>
          </cell>
          <cell r="N770">
            <v>0.66555464367691175</v>
          </cell>
          <cell r="O770">
            <v>0.69854914432225723</v>
          </cell>
          <cell r="P770">
            <v>0.71826372535880367</v>
          </cell>
          <cell r="Q770">
            <v>0.79412019415831414</v>
          </cell>
          <cell r="R770">
            <v>0.81300857334867738</v>
          </cell>
          <cell r="S770">
            <v>0.80203303903679179</v>
          </cell>
          <cell r="T770">
            <v>0.80975658962008679</v>
          </cell>
          <cell r="U770">
            <v>0.81931696218035333</v>
          </cell>
          <cell r="CJ770" t="str">
            <v>ATHydrogenCIMS.CAN.AT.Electricity</v>
          </cell>
        </row>
        <row r="771">
          <cell r="K771">
            <v>0.36972923656171891</v>
          </cell>
          <cell r="L771">
            <v>0.47663033903644852</v>
          </cell>
          <cell r="M771">
            <v>0.84774708529520038</v>
          </cell>
          <cell r="N771">
            <v>0.83575198666310346</v>
          </cell>
          <cell r="O771">
            <v>1.0264418010584921</v>
          </cell>
          <cell r="P771">
            <v>1.1415843585324221</v>
          </cell>
          <cell r="Q771">
            <v>1.2276697032085582</v>
          </cell>
          <cell r="R771">
            <v>1.3203148940617067</v>
          </cell>
          <cell r="S771">
            <v>1.3908567279450952</v>
          </cell>
          <cell r="T771">
            <v>1.3993926717628089</v>
          </cell>
          <cell r="U771">
            <v>1.4162651446046695</v>
          </cell>
          <cell r="CJ771" t="str">
            <v>ATHydrogenCIMS.Generic Fuels.Fuel Oil</v>
          </cell>
        </row>
        <row r="772">
          <cell r="K772">
            <v>1.259340965045914</v>
          </cell>
          <cell r="L772">
            <v>1.0014371828409649</v>
          </cell>
          <cell r="M772">
            <v>1.0728427605633803</v>
          </cell>
          <cell r="N772">
            <v>0.99884051654978678</v>
          </cell>
          <cell r="O772">
            <v>3.2963223735261504</v>
          </cell>
          <cell r="P772">
            <v>3.2829171075179535</v>
          </cell>
          <cell r="Q772">
            <v>3.5142143377385482</v>
          </cell>
          <cell r="R772">
            <v>3.2587692871785414</v>
          </cell>
          <cell r="S772">
            <v>2.8308264089760953</v>
          </cell>
          <cell r="T772">
            <v>2.4107037617075582</v>
          </cell>
          <cell r="U772">
            <v>2.1386494186935394</v>
          </cell>
          <cell r="CJ772" t="str">
            <v>ATHydrogenCIMS.Generic Fuels.Natural Gas</v>
          </cell>
        </row>
        <row r="773">
          <cell r="K773">
            <v>1.6774919592238944</v>
          </cell>
          <cell r="L773">
            <v>1.0405707573377196</v>
          </cell>
          <cell r="M773">
            <v>1.1231585677941784</v>
          </cell>
          <cell r="N773">
            <v>0.85683096878073983</v>
          </cell>
          <cell r="O773">
            <v>0.99275645833198334</v>
          </cell>
          <cell r="P773">
            <v>1.0420693142113233</v>
          </cell>
          <cell r="Q773">
            <v>1.0746423996346186</v>
          </cell>
          <cell r="R773">
            <v>1.0916464254832121</v>
          </cell>
          <cell r="S773">
            <v>1.1105713376139321</v>
          </cell>
          <cell r="T773">
            <v>1.1105713376139321</v>
          </cell>
          <cell r="U773">
            <v>1.1105713376139321</v>
          </cell>
          <cell r="CJ773" t="str">
            <v>ATHydrogenCIMS.Generic Fuels.Propane</v>
          </cell>
        </row>
        <row r="774">
          <cell r="K774">
            <v>0.98583549701105511</v>
          </cell>
          <cell r="L774">
            <v>1.0278629149178193</v>
          </cell>
          <cell r="M774">
            <v>0.94842657165578259</v>
          </cell>
          <cell r="N774">
            <v>1.0541287502183971</v>
          </cell>
          <cell r="O774">
            <v>0.91575138901299169</v>
          </cell>
          <cell r="P774">
            <v>0.88796456224316911</v>
          </cell>
          <cell r="Q774">
            <v>0.85093845623382547</v>
          </cell>
          <cell r="R774">
            <v>0.80449643553785266</v>
          </cell>
          <cell r="S774">
            <v>0.76342967220455771</v>
          </cell>
          <cell r="T774">
            <v>0.7454032543521093</v>
          </cell>
          <cell r="U774">
            <v>0.73231029261772718</v>
          </cell>
          <cell r="CJ774" t="str">
            <v>BCHydrogenCIMS.CAN.BC.Electricity</v>
          </cell>
        </row>
        <row r="775">
          <cell r="K775">
            <v>0.29281919307611443</v>
          </cell>
          <cell r="L775">
            <v>0.43377105511052705</v>
          </cell>
          <cell r="M775">
            <v>0.76666486463526429</v>
          </cell>
          <cell r="N775">
            <v>0.82381621870640764</v>
          </cell>
          <cell r="O775">
            <v>1.0333053780002321</v>
          </cell>
          <cell r="P775">
            <v>1.1378896304040784</v>
          </cell>
          <cell r="Q775">
            <v>1.2165000744549896</v>
          </cell>
          <cell r="R775">
            <v>1.3046545765827691</v>
          </cell>
          <cell r="S775">
            <v>1.3699180697594151</v>
          </cell>
          <cell r="T775">
            <v>1.3783255091767113</v>
          </cell>
          <cell r="U775">
            <v>1.3949439753085457</v>
          </cell>
          <cell r="CJ775" t="str">
            <v>BCHydrogenCIMS.Generic Fuels.Fuel Oil</v>
          </cell>
        </row>
        <row r="776">
          <cell r="K776">
            <v>1.5370090061779003</v>
          </cell>
          <cell r="L776">
            <v>1.160293158134386</v>
          </cell>
          <cell r="M776">
            <v>0.9046542253521126</v>
          </cell>
          <cell r="N776">
            <v>0.64546563977253557</v>
          </cell>
          <cell r="O776">
            <v>2.6996291779954245</v>
          </cell>
          <cell r="P776">
            <v>2.7288077673117681</v>
          </cell>
          <cell r="Q776">
            <v>2.9357783377385482</v>
          </cell>
          <cell r="R776">
            <v>2.7325825457151267</v>
          </cell>
          <cell r="S776">
            <v>2.3832401766109541</v>
          </cell>
          <cell r="T776">
            <v>2.0295437546404238</v>
          </cell>
          <cell r="U776">
            <v>1.8005043340540439</v>
          </cell>
          <cell r="CJ776" t="str">
            <v>BCHydrogenCIMS.Generic Fuels.Natural Gas</v>
          </cell>
        </row>
        <row r="777">
          <cell r="K777">
            <v>1.490280034875286</v>
          </cell>
          <cell r="L777">
            <v>1.0622877989500752</v>
          </cell>
          <cell r="M777">
            <v>1.1393889946643301</v>
          </cell>
          <cell r="N777">
            <v>0.94741392973321803</v>
          </cell>
          <cell r="O777">
            <v>1.1210597791114862</v>
          </cell>
          <cell r="P777">
            <v>1.1651462136164219</v>
          </cell>
          <cell r="Q777">
            <v>1.1945003015085274</v>
          </cell>
          <cell r="R777">
            <v>1.2100176558892135</v>
          </cell>
          <cell r="S777">
            <v>1.2270163506420799</v>
          </cell>
          <cell r="T777">
            <v>1.2270163506420799</v>
          </cell>
          <cell r="U777">
            <v>1.2270163506420799</v>
          </cell>
          <cell r="CJ777" t="str">
            <v>BCHydrogenCIMS.Generic Fuels.Propane</v>
          </cell>
        </row>
        <row r="778">
          <cell r="K778">
            <v>0.44772298585002823</v>
          </cell>
          <cell r="L778">
            <v>0.61189743224509852</v>
          </cell>
          <cell r="M778">
            <v>0.68795756514097273</v>
          </cell>
          <cell r="N778">
            <v>0.9324527843710354</v>
          </cell>
          <cell r="O778">
            <v>0.97994706543784871</v>
          </cell>
          <cell r="P778">
            <v>1.0170834473262618</v>
          </cell>
          <cell r="Q778">
            <v>1.057789172456794</v>
          </cell>
          <cell r="R778">
            <v>1.0824309226532769</v>
          </cell>
          <cell r="S778">
            <v>1.0731696204554764</v>
          </cell>
          <cell r="T778">
            <v>1.0660915381246665</v>
          </cell>
          <cell r="U778">
            <v>1.0594380911888075</v>
          </cell>
          <cell r="CJ778" t="str">
            <v>ONHydrogenCIMS.CAN.ON.Electricity</v>
          </cell>
        </row>
        <row r="779">
          <cell r="K779">
            <v>0.3439293744520352</v>
          </cell>
          <cell r="L779">
            <v>0.44461532246086144</v>
          </cell>
          <cell r="M779">
            <v>0.79388346819127698</v>
          </cell>
          <cell r="N779">
            <v>0.78265050653499268</v>
          </cell>
          <cell r="O779">
            <v>0.96122439233991919</v>
          </cell>
          <cell r="P779">
            <v>1.0690510949607657</v>
          </cell>
          <cell r="Q779">
            <v>1.1496668035575528</v>
          </cell>
          <cell r="R779">
            <v>1.2364255629818062</v>
          </cell>
          <cell r="S779">
            <v>1.3024853545249624</v>
          </cell>
          <cell r="T779">
            <v>1.310478946953455</v>
          </cell>
          <cell r="U779">
            <v>1.3262793873076617</v>
          </cell>
          <cell r="CJ779" t="str">
            <v>ONHydrogenCIMS.Generic Fuels.Fuel Oil</v>
          </cell>
        </row>
        <row r="780">
          <cell r="K780">
            <v>1.2423906483858331</v>
          </cell>
          <cell r="L780">
            <v>0.97330022312368425</v>
          </cell>
          <cell r="M780">
            <v>1.4363096830985915</v>
          </cell>
          <cell r="N780">
            <v>1.1684473933270378</v>
          </cell>
          <cell r="O780">
            <v>3.6719727534144191</v>
          </cell>
          <cell r="P780">
            <v>3.6050211693736238</v>
          </cell>
          <cell r="Q780">
            <v>3.8344783377385481</v>
          </cell>
          <cell r="R780">
            <v>3.5385069359590293</v>
          </cell>
          <cell r="S780">
            <v>3.0687775210092942</v>
          </cell>
          <cell r="T780">
            <v>2.6133405744284097</v>
          </cell>
          <cell r="U780">
            <v>2.318418127157492</v>
          </cell>
          <cell r="CJ780" t="str">
            <v>ONHydrogenCIMS.Generic Fuels.Natural Gas</v>
          </cell>
        </row>
        <row r="781">
          <cell r="K781">
            <v>1.6075761843233747</v>
          </cell>
          <cell r="L781">
            <v>1</v>
          </cell>
          <cell r="M781">
            <v>1.0835704881049377</v>
          </cell>
          <cell r="N781">
            <v>0.82663016397459643</v>
          </cell>
          <cell r="O781">
            <v>0.95776467452567804</v>
          </cell>
          <cell r="P781">
            <v>1.0053393953595899</v>
          </cell>
          <cell r="Q781">
            <v>1.0367643740609698</v>
          </cell>
          <cell r="R781">
            <v>1.0531690573504311</v>
          </cell>
          <cell r="S781">
            <v>1.0714269212557048</v>
          </cell>
          <cell r="T781">
            <v>1.0714269212557048</v>
          </cell>
          <cell r="U781">
            <v>1.0714269212557048</v>
          </cell>
          <cell r="CJ781" t="str">
            <v>ONHydrogenCIMS.Generic Fuels.Propane</v>
          </cell>
        </row>
        <row r="782">
          <cell r="K782">
            <v>1.2659442781791261</v>
          </cell>
          <cell r="L782">
            <v>1.197104555406443</v>
          </cell>
          <cell r="M782">
            <v>1.1654770349589358</v>
          </cell>
          <cell r="N782">
            <v>1.0674971881523396</v>
          </cell>
          <cell r="O782">
            <v>0.95618875078376731</v>
          </cell>
          <cell r="P782">
            <v>0.87977740362114032</v>
          </cell>
          <cell r="Q782">
            <v>0.81216642105625259</v>
          </cell>
          <cell r="R782">
            <v>0.7923274872377285</v>
          </cell>
          <cell r="S782">
            <v>0.76126218276669766</v>
          </cell>
          <cell r="T782">
            <v>0.7460662271580869</v>
          </cell>
          <cell r="U782">
            <v>0.73465924946767369</v>
          </cell>
          <cell r="CJ782" t="str">
            <v>QCHydrogenCIMS.CAN.QC.Electricity</v>
          </cell>
        </row>
        <row r="783">
          <cell r="K783">
            <v>0.29348320277223716</v>
          </cell>
          <cell r="L783">
            <v>0.47796147565761538</v>
          </cell>
          <cell r="M783">
            <v>0.85342473546959197</v>
          </cell>
          <cell r="N783">
            <v>0.95608598376109399</v>
          </cell>
          <cell r="O783">
            <v>1.2621381694313767</v>
          </cell>
          <cell r="P783">
            <v>1.4442834684638517</v>
          </cell>
          <cell r="Q783">
            <v>1.6108187328524948</v>
          </cell>
          <cell r="R783">
            <v>1.8222281805752798</v>
          </cell>
          <cell r="S783">
            <v>1.8997884260436417</v>
          </cell>
          <cell r="T783">
            <v>1.9114477773948122</v>
          </cell>
          <cell r="U783">
            <v>1.9344940969615014</v>
          </cell>
          <cell r="CJ783" t="str">
            <v>QCHydrogenCIMS.Generic Fuels.Fuel Oil</v>
          </cell>
        </row>
        <row r="784">
          <cell r="K784">
            <v>1.1421255072651149</v>
          </cell>
          <cell r="L784">
            <v>1.0242972006164817</v>
          </cell>
          <cell r="M784">
            <v>1.1759260563380283</v>
          </cell>
          <cell r="N784">
            <v>1.6068476302938626</v>
          </cell>
          <cell r="O784">
            <v>5.5327520830233574</v>
          </cell>
          <cell r="P784">
            <v>5.7226886951468048</v>
          </cell>
          <cell r="Q784">
            <v>6.531528337738548</v>
          </cell>
          <cell r="R784">
            <v>6.5467166920565862</v>
          </cell>
          <cell r="S784">
            <v>5.627628143415933</v>
          </cell>
          <cell r="T784">
            <v>4.7924324472199293</v>
          </cell>
          <cell r="U784">
            <v>4.2515936757468342</v>
          </cell>
          <cell r="CJ784" t="str">
            <v>QCHydrogenCIMS.Generic Fuels.Natural Gas</v>
          </cell>
        </row>
        <row r="785">
          <cell r="K785">
            <v>1.2777818542774948</v>
          </cell>
          <cell r="L785">
            <v>1.0013355629212271</v>
          </cell>
          <cell r="M785">
            <v>1.0850176646713845</v>
          </cell>
          <cell r="N785">
            <v>0.94061413830216722</v>
          </cell>
          <cell r="O785">
            <v>1.1714185722895649</v>
          </cell>
          <cell r="P785">
            <v>1.2651378572910119</v>
          </cell>
          <cell r="Q785">
            <v>1.353087612805927</v>
          </cell>
          <cell r="R785">
            <v>1.4457861055961803</v>
          </cell>
          <cell r="S785">
            <v>1.4556806734034666</v>
          </cell>
          <cell r="T785">
            <v>1.4556806734034666</v>
          </cell>
          <cell r="U785">
            <v>1.4556806734034666</v>
          </cell>
          <cell r="CJ785" t="str">
            <v>QCHydrogenCIMS.Generic Fuels.Propane</v>
          </cell>
        </row>
        <row r="786">
          <cell r="K786">
            <v>0.46203827830438349</v>
          </cell>
          <cell r="L786">
            <v>0.46775090000426311</v>
          </cell>
          <cell r="M786">
            <v>0.43768026427101836</v>
          </cell>
          <cell r="N786">
            <v>0.48216749913258572</v>
          </cell>
          <cell r="O786">
            <v>0.51008399579506591</v>
          </cell>
          <cell r="P786">
            <v>0.55296076023518015</v>
          </cell>
          <cell r="Q786">
            <v>0.60577882909220704</v>
          </cell>
          <cell r="R786">
            <v>0.66725802272780477</v>
          </cell>
          <cell r="S786">
            <v>0.66994491905153575</v>
          </cell>
          <cell r="T786">
            <v>0.66884241272697131</v>
          </cell>
          <cell r="U786">
            <v>0.66684387789520327</v>
          </cell>
          <cell r="CJ786" t="str">
            <v>SKHydrogenCIMS.CAN.SK.Electricity</v>
          </cell>
        </row>
        <row r="787">
          <cell r="K787">
            <v>0.3055032888587616</v>
          </cell>
          <cell r="L787">
            <v>0.39206225428851688</v>
          </cell>
          <cell r="M787">
            <v>0.69294700873047532</v>
          </cell>
          <cell r="N787">
            <v>0.68314223574957333</v>
          </cell>
          <cell r="O787">
            <v>0.83901176190033999</v>
          </cell>
          <cell r="P787">
            <v>0.93312909024403112</v>
          </cell>
          <cell r="Q787">
            <v>1.0034951028479993</v>
          </cell>
          <cell r="R787">
            <v>1.0792231224289803</v>
          </cell>
          <cell r="S787">
            <v>1.136883896057987</v>
          </cell>
          <cell r="T787">
            <v>1.1438611618460686</v>
          </cell>
          <cell r="U787">
            <v>1.1576526921131201</v>
          </cell>
          <cell r="CJ787" t="str">
            <v>SKHydrogenCIMS.Generic Fuels.Fuel Oil</v>
          </cell>
        </row>
        <row r="788">
          <cell r="K788">
            <v>1.3628096143234574</v>
          </cell>
          <cell r="L788">
            <v>0.99890194757692008</v>
          </cell>
          <cell r="M788">
            <v>0.8169264084507043</v>
          </cell>
          <cell r="N788">
            <v>0.43694289095736971</v>
          </cell>
          <cell r="O788">
            <v>1.9168185634702848</v>
          </cell>
          <cell r="P788">
            <v>2.0010587982396033</v>
          </cell>
          <cell r="Q788">
            <v>2.1719783377385484</v>
          </cell>
          <cell r="R788">
            <v>2.0361259603492736</v>
          </cell>
          <cell r="S788">
            <v>1.7908185998474688</v>
          </cell>
          <cell r="T788">
            <v>1.5250434012835337</v>
          </cell>
          <cell r="U788">
            <v>1.352938189853417</v>
          </cell>
          <cell r="CJ788" t="str">
            <v>SKHydrogenCIMS.Generic Fuels.Natural Gas</v>
          </cell>
        </row>
        <row r="789">
          <cell r="K789">
            <v>1.664514895220859</v>
          </cell>
          <cell r="L789">
            <v>1.0278745411027508</v>
          </cell>
          <cell r="M789">
            <v>1.1024780113126038</v>
          </cell>
          <cell r="N789">
            <v>0.84105426391186899</v>
          </cell>
          <cell r="O789">
            <v>0.97447697705686454</v>
          </cell>
          <cell r="P789">
            <v>1.0228818424435693</v>
          </cell>
          <cell r="Q789">
            <v>1.0548551643497688</v>
          </cell>
          <cell r="R789">
            <v>1.0715460975264461</v>
          </cell>
          <cell r="S789">
            <v>1.0901225479835872</v>
          </cell>
          <cell r="T789">
            <v>1.0901225479835872</v>
          </cell>
          <cell r="U789">
            <v>1.0901225479835872</v>
          </cell>
          <cell r="CJ789" t="str">
            <v>SKHydrogenCIMS.Generic Fuels.Propane</v>
          </cell>
        </row>
      </sheetData>
      <sheetData sheetId="3">
        <row r="1">
          <cell r="C1" t="str">
            <v>Region</v>
          </cell>
          <cell r="D1" t="str">
            <v>Sector</v>
          </cell>
          <cell r="E1" t="str">
            <v>Context</v>
          </cell>
        </row>
        <row r="2">
          <cell r="L2">
            <v>2000</v>
          </cell>
          <cell r="M2">
            <v>2005</v>
          </cell>
          <cell r="N2">
            <v>2010</v>
          </cell>
          <cell r="O2">
            <v>2015</v>
          </cell>
          <cell r="P2">
            <v>2020</v>
          </cell>
          <cell r="Q2">
            <v>2025</v>
          </cell>
          <cell r="R2">
            <v>2030</v>
          </cell>
          <cell r="S2">
            <v>2035</v>
          </cell>
          <cell r="T2">
            <v>2040</v>
          </cell>
          <cell r="U2">
            <v>2045</v>
          </cell>
        </row>
        <row r="4">
          <cell r="C4" t="str">
            <v>Canada</v>
          </cell>
          <cell r="E4" t="str">
            <v>CO2</v>
          </cell>
        </row>
        <row r="5">
          <cell r="C5" t="str">
            <v>British Columbia</v>
          </cell>
          <cell r="E5" t="str">
            <v>CO2</v>
          </cell>
        </row>
        <row r="6">
          <cell r="C6" t="str">
            <v>Alberta</v>
          </cell>
          <cell r="E6" t="str">
            <v>CO2</v>
          </cell>
        </row>
        <row r="7">
          <cell r="C7" t="str">
            <v>Saskatchewan</v>
          </cell>
          <cell r="E7" t="str">
            <v>CO2</v>
          </cell>
        </row>
        <row r="8">
          <cell r="C8" t="str">
            <v>Manitoba</v>
          </cell>
          <cell r="E8" t="str">
            <v>CO2</v>
          </cell>
        </row>
        <row r="9">
          <cell r="C9" t="str">
            <v>Ontario</v>
          </cell>
          <cell r="E9" t="str">
            <v>CO2</v>
          </cell>
        </row>
        <row r="10">
          <cell r="C10" t="str">
            <v>Quebec</v>
          </cell>
          <cell r="E10" t="str">
            <v>CO2</v>
          </cell>
        </row>
        <row r="11">
          <cell r="C11" t="str">
            <v>New Brunswick</v>
          </cell>
          <cell r="E11" t="str">
            <v>CO2</v>
          </cell>
        </row>
        <row r="12">
          <cell r="C12" t="str">
            <v>Nova Scotia</v>
          </cell>
          <cell r="E12" t="str">
            <v>CO2</v>
          </cell>
        </row>
        <row r="13">
          <cell r="C13" t="str">
            <v>Prince Edward Island</v>
          </cell>
          <cell r="E13" t="str">
            <v>CO2</v>
          </cell>
        </row>
        <row r="14">
          <cell r="C14" t="str">
            <v>Newfoundland and Labrador</v>
          </cell>
          <cell r="E14" t="str">
            <v>CO2</v>
          </cell>
        </row>
        <row r="15">
          <cell r="C15" t="str">
            <v>Yukon</v>
          </cell>
          <cell r="E15" t="str">
            <v>CO2</v>
          </cell>
        </row>
        <row r="16">
          <cell r="C16" t="str">
            <v>Northwest Territories</v>
          </cell>
          <cell r="E16" t="str">
            <v>CO2</v>
          </cell>
        </row>
        <row r="17">
          <cell r="C17" t="str">
            <v>Nunavut</v>
          </cell>
          <cell r="E17" t="str">
            <v>CO2</v>
          </cell>
        </row>
        <row r="24">
          <cell r="B24" t="str">
            <v>Need to check on process, CH4, N2O!!!</v>
          </cell>
        </row>
        <row r="25">
          <cell r="B25" t="str">
            <v>Need to check other provinces</v>
          </cell>
        </row>
      </sheetData>
      <sheetData sheetId="4">
        <row r="1">
          <cell r="C1" t="str">
            <v>Region</v>
          </cell>
          <cell r="D1" t="str">
            <v>Sector</v>
          </cell>
          <cell r="E1" t="str">
            <v>Fuel</v>
          </cell>
        </row>
        <row r="29">
          <cell r="K29">
            <v>543.37060000000008</v>
          </cell>
          <cell r="L29">
            <v>543.37060000000008</v>
          </cell>
          <cell r="M29">
            <v>574.17809999999997</v>
          </cell>
          <cell r="N29">
            <v>613.23760000000016</v>
          </cell>
          <cell r="O29">
            <v>636.72400000000005</v>
          </cell>
          <cell r="P29">
            <v>695.66539999999986</v>
          </cell>
          <cell r="Q29">
            <v>743.18320000000006</v>
          </cell>
          <cell r="R29">
            <v>788.05770000000007</v>
          </cell>
          <cell r="S29">
            <v>826.16360000000009</v>
          </cell>
          <cell r="T29">
            <v>854.95879999999988</v>
          </cell>
          <cell r="U29">
            <v>878.1377</v>
          </cell>
        </row>
        <row r="30">
          <cell r="K30">
            <v>63.412999999999997</v>
          </cell>
          <cell r="L30">
            <v>63.412999999999997</v>
          </cell>
          <cell r="M30">
            <v>67.615200000000002</v>
          </cell>
          <cell r="N30">
            <v>66.038399999999996</v>
          </cell>
          <cell r="O30">
            <v>72.575999999999993</v>
          </cell>
          <cell r="P30">
            <v>76.843100000000007</v>
          </cell>
          <cell r="Q30">
            <v>84.741900000000001</v>
          </cell>
          <cell r="R30">
            <v>92.768900000000002</v>
          </cell>
          <cell r="S30">
            <v>99.528700000000001</v>
          </cell>
          <cell r="T30">
            <v>105.4558</v>
          </cell>
          <cell r="U30">
            <v>111.6477</v>
          </cell>
        </row>
        <row r="31">
          <cell r="K31">
            <v>27.968699999999998</v>
          </cell>
          <cell r="L31">
            <v>27.968699999999998</v>
          </cell>
          <cell r="M31">
            <v>32.654899999999998</v>
          </cell>
          <cell r="N31">
            <v>35.613</v>
          </cell>
          <cell r="O31">
            <v>42.856900000000003</v>
          </cell>
          <cell r="P31">
            <v>41.225900000000003</v>
          </cell>
          <cell r="Q31">
            <v>46.284300000000002</v>
          </cell>
          <cell r="R31">
            <v>51.1708</v>
          </cell>
          <cell r="S31">
            <v>55.905500000000004</v>
          </cell>
          <cell r="T31">
            <v>60.161999999999999</v>
          </cell>
          <cell r="U31">
            <v>63.878599999999999</v>
          </cell>
        </row>
        <row r="32">
          <cell r="K32">
            <v>10.432</v>
          </cell>
          <cell r="L32">
            <v>10.432</v>
          </cell>
          <cell r="M32">
            <v>11.819900000000001</v>
          </cell>
          <cell r="N32">
            <v>12.962</v>
          </cell>
          <cell r="O32">
            <v>13.183999999999999</v>
          </cell>
          <cell r="P32">
            <v>14.545500000000001</v>
          </cell>
          <cell r="Q32">
            <v>15.948399999999999</v>
          </cell>
          <cell r="R32">
            <v>17.091699999999999</v>
          </cell>
          <cell r="S32">
            <v>18.133199999999999</v>
          </cell>
          <cell r="T32">
            <v>19.179500000000001</v>
          </cell>
          <cell r="U32">
            <v>19.953600000000002</v>
          </cell>
        </row>
        <row r="33">
          <cell r="K33">
            <v>22.45</v>
          </cell>
          <cell r="L33">
            <v>22.45</v>
          </cell>
          <cell r="M33">
            <v>27.494</v>
          </cell>
          <cell r="N33">
            <v>29.718</v>
          </cell>
          <cell r="O33">
            <v>31.786999999999999</v>
          </cell>
          <cell r="P33">
            <v>35.7134</v>
          </cell>
          <cell r="Q33">
            <v>38.930399999999999</v>
          </cell>
          <cell r="R33">
            <v>41.758099999999999</v>
          </cell>
          <cell r="S33">
            <v>44.137700000000002</v>
          </cell>
          <cell r="T33">
            <v>46.158799999999999</v>
          </cell>
          <cell r="U33">
            <v>47.629800000000003</v>
          </cell>
        </row>
        <row r="34">
          <cell r="K34">
            <v>164.268</v>
          </cell>
          <cell r="L34">
            <v>164.268</v>
          </cell>
          <cell r="M34">
            <v>169.798</v>
          </cell>
          <cell r="N34">
            <v>171.27500000000001</v>
          </cell>
          <cell r="O34">
            <v>165.71700000000001</v>
          </cell>
          <cell r="P34">
            <v>189.9059</v>
          </cell>
          <cell r="Q34">
            <v>207.96170000000001</v>
          </cell>
          <cell r="R34">
            <v>226.21799999999999</v>
          </cell>
          <cell r="S34">
            <v>242.98820000000001</v>
          </cell>
          <cell r="T34">
            <v>255.12190000000001</v>
          </cell>
          <cell r="U34">
            <v>264.11840000000001</v>
          </cell>
        </row>
        <row r="35">
          <cell r="K35">
            <v>206.31100000000001</v>
          </cell>
          <cell r="L35">
            <v>206.31100000000001</v>
          </cell>
          <cell r="M35">
            <v>216.06200000000001</v>
          </cell>
          <cell r="N35">
            <v>242.87610000000001</v>
          </cell>
          <cell r="O35">
            <v>255.279</v>
          </cell>
          <cell r="P35">
            <v>275.51740000000001</v>
          </cell>
          <cell r="Q35">
            <v>284.4006</v>
          </cell>
          <cell r="R35">
            <v>291.77670000000001</v>
          </cell>
          <cell r="S35">
            <v>296.54809999999998</v>
          </cell>
          <cell r="T35">
            <v>299.03739999999999</v>
          </cell>
          <cell r="U35">
            <v>300.5598</v>
          </cell>
        </row>
        <row r="36">
          <cell r="K36">
            <v>19.864899999999999</v>
          </cell>
          <cell r="L36">
            <v>19.864899999999999</v>
          </cell>
          <cell r="M36">
            <v>18.729900000000001</v>
          </cell>
          <cell r="N36">
            <v>21.169</v>
          </cell>
          <cell r="O36">
            <v>20.66</v>
          </cell>
          <cell r="P36">
            <v>22.9589</v>
          </cell>
          <cell r="Q36">
            <v>24.027000000000001</v>
          </cell>
          <cell r="R36">
            <v>24.7941</v>
          </cell>
          <cell r="S36">
            <v>25.4056</v>
          </cell>
          <cell r="T36">
            <v>25.8139</v>
          </cell>
          <cell r="U36">
            <v>25.974699999999999</v>
          </cell>
        </row>
        <row r="37">
          <cell r="K37">
            <v>14.86</v>
          </cell>
          <cell r="L37">
            <v>14.86</v>
          </cell>
          <cell r="M37">
            <v>14.992000000000001</v>
          </cell>
          <cell r="N37">
            <v>15.831</v>
          </cell>
          <cell r="O37">
            <v>17.183</v>
          </cell>
          <cell r="P37">
            <v>19.766400000000001</v>
          </cell>
          <cell r="Q37">
            <v>21.135300000000001</v>
          </cell>
          <cell r="R37">
            <v>22.303699999999999</v>
          </cell>
          <cell r="S37">
            <v>23.012599999999999</v>
          </cell>
          <cell r="T37">
            <v>23.428599999999999</v>
          </cell>
          <cell r="U37">
            <v>23.6782</v>
          </cell>
        </row>
        <row r="38">
          <cell r="C38" t="str">
            <v>Prince Edward Island</v>
          </cell>
          <cell r="D38" t="str">
            <v>Residential</v>
          </cell>
          <cell r="K38">
            <v>0.57799999999999996</v>
          </cell>
          <cell r="L38">
            <v>0.57799999999999996</v>
          </cell>
          <cell r="M38">
            <v>0.63600000000000001</v>
          </cell>
          <cell r="N38">
            <v>0.81610000000000005</v>
          </cell>
          <cell r="O38">
            <v>0.98899999999999999</v>
          </cell>
          <cell r="P38">
            <v>1.0862000000000001</v>
          </cell>
          <cell r="Q38">
            <v>1.1943999999999999</v>
          </cell>
          <cell r="R38">
            <v>1.3101</v>
          </cell>
          <cell r="S38">
            <v>1.42</v>
          </cell>
          <cell r="T38">
            <v>1.5496000000000001</v>
          </cell>
          <cell r="U38">
            <v>1.7014</v>
          </cell>
        </row>
        <row r="39">
          <cell r="C39" t="str">
            <v>Newfoundland and Labrador</v>
          </cell>
          <cell r="D39" t="str">
            <v>Residential</v>
          </cell>
          <cell r="K39">
            <v>12.1709</v>
          </cell>
          <cell r="L39">
            <v>12.1709</v>
          </cell>
          <cell r="M39">
            <v>13.212999999999999</v>
          </cell>
          <cell r="N39">
            <v>15.714</v>
          </cell>
          <cell r="O39">
            <v>15.1</v>
          </cell>
          <cell r="P39">
            <v>16.595600000000001</v>
          </cell>
          <cell r="Q39">
            <v>17.007200000000001</v>
          </cell>
          <cell r="R39">
            <v>17.261299999999999</v>
          </cell>
          <cell r="S39">
            <v>17.409600000000001</v>
          </cell>
          <cell r="T39">
            <v>17.299099999999999</v>
          </cell>
          <cell r="U39">
            <v>17.160499999999999</v>
          </cell>
        </row>
        <row r="40">
          <cell r="C40" t="str">
            <v>Yukon</v>
          </cell>
          <cell r="D40" t="str">
            <v>Residential</v>
          </cell>
          <cell r="K40">
            <v>0.433</v>
          </cell>
          <cell r="L40">
            <v>0.433</v>
          </cell>
          <cell r="M40">
            <v>0.5131</v>
          </cell>
          <cell r="N40">
            <v>0.58699999999999997</v>
          </cell>
          <cell r="O40">
            <v>0.72899999999999998</v>
          </cell>
          <cell r="P40">
            <v>0.85660000000000003</v>
          </cell>
          <cell r="Q40">
            <v>0.88580000000000003</v>
          </cell>
          <cell r="R40">
            <v>0.90820000000000001</v>
          </cell>
          <cell r="S40">
            <v>0.93689999999999996</v>
          </cell>
          <cell r="T40">
            <v>0.96950000000000003</v>
          </cell>
          <cell r="U40">
            <v>1.0065999999999999</v>
          </cell>
        </row>
        <row r="41">
          <cell r="C41" t="str">
            <v>Northwest Territories</v>
          </cell>
          <cell r="D41" t="str">
            <v>Residential</v>
          </cell>
          <cell r="K41">
            <v>0.40799999999999997</v>
          </cell>
          <cell r="L41">
            <v>0.40799999999999997</v>
          </cell>
          <cell r="M41">
            <v>0.40699999999999997</v>
          </cell>
          <cell r="N41">
            <v>0.39700000000000002</v>
          </cell>
          <cell r="O41">
            <v>0.41099999999999998</v>
          </cell>
          <cell r="P41">
            <v>0.3881</v>
          </cell>
          <cell r="Q41">
            <v>0.39200000000000002</v>
          </cell>
          <cell r="R41">
            <v>0.40820000000000001</v>
          </cell>
          <cell r="S41">
            <v>0.43190000000000001</v>
          </cell>
          <cell r="T41">
            <v>0.45789999999999997</v>
          </cell>
          <cell r="U41">
            <v>0.48330000000000001</v>
          </cell>
        </row>
        <row r="42">
          <cell r="C42" t="str">
            <v>Nunavut</v>
          </cell>
          <cell r="D42" t="str">
            <v>Residential</v>
          </cell>
          <cell r="K42">
            <v>0.21310000000000001</v>
          </cell>
          <cell r="L42">
            <v>0.21310000000000001</v>
          </cell>
          <cell r="M42">
            <v>0.24310000000000001</v>
          </cell>
          <cell r="N42">
            <v>0.24099999999999999</v>
          </cell>
          <cell r="O42">
            <v>0.25209999999999999</v>
          </cell>
          <cell r="P42">
            <v>0.26240000000000002</v>
          </cell>
          <cell r="Q42">
            <v>0.2742</v>
          </cell>
          <cell r="R42">
            <v>0.28789999999999999</v>
          </cell>
          <cell r="S42">
            <v>0.30559999999999998</v>
          </cell>
          <cell r="T42">
            <v>0.32479999999999998</v>
          </cell>
          <cell r="U42">
            <v>0.34510000000000002</v>
          </cell>
        </row>
        <row r="43">
          <cell r="C43" t="str">
            <v>Atlantic</v>
          </cell>
          <cell r="D43" t="str">
            <v>Residential</v>
          </cell>
          <cell r="K43">
            <v>11.868449999999999</v>
          </cell>
          <cell r="L43">
            <v>11.868449999999999</v>
          </cell>
          <cell r="M43">
            <v>11.892725000000002</v>
          </cell>
          <cell r="N43">
            <v>13.382524999999999</v>
          </cell>
          <cell r="O43">
            <v>13.483000000000001</v>
          </cell>
          <cell r="P43">
            <v>15.101775</v>
          </cell>
          <cell r="Q43">
            <v>15.840975</v>
          </cell>
          <cell r="R43">
            <v>16.417299999999997</v>
          </cell>
          <cell r="S43">
            <v>16.81195</v>
          </cell>
          <cell r="T43">
            <v>17.0228</v>
          </cell>
          <cell r="U43">
            <v>17.128700000000002</v>
          </cell>
        </row>
        <row r="44">
          <cell r="C44" t="str">
            <v>Territories</v>
          </cell>
          <cell r="D44" t="str">
            <v>Residential</v>
          </cell>
          <cell r="K44">
            <v>0.35136666666666666</v>
          </cell>
          <cell r="L44">
            <v>0.35136666666666666</v>
          </cell>
          <cell r="M44">
            <v>0.38773333333333332</v>
          </cell>
          <cell r="N44">
            <v>0.40833333333333338</v>
          </cell>
          <cell r="O44">
            <v>0.4640333333333333</v>
          </cell>
          <cell r="P44">
            <v>0.50236666666666663</v>
          </cell>
          <cell r="Q44">
            <v>0.51733333333333331</v>
          </cell>
          <cell r="R44">
            <v>0.53476666666666672</v>
          </cell>
          <cell r="S44">
            <v>0.55813333333333326</v>
          </cell>
          <cell r="T44">
            <v>0.58406666666666662</v>
          </cell>
          <cell r="U44">
            <v>0.61166666666666669</v>
          </cell>
        </row>
        <row r="45">
          <cell r="C45" t="str">
            <v>Canada</v>
          </cell>
          <cell r="D45" t="str">
            <v>Residential</v>
          </cell>
          <cell r="K45">
            <v>646.60209999999984</v>
          </cell>
          <cell r="L45">
            <v>646.60209999999984</v>
          </cell>
          <cell r="M45">
            <v>617.99019999999985</v>
          </cell>
          <cell r="N45">
            <v>676.32379999999989</v>
          </cell>
          <cell r="O45">
            <v>650.42499999999995</v>
          </cell>
          <cell r="P45">
            <v>634.69509999999991</v>
          </cell>
          <cell r="Q45">
            <v>580.38889999999992</v>
          </cell>
          <cell r="R45">
            <v>550.45680000000004</v>
          </cell>
          <cell r="S45">
            <v>530.50390000000004</v>
          </cell>
          <cell r="T45">
            <v>522.87650000000008</v>
          </cell>
          <cell r="U45">
            <v>523.54700000000003</v>
          </cell>
        </row>
        <row r="46">
          <cell r="C46" t="str">
            <v>British Columbia</v>
          </cell>
          <cell r="D46" t="str">
            <v>Residential</v>
          </cell>
          <cell r="K46">
            <v>79.057000000000002</v>
          </cell>
          <cell r="L46">
            <v>79.057000000000002</v>
          </cell>
          <cell r="M46">
            <v>67.221000000000004</v>
          </cell>
          <cell r="N46">
            <v>72.876900000000006</v>
          </cell>
          <cell r="O46">
            <v>81.649000000000001</v>
          </cell>
          <cell r="P46">
            <v>68.045199999999994</v>
          </cell>
          <cell r="Q46">
            <v>54.144399999999997</v>
          </cell>
          <cell r="R46">
            <v>53.043799999999997</v>
          </cell>
          <cell r="S46">
            <v>52.877499999999998</v>
          </cell>
          <cell r="T46">
            <v>53.730899999999998</v>
          </cell>
          <cell r="U46">
            <v>55.958300000000001</v>
          </cell>
        </row>
        <row r="47">
          <cell r="C47" t="str">
            <v>Alberta</v>
          </cell>
          <cell r="D47" t="str">
            <v>Residential</v>
          </cell>
          <cell r="K47">
            <v>146.89099999999999</v>
          </cell>
          <cell r="L47">
            <v>146.89099999999999</v>
          </cell>
          <cell r="M47">
            <v>160.02699999999999</v>
          </cell>
          <cell r="N47">
            <v>162.80699999999999</v>
          </cell>
          <cell r="O47">
            <v>169.99709999999999</v>
          </cell>
          <cell r="P47">
            <v>177.32910000000001</v>
          </cell>
          <cell r="Q47">
            <v>176.84030000000001</v>
          </cell>
          <cell r="R47">
            <v>176.28790000000001</v>
          </cell>
          <cell r="S47">
            <v>178.72409999999999</v>
          </cell>
          <cell r="T47">
            <v>183.13310000000001</v>
          </cell>
          <cell r="U47">
            <v>187.3672</v>
          </cell>
        </row>
        <row r="48">
          <cell r="C48" t="str">
            <v>Saskatchewan</v>
          </cell>
          <cell r="D48" t="str">
            <v>Residential</v>
          </cell>
          <cell r="K48">
            <v>29.418099999999999</v>
          </cell>
          <cell r="L48">
            <v>29.418099999999999</v>
          </cell>
          <cell r="M48">
            <v>35.966000000000001</v>
          </cell>
          <cell r="N48">
            <v>34.4589</v>
          </cell>
          <cell r="O48">
            <v>38.249000000000002</v>
          </cell>
          <cell r="P48">
            <v>40.285600000000002</v>
          </cell>
          <cell r="Q48">
            <v>38.8566</v>
          </cell>
          <cell r="R48">
            <v>37.805799999999998</v>
          </cell>
          <cell r="S48">
            <v>37.552399999999999</v>
          </cell>
          <cell r="T48">
            <v>38.472299999999997</v>
          </cell>
          <cell r="U48">
            <v>39.436300000000003</v>
          </cell>
        </row>
        <row r="49">
          <cell r="C49" t="str">
            <v>Manitoba</v>
          </cell>
          <cell r="D49" t="str">
            <v>Residential</v>
          </cell>
          <cell r="K49">
            <v>20.736999999999998</v>
          </cell>
          <cell r="L49">
            <v>20.736999999999998</v>
          </cell>
          <cell r="M49">
            <v>18.628</v>
          </cell>
          <cell r="N49">
            <v>19.815100000000001</v>
          </cell>
          <cell r="O49">
            <v>22.2239</v>
          </cell>
          <cell r="P49">
            <v>20.2761</v>
          </cell>
          <cell r="Q49">
            <v>17.840199999999999</v>
          </cell>
          <cell r="R49">
            <v>16.2318</v>
          </cell>
          <cell r="S49">
            <v>15.1244</v>
          </cell>
          <cell r="T49">
            <v>14.432</v>
          </cell>
          <cell r="U49">
            <v>14.133100000000001</v>
          </cell>
        </row>
        <row r="50">
          <cell r="C50" t="str">
            <v>Ontario</v>
          </cell>
          <cell r="D50" t="str">
            <v>Residential</v>
          </cell>
          <cell r="K50">
            <v>342.5421</v>
          </cell>
          <cell r="L50">
            <v>342.5421</v>
          </cell>
          <cell r="M50">
            <v>312.59399999999999</v>
          </cell>
          <cell r="N50">
            <v>362.71899999999999</v>
          </cell>
          <cell r="O50">
            <v>311.61599999999999</v>
          </cell>
          <cell r="P50">
            <v>305.50200000000001</v>
          </cell>
          <cell r="Q50">
            <v>274.06349999999998</v>
          </cell>
          <cell r="R50">
            <v>251.19919999999999</v>
          </cell>
          <cell r="S50">
            <v>231.97970000000001</v>
          </cell>
          <cell r="T50">
            <v>219.7243</v>
          </cell>
          <cell r="U50">
            <v>213.50139999999999</v>
          </cell>
        </row>
        <row r="51">
          <cell r="C51" t="str">
            <v>Quebec</v>
          </cell>
          <cell r="D51" t="str">
            <v>Residential</v>
          </cell>
          <cell r="K51">
            <v>27.007899999999999</v>
          </cell>
          <cell r="L51">
            <v>27.007899999999999</v>
          </cell>
          <cell r="M51">
            <v>22.457000000000001</v>
          </cell>
          <cell r="N51">
            <v>22.680900000000001</v>
          </cell>
          <cell r="O51">
            <v>25.734999999999999</v>
          </cell>
          <cell r="P51">
            <v>22.384</v>
          </cell>
          <cell r="Q51">
            <v>17.894500000000001</v>
          </cell>
          <cell r="R51">
            <v>15.233599999999999</v>
          </cell>
          <cell r="S51">
            <v>13.6652</v>
          </cell>
          <cell r="T51">
            <v>12.8529</v>
          </cell>
          <cell r="U51">
            <v>12.645899999999999</v>
          </cell>
        </row>
        <row r="52">
          <cell r="C52" t="str">
            <v>New Brunswick</v>
          </cell>
          <cell r="D52" t="str">
            <v>Residential</v>
          </cell>
          <cell r="K52">
            <v>0.76500000000000001</v>
          </cell>
          <cell r="L52">
            <v>0.76500000000000001</v>
          </cell>
          <cell r="M52">
            <v>0.51200000000000001</v>
          </cell>
          <cell r="N52">
            <v>0.63</v>
          </cell>
          <cell r="O52">
            <v>0.58399999999999996</v>
          </cell>
          <cell r="P52">
            <v>0.54630000000000001</v>
          </cell>
          <cell r="Q52">
            <v>0.46479999999999999</v>
          </cell>
          <cell r="R52">
            <v>0.40110000000000001</v>
          </cell>
          <cell r="S52">
            <v>0.35010000000000002</v>
          </cell>
          <cell r="T52">
            <v>0.3155</v>
          </cell>
          <cell r="U52">
            <v>0.29870000000000002</v>
          </cell>
        </row>
        <row r="53">
          <cell r="C53" t="str">
            <v>Nova Scotia</v>
          </cell>
          <cell r="D53" t="str">
            <v>Residential</v>
          </cell>
          <cell r="K53">
            <v>0</v>
          </cell>
          <cell r="L53">
            <v>0</v>
          </cell>
          <cell r="M53">
            <v>0.2311</v>
          </cell>
          <cell r="N53">
            <v>0.25</v>
          </cell>
          <cell r="O53">
            <v>0.29809999999999998</v>
          </cell>
          <cell r="P53">
            <v>0.31390000000000001</v>
          </cell>
          <cell r="Q53">
            <v>0.27750000000000002</v>
          </cell>
          <cell r="R53">
            <v>0.24979999999999999</v>
          </cell>
          <cell r="S53">
            <v>0.22839999999999999</v>
          </cell>
          <cell r="T53">
            <v>0.21429999999999999</v>
          </cell>
          <cell r="U53">
            <v>0.2056</v>
          </cell>
        </row>
        <row r="54">
          <cell r="C54" t="str">
            <v>Prince Edward Island</v>
          </cell>
          <cell r="D54" t="str">
            <v>Residential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</row>
        <row r="55">
          <cell r="C55" t="str">
            <v>Newfoundland and Labrador</v>
          </cell>
          <cell r="D55" t="str">
            <v>Residential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</row>
        <row r="56">
          <cell r="C56" t="str">
            <v>Yukon</v>
          </cell>
          <cell r="D56" t="str">
            <v>Residential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</row>
        <row r="57">
          <cell r="C57" t="str">
            <v>Northwest Territories</v>
          </cell>
          <cell r="D57" t="str">
            <v>Residential</v>
          </cell>
          <cell r="K57">
            <v>0.184</v>
          </cell>
          <cell r="L57">
            <v>0.184</v>
          </cell>
          <cell r="M57">
            <v>0.35410000000000003</v>
          </cell>
          <cell r="N57">
            <v>8.5999999999999993E-2</v>
          </cell>
          <cell r="O57">
            <v>7.2900000000000006E-2</v>
          </cell>
          <cell r="P57">
            <v>1.29E-2</v>
          </cell>
          <cell r="Q57">
            <v>7.1000000000000004E-3</v>
          </cell>
          <cell r="R57">
            <v>3.8E-3</v>
          </cell>
          <cell r="S57">
            <v>2.0999999999999999E-3</v>
          </cell>
          <cell r="T57">
            <v>1.1999999999999999E-3</v>
          </cell>
          <cell r="U57">
            <v>5.0000000000000001E-4</v>
          </cell>
        </row>
        <row r="58">
          <cell r="C58" t="str">
            <v>Nunavut</v>
          </cell>
          <cell r="D58" t="str">
            <v>Residential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</row>
        <row r="59">
          <cell r="C59" t="str">
            <v>Atlantic</v>
          </cell>
          <cell r="D59" t="str">
            <v>Residential</v>
          </cell>
          <cell r="K59">
            <v>0.19125</v>
          </cell>
          <cell r="L59">
            <v>0.19125</v>
          </cell>
          <cell r="M59">
            <v>0.185775</v>
          </cell>
          <cell r="N59">
            <v>0.22</v>
          </cell>
          <cell r="O59">
            <v>0.22052499999999997</v>
          </cell>
          <cell r="P59">
            <v>0.21505000000000002</v>
          </cell>
          <cell r="Q59">
            <v>0.18557499999999999</v>
          </cell>
          <cell r="R59">
            <v>0.16272500000000001</v>
          </cell>
          <cell r="S59">
            <v>0.144625</v>
          </cell>
          <cell r="T59">
            <v>0.13245000000000001</v>
          </cell>
          <cell r="U59">
            <v>0.12607499999999999</v>
          </cell>
        </row>
        <row r="60">
          <cell r="C60" t="str">
            <v>Territories</v>
          </cell>
          <cell r="D60" t="str">
            <v>Residential</v>
          </cell>
          <cell r="K60">
            <v>6.133333333333333E-2</v>
          </cell>
          <cell r="L60">
            <v>6.133333333333333E-2</v>
          </cell>
          <cell r="M60">
            <v>0.11803333333333334</v>
          </cell>
          <cell r="N60">
            <v>2.8666666666666663E-2</v>
          </cell>
          <cell r="O60">
            <v>2.4300000000000002E-2</v>
          </cell>
          <cell r="P60">
            <v>4.3E-3</v>
          </cell>
          <cell r="Q60">
            <v>2.3666666666666667E-3</v>
          </cell>
          <cell r="R60">
            <v>1.2666666666666666E-3</v>
          </cell>
          <cell r="S60">
            <v>6.9999999999999999E-4</v>
          </cell>
          <cell r="T60">
            <v>3.9999999999999996E-4</v>
          </cell>
          <cell r="U60">
            <v>1.6666666666666666E-4</v>
          </cell>
        </row>
        <row r="61">
          <cell r="C61" t="str">
            <v>Canada</v>
          </cell>
          <cell r="D61" t="str">
            <v>Residential</v>
          </cell>
          <cell r="K61">
            <v>138.92420000000001</v>
          </cell>
          <cell r="L61">
            <v>138.92420000000001</v>
          </cell>
          <cell r="M61">
            <v>120.87720000000002</v>
          </cell>
          <cell r="N61">
            <v>84.262500000000003</v>
          </cell>
          <cell r="O61">
            <v>62.07</v>
          </cell>
          <cell r="P61">
            <v>48.657700000000006</v>
          </cell>
          <cell r="Q61">
            <v>41.023900000000005</v>
          </cell>
          <cell r="R61">
            <v>36.169000000000004</v>
          </cell>
          <cell r="S61">
            <v>32.623100000000001</v>
          </cell>
          <cell r="T61">
            <v>30.187100000000004</v>
          </cell>
          <cell r="U61">
            <v>28.626200000000001</v>
          </cell>
        </row>
        <row r="62">
          <cell r="K62">
            <v>4.3559999999999999</v>
          </cell>
          <cell r="L62">
            <v>4.3559999999999999</v>
          </cell>
          <cell r="M62">
            <v>2.6728999999999998</v>
          </cell>
          <cell r="N62">
            <v>1.0529999999999999</v>
          </cell>
          <cell r="O62">
            <v>1.016</v>
          </cell>
          <cell r="P62">
            <v>0.85729999999999995</v>
          </cell>
          <cell r="Q62">
            <v>0.67559999999999998</v>
          </cell>
          <cell r="R62">
            <v>0.58360000000000001</v>
          </cell>
          <cell r="S62">
            <v>0.52329999999999999</v>
          </cell>
          <cell r="T62">
            <v>0.48549999999999999</v>
          </cell>
          <cell r="U62">
            <v>0.46689999999999998</v>
          </cell>
        </row>
        <row r="63">
          <cell r="K63">
            <v>1.218</v>
          </cell>
          <cell r="L63">
            <v>1.218</v>
          </cell>
          <cell r="M63">
            <v>1.62</v>
          </cell>
          <cell r="N63">
            <v>1.7241</v>
          </cell>
          <cell r="O63">
            <v>1.7689999999999999</v>
          </cell>
          <cell r="P63">
            <v>1.6361000000000001</v>
          </cell>
          <cell r="Q63">
            <v>1.5373000000000001</v>
          </cell>
          <cell r="R63">
            <v>1.4926999999999999</v>
          </cell>
          <cell r="S63">
            <v>1.4803999999999999</v>
          </cell>
          <cell r="T63">
            <v>1.4913000000000001</v>
          </cell>
          <cell r="U63">
            <v>1.5057</v>
          </cell>
        </row>
        <row r="64">
          <cell r="K64">
            <v>1.016</v>
          </cell>
          <cell r="L64">
            <v>1.016</v>
          </cell>
          <cell r="M64">
            <v>0.9</v>
          </cell>
          <cell r="N64">
            <v>0.68700000000000006</v>
          </cell>
          <cell r="O64">
            <v>0.372</v>
          </cell>
          <cell r="P64">
            <v>0.22109999999999999</v>
          </cell>
          <cell r="Q64">
            <v>0.14979999999999999</v>
          </cell>
          <cell r="R64">
            <v>0.1047</v>
          </cell>
          <cell r="S64">
            <v>7.6899999999999996E-2</v>
          </cell>
          <cell r="T64">
            <v>6.0299999999999999E-2</v>
          </cell>
          <cell r="U64">
            <v>5.0500000000000003E-2</v>
          </cell>
        </row>
        <row r="65">
          <cell r="K65">
            <v>0.3901</v>
          </cell>
          <cell r="L65">
            <v>0.3901</v>
          </cell>
          <cell r="M65">
            <v>0.50800000000000001</v>
          </cell>
          <cell r="N65">
            <v>0.37209999999999999</v>
          </cell>
          <cell r="O65">
            <v>0.49220000000000003</v>
          </cell>
          <cell r="P65">
            <v>0.31690000000000002</v>
          </cell>
          <cell r="Q65">
            <v>0.27179999999999999</v>
          </cell>
          <cell r="R65">
            <v>0.24049999999999999</v>
          </cell>
          <cell r="S65">
            <v>0.216</v>
          </cell>
          <cell r="T65">
            <v>0.19800000000000001</v>
          </cell>
          <cell r="U65">
            <v>0.18579999999999999</v>
          </cell>
        </row>
        <row r="66">
          <cell r="K66">
            <v>41.999099999999999</v>
          </cell>
          <cell r="L66">
            <v>41.999099999999999</v>
          </cell>
          <cell r="M66">
            <v>37.487000000000002</v>
          </cell>
          <cell r="N66">
            <v>25.202100000000002</v>
          </cell>
          <cell r="O66">
            <v>16.2529</v>
          </cell>
          <cell r="P66">
            <v>10.912000000000001</v>
          </cell>
          <cell r="Q66">
            <v>9.0859000000000005</v>
          </cell>
          <cell r="R66">
            <v>7.8308</v>
          </cell>
          <cell r="S66">
            <v>6.8525999999999998</v>
          </cell>
          <cell r="T66">
            <v>6.1810999999999998</v>
          </cell>
          <cell r="U66">
            <v>5.7568999999999999</v>
          </cell>
        </row>
        <row r="67">
          <cell r="K67">
            <v>52.942</v>
          </cell>
          <cell r="L67">
            <v>52.942</v>
          </cell>
          <cell r="M67">
            <v>33.133000000000003</v>
          </cell>
          <cell r="N67">
            <v>21.225100000000001</v>
          </cell>
          <cell r="O67">
            <v>13.255000000000001</v>
          </cell>
          <cell r="P67">
            <v>7.7271000000000001</v>
          </cell>
          <cell r="Q67">
            <v>5.0659999999999998</v>
          </cell>
          <cell r="R67">
            <v>3.3805999999999998</v>
          </cell>
          <cell r="S67">
            <v>2.3096999999999999</v>
          </cell>
          <cell r="T67">
            <v>1.635</v>
          </cell>
          <cell r="U67">
            <v>1.2168000000000001</v>
          </cell>
        </row>
        <row r="68">
          <cell r="K68">
            <v>8.7760999999999996</v>
          </cell>
          <cell r="L68">
            <v>8.7760999999999996</v>
          </cell>
          <cell r="M68">
            <v>9.9651999999999994</v>
          </cell>
          <cell r="N68">
            <v>8.1929999999999996</v>
          </cell>
          <cell r="O68">
            <v>5.31</v>
          </cell>
          <cell r="P68">
            <v>5.1571999999999996</v>
          </cell>
          <cell r="Q68">
            <v>4.6386000000000003</v>
          </cell>
          <cell r="R68">
            <v>4.2362000000000002</v>
          </cell>
          <cell r="S68">
            <v>3.8487</v>
          </cell>
          <cell r="T68">
            <v>3.5186000000000002</v>
          </cell>
          <cell r="U68">
            <v>3.2854999999999999</v>
          </cell>
        </row>
        <row r="69">
          <cell r="K69">
            <v>17.571999999999999</v>
          </cell>
          <cell r="L69">
            <v>17.571999999999999</v>
          </cell>
          <cell r="M69">
            <v>22.601099999999999</v>
          </cell>
          <cell r="N69">
            <v>17.588999999999999</v>
          </cell>
          <cell r="O69">
            <v>15.4857</v>
          </cell>
          <cell r="P69">
            <v>14.2789</v>
          </cell>
          <cell r="Q69">
            <v>12.801500000000001</v>
          </cell>
          <cell r="R69">
            <v>11.847099999999999</v>
          </cell>
          <cell r="S69">
            <v>11.1142</v>
          </cell>
          <cell r="T69">
            <v>10.640700000000001</v>
          </cell>
          <cell r="U69">
            <v>10.3515</v>
          </cell>
        </row>
        <row r="70">
          <cell r="K70">
            <v>4.0869</v>
          </cell>
          <cell r="L70">
            <v>4.0869</v>
          </cell>
          <cell r="M70">
            <v>4.915</v>
          </cell>
          <cell r="N70">
            <v>2.847</v>
          </cell>
          <cell r="O70">
            <v>2.6602000000000001</v>
          </cell>
          <cell r="P70">
            <v>2.5773999999999999</v>
          </cell>
          <cell r="Q70">
            <v>2.3856999999999999</v>
          </cell>
          <cell r="R70">
            <v>2.3178999999999998</v>
          </cell>
          <cell r="S70">
            <v>2.2543000000000002</v>
          </cell>
          <cell r="T70">
            <v>2.2084000000000001</v>
          </cell>
          <cell r="U70">
            <v>2.1711999999999998</v>
          </cell>
        </row>
        <row r="71">
          <cell r="K71">
            <v>4.6109</v>
          </cell>
          <cell r="L71">
            <v>4.6109</v>
          </cell>
          <cell r="M71">
            <v>5.5549999999999997</v>
          </cell>
          <cell r="N71">
            <v>4.0030000000000001</v>
          </cell>
          <cell r="O71">
            <v>4.6670999999999996</v>
          </cell>
          <cell r="P71">
            <v>4.3627000000000002</v>
          </cell>
          <cell r="Q71">
            <v>3.9775999999999998</v>
          </cell>
          <cell r="R71">
            <v>3.7892000000000001</v>
          </cell>
          <cell r="S71">
            <v>3.6638000000000002</v>
          </cell>
          <cell r="T71">
            <v>3.5306000000000002</v>
          </cell>
          <cell r="U71">
            <v>3.4298000000000002</v>
          </cell>
        </row>
        <row r="72">
          <cell r="K72">
            <v>0.65010000000000001</v>
          </cell>
          <cell r="L72">
            <v>0.65010000000000001</v>
          </cell>
          <cell r="M72">
            <v>0.45600000000000002</v>
          </cell>
          <cell r="N72">
            <v>7.3099999999999998E-2</v>
          </cell>
          <cell r="O72">
            <v>0.12590000000000001</v>
          </cell>
          <cell r="P72">
            <v>8.8499999999999995E-2</v>
          </cell>
          <cell r="Q72">
            <v>6.0100000000000001E-2</v>
          </cell>
          <cell r="R72">
            <v>4.2799999999999998E-2</v>
          </cell>
          <cell r="S72">
            <v>3.1800000000000002E-2</v>
          </cell>
          <cell r="T72">
            <v>2.4299999999999999E-2</v>
          </cell>
          <cell r="U72">
            <v>1.9E-2</v>
          </cell>
        </row>
        <row r="73">
          <cell r="K73">
            <v>1.306</v>
          </cell>
          <cell r="L73">
            <v>1.306</v>
          </cell>
          <cell r="M73">
            <v>1.0629999999999999</v>
          </cell>
          <cell r="N73">
            <v>1.2929999999999999</v>
          </cell>
          <cell r="O73">
            <v>0.66300000000000003</v>
          </cell>
          <cell r="P73">
            <v>0.52159999999999995</v>
          </cell>
          <cell r="Q73">
            <v>0.37309999999999999</v>
          </cell>
          <cell r="R73">
            <v>0.30209999999999998</v>
          </cell>
          <cell r="S73">
            <v>0.2505</v>
          </cell>
          <cell r="T73">
            <v>0.21240000000000001</v>
          </cell>
          <cell r="U73">
            <v>0.1857</v>
          </cell>
        </row>
        <row r="74">
          <cell r="K74">
            <v>1E-3</v>
          </cell>
          <cell r="L74">
            <v>1E-3</v>
          </cell>
          <cell r="M74">
            <v>1E-3</v>
          </cell>
          <cell r="N74">
            <v>1E-3</v>
          </cell>
          <cell r="O74">
            <v>1E-3</v>
          </cell>
          <cell r="P74">
            <v>8.9999999999999998E-4</v>
          </cell>
          <cell r="Q74">
            <v>8.9999999999999998E-4</v>
          </cell>
          <cell r="R74">
            <v>8.0000000000000004E-4</v>
          </cell>
          <cell r="S74">
            <v>8.9999999999999998E-4</v>
          </cell>
          <cell r="T74">
            <v>8.9999999999999998E-4</v>
          </cell>
          <cell r="U74">
            <v>8.9999999999999998E-4</v>
          </cell>
        </row>
        <row r="75">
          <cell r="K75">
            <v>8.761474999999999</v>
          </cell>
          <cell r="L75">
            <v>8.761474999999999</v>
          </cell>
          <cell r="M75">
            <v>10.759074999999999</v>
          </cell>
          <cell r="N75">
            <v>8.1579999999999995</v>
          </cell>
          <cell r="O75">
            <v>7.0307499999999994</v>
          </cell>
          <cell r="P75">
            <v>6.5940500000000002</v>
          </cell>
          <cell r="Q75">
            <v>5.95085</v>
          </cell>
          <cell r="R75">
            <v>5.547600000000001</v>
          </cell>
          <cell r="S75">
            <v>5.2202500000000001</v>
          </cell>
          <cell r="T75">
            <v>4.9745750000000006</v>
          </cell>
          <cell r="U75">
            <v>4.8094999999999999</v>
          </cell>
        </row>
        <row r="76">
          <cell r="K76">
            <v>0.65236666666666665</v>
          </cell>
          <cell r="L76">
            <v>0.65236666666666665</v>
          </cell>
          <cell r="M76">
            <v>0.5066666666666666</v>
          </cell>
          <cell r="N76">
            <v>0.45569999999999994</v>
          </cell>
          <cell r="O76">
            <v>0.26330000000000003</v>
          </cell>
          <cell r="P76">
            <v>0.20366666666666666</v>
          </cell>
          <cell r="Q76">
            <v>0.1447</v>
          </cell>
          <cell r="R76">
            <v>0.11523333333333334</v>
          </cell>
          <cell r="S76">
            <v>9.4399999999999998E-2</v>
          </cell>
          <cell r="T76">
            <v>7.9200000000000007E-2</v>
          </cell>
          <cell r="U76">
            <v>6.8533333333333335E-2</v>
          </cell>
        </row>
        <row r="79">
          <cell r="K79">
            <v>439.42949999999996</v>
          </cell>
          <cell r="L79">
            <v>439.42949999999996</v>
          </cell>
          <cell r="M79">
            <v>454.43790000000007</v>
          </cell>
          <cell r="N79">
            <v>501.53099999999989</v>
          </cell>
          <cell r="O79">
            <v>521.36699999999996</v>
          </cell>
          <cell r="P79">
            <v>583.94309999999996</v>
          </cell>
          <cell r="Q79">
            <v>633.65280000000007</v>
          </cell>
          <cell r="R79">
            <v>677.81979999999999</v>
          </cell>
          <cell r="S79">
            <v>723.46780000000001</v>
          </cell>
          <cell r="T79">
            <v>768.90769999999998</v>
          </cell>
          <cell r="U79">
            <v>818.20179999999993</v>
          </cell>
        </row>
        <row r="80">
          <cell r="K80">
            <v>52.682000000000002</v>
          </cell>
          <cell r="L80">
            <v>52.682000000000002</v>
          </cell>
          <cell r="M80">
            <v>53.971200000000003</v>
          </cell>
          <cell r="N80">
            <v>53.951500000000003</v>
          </cell>
          <cell r="O80">
            <v>52.053400000000003</v>
          </cell>
          <cell r="P80">
            <v>62.864600000000003</v>
          </cell>
          <cell r="Q80">
            <v>70.594399999999993</v>
          </cell>
          <cell r="R80">
            <v>77.015600000000006</v>
          </cell>
          <cell r="S80">
            <v>83.267799999999994</v>
          </cell>
          <cell r="T80">
            <v>88.372299999999996</v>
          </cell>
          <cell r="U80">
            <v>94.887600000000006</v>
          </cell>
        </row>
        <row r="81">
          <cell r="K81">
            <v>45.726799999999997</v>
          </cell>
          <cell r="L81">
            <v>45.726799999999997</v>
          </cell>
          <cell r="M81">
            <v>51.133099999999999</v>
          </cell>
          <cell r="N81">
            <v>60.236800000000002</v>
          </cell>
          <cell r="O81">
            <v>60.969299999999997</v>
          </cell>
          <cell r="P81">
            <v>65.096999999999994</v>
          </cell>
          <cell r="Q81">
            <v>69.209000000000003</v>
          </cell>
          <cell r="R81">
            <v>73.602599999999995</v>
          </cell>
          <cell r="S81">
            <v>78.676299999999998</v>
          </cell>
          <cell r="T81">
            <v>85.600999999999999</v>
          </cell>
          <cell r="U81">
            <v>93.624499999999998</v>
          </cell>
        </row>
        <row r="82">
          <cell r="K82">
            <v>18.6647</v>
          </cell>
          <cell r="L82">
            <v>18.6647</v>
          </cell>
          <cell r="M82">
            <v>19.6005</v>
          </cell>
          <cell r="N82">
            <v>23.610299999999999</v>
          </cell>
          <cell r="O82">
            <v>25.475000000000001</v>
          </cell>
          <cell r="P82">
            <v>29.211300000000001</v>
          </cell>
          <cell r="Q82">
            <v>30.9757</v>
          </cell>
          <cell r="R82">
            <v>32.559399999999997</v>
          </cell>
          <cell r="S82">
            <v>33.701799999999999</v>
          </cell>
          <cell r="T82">
            <v>34.857700000000001</v>
          </cell>
          <cell r="U82">
            <v>35.811300000000003</v>
          </cell>
        </row>
        <row r="83">
          <cell r="K83">
            <v>20.542999999999999</v>
          </cell>
          <cell r="L83">
            <v>20.542999999999999</v>
          </cell>
          <cell r="M83">
            <v>18.489000000000001</v>
          </cell>
          <cell r="N83">
            <v>24.2699</v>
          </cell>
          <cell r="O83">
            <v>24.284199999999998</v>
          </cell>
          <cell r="P83">
            <v>27.101199999999999</v>
          </cell>
          <cell r="Q83">
            <v>29.452000000000002</v>
          </cell>
          <cell r="R83">
            <v>31.382200000000001</v>
          </cell>
          <cell r="S83">
            <v>32.968699999999998</v>
          </cell>
          <cell r="T83">
            <v>34.144599999999997</v>
          </cell>
          <cell r="U83">
            <v>35.128500000000003</v>
          </cell>
        </row>
        <row r="84">
          <cell r="K84">
            <v>142.12309999999999</v>
          </cell>
          <cell r="L84">
            <v>142.12309999999999</v>
          </cell>
          <cell r="M84">
            <v>149.0291</v>
          </cell>
          <cell r="N84">
            <v>170.73599999999999</v>
          </cell>
          <cell r="O84">
            <v>185.57730000000001</v>
          </cell>
          <cell r="P84">
            <v>207.73439999999999</v>
          </cell>
          <cell r="Q84">
            <v>231.14320000000001</v>
          </cell>
          <cell r="R84">
            <v>249.75540000000001</v>
          </cell>
          <cell r="S84">
            <v>271.34249999999997</v>
          </cell>
          <cell r="T84">
            <v>293.09930000000003</v>
          </cell>
          <cell r="U84">
            <v>315.70179999999999</v>
          </cell>
        </row>
        <row r="85">
          <cell r="K85">
            <v>127.259</v>
          </cell>
          <cell r="L85">
            <v>127.259</v>
          </cell>
          <cell r="M85">
            <v>129.28700000000001</v>
          </cell>
          <cell r="N85">
            <v>132.9059</v>
          </cell>
          <cell r="O85">
            <v>136.8023</v>
          </cell>
          <cell r="P85">
            <v>150.3639</v>
          </cell>
          <cell r="Q85">
            <v>157.32409999999999</v>
          </cell>
          <cell r="R85">
            <v>166.50200000000001</v>
          </cell>
          <cell r="S85">
            <v>174.5163</v>
          </cell>
          <cell r="T85">
            <v>182.00380000000001</v>
          </cell>
          <cell r="U85">
            <v>190.36590000000001</v>
          </cell>
        </row>
        <row r="86">
          <cell r="K86">
            <v>9.9192</v>
          </cell>
          <cell r="L86">
            <v>9.9192</v>
          </cell>
          <cell r="M86">
            <v>10.037100000000001</v>
          </cell>
          <cell r="N86">
            <v>10.744899999999999</v>
          </cell>
          <cell r="O86">
            <v>10.807499999999999</v>
          </cell>
          <cell r="P86">
            <v>12.7438</v>
          </cell>
          <cell r="Q86">
            <v>14.1503</v>
          </cell>
          <cell r="R86">
            <v>15.088699999999999</v>
          </cell>
          <cell r="S86">
            <v>16.057400000000001</v>
          </cell>
          <cell r="T86">
            <v>16.900500000000001</v>
          </cell>
          <cell r="U86">
            <v>17.552499999999998</v>
          </cell>
        </row>
        <row r="87">
          <cell r="K87">
            <v>11.5494</v>
          </cell>
          <cell r="L87">
            <v>11.5494</v>
          </cell>
          <cell r="M87">
            <v>11.510999999999999</v>
          </cell>
          <cell r="N87">
            <v>12.006</v>
          </cell>
          <cell r="O87">
            <v>12.304</v>
          </cell>
          <cell r="P87">
            <v>14.256600000000001</v>
          </cell>
          <cell r="Q87">
            <v>15.760400000000001</v>
          </cell>
          <cell r="R87">
            <v>16.608499999999999</v>
          </cell>
          <cell r="S87">
            <v>17.186499999999999</v>
          </cell>
          <cell r="T87">
            <v>17.668900000000001</v>
          </cell>
          <cell r="U87">
            <v>18.248999999999999</v>
          </cell>
        </row>
        <row r="88">
          <cell r="K88">
            <v>1.7452000000000001</v>
          </cell>
          <cell r="L88">
            <v>1.7452000000000001</v>
          </cell>
          <cell r="M88">
            <v>1.8170999999999999</v>
          </cell>
          <cell r="N88">
            <v>2.5619000000000001</v>
          </cell>
          <cell r="O88">
            <v>2.5486</v>
          </cell>
          <cell r="P88">
            <v>3.0308999999999999</v>
          </cell>
          <cell r="Q88">
            <v>3.1861999999999999</v>
          </cell>
          <cell r="R88">
            <v>3.3649</v>
          </cell>
          <cell r="S88">
            <v>3.6175000000000002</v>
          </cell>
          <cell r="T88">
            <v>3.8207</v>
          </cell>
          <cell r="U88">
            <v>4.0472999999999999</v>
          </cell>
        </row>
        <row r="89">
          <cell r="K89">
            <v>7.7180999999999997</v>
          </cell>
          <cell r="L89">
            <v>7.7180999999999997</v>
          </cell>
          <cell r="M89">
            <v>7.952</v>
          </cell>
          <cell r="N89">
            <v>9.0121000000000002</v>
          </cell>
          <cell r="O89">
            <v>8.8297000000000008</v>
          </cell>
          <cell r="P89">
            <v>9.4443000000000001</v>
          </cell>
          <cell r="Q89">
            <v>9.6954999999999991</v>
          </cell>
          <cell r="R89">
            <v>9.7353000000000005</v>
          </cell>
          <cell r="S89">
            <v>9.8796999999999997</v>
          </cell>
          <cell r="T89">
            <v>10.013500000000001</v>
          </cell>
          <cell r="U89">
            <v>10.2492</v>
          </cell>
        </row>
        <row r="90">
          <cell r="K90">
            <v>0.57110000000000005</v>
          </cell>
          <cell r="L90">
            <v>0.57110000000000005</v>
          </cell>
          <cell r="M90">
            <v>0.63290000000000002</v>
          </cell>
          <cell r="N90">
            <v>0.69599999999999995</v>
          </cell>
          <cell r="O90">
            <v>0.6804</v>
          </cell>
          <cell r="P90">
            <v>0.95479999999999998</v>
          </cell>
          <cell r="Q90">
            <v>0.99460000000000004</v>
          </cell>
          <cell r="R90">
            <v>1.0159</v>
          </cell>
          <cell r="S90">
            <v>1.0367</v>
          </cell>
          <cell r="T90">
            <v>1.0606</v>
          </cell>
          <cell r="U90">
            <v>1.0871</v>
          </cell>
        </row>
        <row r="91">
          <cell r="K91">
            <v>0.63390000000000002</v>
          </cell>
          <cell r="L91">
            <v>0.63390000000000002</v>
          </cell>
          <cell r="M91">
            <v>0.67200000000000004</v>
          </cell>
          <cell r="N91">
            <v>0.67579999999999996</v>
          </cell>
          <cell r="O91">
            <v>0.64459999999999995</v>
          </cell>
          <cell r="P91">
            <v>0.71599999999999997</v>
          </cell>
          <cell r="Q91">
            <v>0.72330000000000005</v>
          </cell>
          <cell r="R91">
            <v>0.71579999999999999</v>
          </cell>
          <cell r="S91">
            <v>0.7127</v>
          </cell>
          <cell r="T91">
            <v>0.82530000000000003</v>
          </cell>
          <cell r="U91">
            <v>0.91679999999999995</v>
          </cell>
        </row>
        <row r="92">
          <cell r="K92">
            <v>0.29399999999999998</v>
          </cell>
          <cell r="L92">
            <v>0.29399999999999998</v>
          </cell>
          <cell r="M92">
            <v>0.30590000000000001</v>
          </cell>
          <cell r="N92">
            <v>0.1239</v>
          </cell>
          <cell r="O92">
            <v>0.39069999999999999</v>
          </cell>
          <cell r="P92">
            <v>0.42430000000000001</v>
          </cell>
          <cell r="Q92">
            <v>0.44409999999999999</v>
          </cell>
          <cell r="R92">
            <v>0.47349999999999998</v>
          </cell>
          <cell r="S92">
            <v>0.50390000000000001</v>
          </cell>
          <cell r="T92">
            <v>0.53949999999999998</v>
          </cell>
          <cell r="U92">
            <v>0.58030000000000004</v>
          </cell>
        </row>
        <row r="93">
          <cell r="K93">
            <v>7.7329750000000006</v>
          </cell>
          <cell r="L93">
            <v>7.7329750000000006</v>
          </cell>
          <cell r="M93">
            <v>7.8292999999999999</v>
          </cell>
          <cell r="N93">
            <v>8.5812249999999999</v>
          </cell>
          <cell r="O93">
            <v>8.6224500000000006</v>
          </cell>
          <cell r="P93">
            <v>9.8689</v>
          </cell>
          <cell r="Q93">
            <v>10.6981</v>
          </cell>
          <cell r="R93">
            <v>11.199350000000001</v>
          </cell>
          <cell r="S93">
            <v>11.685274999999999</v>
          </cell>
          <cell r="T93">
            <v>12.100900000000001</v>
          </cell>
          <cell r="U93">
            <v>12.5245</v>
          </cell>
        </row>
        <row r="94">
          <cell r="K94">
            <v>0.4996666666666667</v>
          </cell>
          <cell r="L94">
            <v>0.4996666666666667</v>
          </cell>
          <cell r="M94">
            <v>0.53693333333333337</v>
          </cell>
          <cell r="N94">
            <v>0.4985666666666666</v>
          </cell>
          <cell r="O94">
            <v>0.57189999999999996</v>
          </cell>
          <cell r="P94">
            <v>0.69836666666666669</v>
          </cell>
          <cell r="Q94">
            <v>0.72066666666666679</v>
          </cell>
          <cell r="R94">
            <v>0.73506666666666665</v>
          </cell>
          <cell r="S94">
            <v>0.7511000000000001</v>
          </cell>
          <cell r="T94">
            <v>0.80846666666666656</v>
          </cell>
          <cell r="U94">
            <v>0.86140000000000005</v>
          </cell>
        </row>
        <row r="95">
          <cell r="K95">
            <v>702.98199999999986</v>
          </cell>
          <cell r="L95">
            <v>702.98199999999986</v>
          </cell>
          <cell r="M95">
            <v>591.19830000000002</v>
          </cell>
          <cell r="N95">
            <v>668.20979999999997</v>
          </cell>
          <cell r="O95">
            <v>731.07420000000002</v>
          </cell>
          <cell r="P95">
            <v>725.33139999999992</v>
          </cell>
          <cell r="Q95">
            <v>679.09119999999996</v>
          </cell>
          <cell r="R95">
            <v>648.17160000000001</v>
          </cell>
          <cell r="S95">
            <v>633.04269999999997</v>
          </cell>
          <cell r="T95">
            <v>635.96950000000004</v>
          </cell>
          <cell r="U95">
            <v>650.64490000000001</v>
          </cell>
        </row>
        <row r="96">
          <cell r="K96">
            <v>72.186999999999998</v>
          </cell>
          <cell r="L96">
            <v>72.186999999999998</v>
          </cell>
          <cell r="M96">
            <v>63.362099999999998</v>
          </cell>
          <cell r="N96">
            <v>69.945999999999998</v>
          </cell>
          <cell r="O96">
            <v>72.605800000000002</v>
          </cell>
          <cell r="P96">
            <v>76.339299999999994</v>
          </cell>
          <cell r="Q96">
            <v>66.012600000000006</v>
          </cell>
          <cell r="R96">
            <v>63.796999999999997</v>
          </cell>
          <cell r="S96">
            <v>62.938699999999997</v>
          </cell>
          <cell r="T96">
            <v>63.111600000000003</v>
          </cell>
          <cell r="U96">
            <v>64.816199999999995</v>
          </cell>
        </row>
        <row r="97">
          <cell r="K97">
            <v>164.113</v>
          </cell>
          <cell r="L97">
            <v>164.113</v>
          </cell>
          <cell r="M97">
            <v>127.4229</v>
          </cell>
          <cell r="N97">
            <v>153.9659</v>
          </cell>
          <cell r="O97">
            <v>229.79900000000001</v>
          </cell>
          <cell r="P97">
            <v>228.30789999999999</v>
          </cell>
          <cell r="Q97">
            <v>215.95930000000001</v>
          </cell>
          <cell r="R97">
            <v>207.28649999999999</v>
          </cell>
          <cell r="S97">
            <v>204.6859</v>
          </cell>
          <cell r="T97">
            <v>210.095</v>
          </cell>
          <cell r="U97">
            <v>219.6619</v>
          </cell>
        </row>
        <row r="98">
          <cell r="K98">
            <v>65.757000000000005</v>
          </cell>
          <cell r="L98">
            <v>65.757000000000005</v>
          </cell>
          <cell r="M98">
            <v>69.779899999999998</v>
          </cell>
          <cell r="N98">
            <v>64.043999999999997</v>
          </cell>
          <cell r="O98">
            <v>57.846400000000003</v>
          </cell>
          <cell r="P98">
            <v>57.8733</v>
          </cell>
          <cell r="Q98">
            <v>54.727400000000003</v>
          </cell>
          <cell r="R98">
            <v>52.772300000000001</v>
          </cell>
          <cell r="S98">
            <v>52.220999999999997</v>
          </cell>
          <cell r="T98">
            <v>53.816000000000003</v>
          </cell>
          <cell r="U98">
            <v>56.133000000000003</v>
          </cell>
        </row>
        <row r="99">
          <cell r="K99">
            <v>38.378900000000002</v>
          </cell>
          <cell r="L99">
            <v>38.378900000000002</v>
          </cell>
          <cell r="M99">
            <v>23.166</v>
          </cell>
          <cell r="N99">
            <v>31.763999999999999</v>
          </cell>
          <cell r="O99">
            <v>31.884899999999998</v>
          </cell>
          <cell r="P99">
            <v>29.939699999999998</v>
          </cell>
          <cell r="Q99">
            <v>26.979600000000001</v>
          </cell>
          <cell r="R99">
            <v>25.0349</v>
          </cell>
          <cell r="S99">
            <v>23.899000000000001</v>
          </cell>
          <cell r="T99">
            <v>23.2972</v>
          </cell>
          <cell r="U99">
            <v>23.190300000000001</v>
          </cell>
        </row>
        <row r="100">
          <cell r="K100">
            <v>281.56889999999999</v>
          </cell>
          <cell r="L100">
            <v>281.56889999999999</v>
          </cell>
          <cell r="M100">
            <v>214.99889999999999</v>
          </cell>
          <cell r="N100">
            <v>261.97989999999999</v>
          </cell>
          <cell r="O100">
            <v>255.69900000000001</v>
          </cell>
          <cell r="P100">
            <v>253.48929999999999</v>
          </cell>
          <cell r="Q100">
            <v>242.7499</v>
          </cell>
          <cell r="R100">
            <v>230.60929999999999</v>
          </cell>
          <cell r="S100">
            <v>222.86490000000001</v>
          </cell>
          <cell r="T100">
            <v>219.9588</v>
          </cell>
          <cell r="U100">
            <v>220.45699999999999</v>
          </cell>
        </row>
        <row r="101">
          <cell r="K101">
            <v>77.5291</v>
          </cell>
          <cell r="L101">
            <v>77.5291</v>
          </cell>
          <cell r="M101">
            <v>87.055099999999996</v>
          </cell>
          <cell r="N101">
            <v>78.066999999999993</v>
          </cell>
          <cell r="O101">
            <v>71.6768</v>
          </cell>
          <cell r="P101">
            <v>66.130399999999995</v>
          </cell>
          <cell r="Q101">
            <v>59.055799999999998</v>
          </cell>
          <cell r="R101">
            <v>55.1434</v>
          </cell>
          <cell r="S101">
            <v>53.0246</v>
          </cell>
          <cell r="T101">
            <v>52.320099999999996</v>
          </cell>
          <cell r="U101">
            <v>52.9148</v>
          </cell>
        </row>
        <row r="102">
          <cell r="K102">
            <v>1.1779999999999999</v>
          </cell>
          <cell r="L102">
            <v>1.1779999999999999</v>
          </cell>
          <cell r="M102">
            <v>2.1339000000000001</v>
          </cell>
          <cell r="N102">
            <v>2.8740000000000001</v>
          </cell>
          <cell r="O102">
            <v>2.5163000000000002</v>
          </cell>
          <cell r="P102">
            <v>3.0678999999999998</v>
          </cell>
          <cell r="Q102">
            <v>3.3180000000000001</v>
          </cell>
          <cell r="R102">
            <v>3.4011999999999998</v>
          </cell>
          <cell r="S102">
            <v>3.4533999999999998</v>
          </cell>
          <cell r="T102">
            <v>3.5003000000000002</v>
          </cell>
          <cell r="U102">
            <v>3.5697999999999999</v>
          </cell>
        </row>
        <row r="103">
          <cell r="K103">
            <v>1.1129</v>
          </cell>
          <cell r="L103">
            <v>1.1129</v>
          </cell>
          <cell r="M103">
            <v>2.1568999999999998</v>
          </cell>
          <cell r="N103">
            <v>4.5449000000000002</v>
          </cell>
          <cell r="O103">
            <v>8.0738000000000003</v>
          </cell>
          <cell r="P103">
            <v>8.9850999999999992</v>
          </cell>
          <cell r="Q103">
            <v>9.2649000000000008</v>
          </cell>
          <cell r="R103">
            <v>9.2562999999999995</v>
          </cell>
          <cell r="S103">
            <v>9.2036999999999995</v>
          </cell>
          <cell r="T103">
            <v>9.2103000000000002</v>
          </cell>
          <cell r="U103">
            <v>9.3041999999999998</v>
          </cell>
        </row>
        <row r="104">
          <cell r="K104">
            <v>0</v>
          </cell>
          <cell r="L104">
            <v>0</v>
          </cell>
          <cell r="M104">
            <v>0</v>
          </cell>
          <cell r="N104">
            <v>0</v>
          </cell>
          <cell r="O104">
            <v>0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</row>
        <row r="105">
          <cell r="K105">
            <v>0</v>
          </cell>
          <cell r="L105">
            <v>0</v>
          </cell>
          <cell r="M105">
            <v>0</v>
          </cell>
          <cell r="N105">
            <v>0</v>
          </cell>
          <cell r="O105">
            <v>0</v>
          </cell>
          <cell r="P105">
            <v>0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</row>
        <row r="106"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0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</row>
        <row r="107">
          <cell r="K107">
            <v>1.1572</v>
          </cell>
          <cell r="L107">
            <v>1.1572</v>
          </cell>
          <cell r="M107">
            <v>1.1226</v>
          </cell>
          <cell r="N107">
            <v>1.0241</v>
          </cell>
          <cell r="O107">
            <v>0.97219999999999995</v>
          </cell>
          <cell r="P107">
            <v>1.1984999999999999</v>
          </cell>
          <cell r="Q107">
            <v>1.0237000000000001</v>
          </cell>
          <cell r="R107">
            <v>0.87070000000000003</v>
          </cell>
          <cell r="S107">
            <v>0.75149999999999995</v>
          </cell>
          <cell r="T107">
            <v>0.66020000000000001</v>
          </cell>
          <cell r="U107">
            <v>0.59770000000000001</v>
          </cell>
        </row>
        <row r="108">
          <cell r="K108">
            <v>0</v>
          </cell>
          <cell r="L108">
            <v>0</v>
          </cell>
          <cell r="M108">
            <v>0</v>
          </cell>
          <cell r="N108">
            <v>0</v>
          </cell>
          <cell r="O108">
            <v>0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</row>
        <row r="109">
          <cell r="K109">
            <v>0.57272499999999993</v>
          </cell>
          <cell r="L109">
            <v>0.57272499999999993</v>
          </cell>
          <cell r="M109">
            <v>1.0727</v>
          </cell>
          <cell r="N109">
            <v>1.8547250000000002</v>
          </cell>
          <cell r="O109">
            <v>2.6475249999999999</v>
          </cell>
          <cell r="P109">
            <v>3.0132499999999998</v>
          </cell>
          <cell r="Q109">
            <v>3.1457250000000001</v>
          </cell>
          <cell r="R109">
            <v>3.1643749999999997</v>
          </cell>
          <cell r="S109">
            <v>3.1642749999999999</v>
          </cell>
          <cell r="T109">
            <v>3.1776499999999999</v>
          </cell>
          <cell r="U109">
            <v>3.2184999999999997</v>
          </cell>
        </row>
        <row r="110">
          <cell r="K110">
            <v>0.38573333333333332</v>
          </cell>
          <cell r="L110">
            <v>0.38573333333333332</v>
          </cell>
          <cell r="M110">
            <v>0.37420000000000003</v>
          </cell>
          <cell r="N110">
            <v>0.34136666666666665</v>
          </cell>
          <cell r="O110">
            <v>0.32406666666666667</v>
          </cell>
          <cell r="P110">
            <v>0.39949999999999997</v>
          </cell>
          <cell r="Q110">
            <v>0.34123333333333333</v>
          </cell>
          <cell r="R110">
            <v>0.29023333333333334</v>
          </cell>
          <cell r="S110">
            <v>0.2505</v>
          </cell>
          <cell r="T110">
            <v>0.22006666666666666</v>
          </cell>
          <cell r="U110">
            <v>0.19923333333333335</v>
          </cell>
        </row>
        <row r="111">
          <cell r="K111">
            <v>233.55540000000002</v>
          </cell>
          <cell r="L111">
            <v>233.55540000000002</v>
          </cell>
          <cell r="M111">
            <v>215.87079999999997</v>
          </cell>
          <cell r="N111">
            <v>222.58739999999997</v>
          </cell>
          <cell r="O111">
            <v>181.31980000000004</v>
          </cell>
          <cell r="P111">
            <v>182.09859999999998</v>
          </cell>
          <cell r="Q111">
            <v>194.18009999999995</v>
          </cell>
          <cell r="R111">
            <v>205.2448</v>
          </cell>
          <cell r="S111">
            <v>216.3492</v>
          </cell>
          <cell r="T111">
            <v>230.57480000000001</v>
          </cell>
          <cell r="U111">
            <v>246.8192</v>
          </cell>
        </row>
        <row r="112">
          <cell r="K112">
            <v>12.286199999999999</v>
          </cell>
          <cell r="L112">
            <v>12.286199999999999</v>
          </cell>
          <cell r="M112">
            <v>10.908300000000001</v>
          </cell>
          <cell r="N112">
            <v>7.0058999999999996</v>
          </cell>
          <cell r="O112">
            <v>6.2758000000000003</v>
          </cell>
          <cell r="P112">
            <v>6.6185999999999998</v>
          </cell>
          <cell r="Q112">
            <v>7.0465</v>
          </cell>
          <cell r="R112">
            <v>7.5753000000000004</v>
          </cell>
          <cell r="S112">
            <v>8.1035000000000004</v>
          </cell>
          <cell r="T112">
            <v>8.5685000000000002</v>
          </cell>
          <cell r="U112">
            <v>9.2401</v>
          </cell>
        </row>
        <row r="113">
          <cell r="K113">
            <v>75.364699999999999</v>
          </cell>
          <cell r="L113">
            <v>75.364699999999999</v>
          </cell>
          <cell r="M113">
            <v>103.70529999999999</v>
          </cell>
          <cell r="N113">
            <v>113.62520000000001</v>
          </cell>
          <cell r="O113">
            <v>82.782399999999996</v>
          </cell>
          <cell r="P113">
            <v>86.510099999999994</v>
          </cell>
          <cell r="Q113">
            <v>95.138499999999993</v>
          </cell>
          <cell r="R113">
            <v>102.3342</v>
          </cell>
          <cell r="S113">
            <v>109.11879999999999</v>
          </cell>
          <cell r="T113">
            <v>118.3456</v>
          </cell>
          <cell r="U113">
            <v>128.50120000000001</v>
          </cell>
        </row>
        <row r="114">
          <cell r="K114">
            <v>3.8549000000000002</v>
          </cell>
          <cell r="L114">
            <v>3.8549000000000002</v>
          </cell>
          <cell r="M114">
            <v>4.4013</v>
          </cell>
          <cell r="N114">
            <v>3.2608000000000001</v>
          </cell>
          <cell r="O114">
            <v>3.8622000000000001</v>
          </cell>
          <cell r="P114">
            <v>3.8142999999999998</v>
          </cell>
          <cell r="Q114">
            <v>3.9754999999999998</v>
          </cell>
          <cell r="R114">
            <v>4.1252000000000004</v>
          </cell>
          <cell r="S114">
            <v>4.2930999999999999</v>
          </cell>
          <cell r="T114">
            <v>4.5961999999999996</v>
          </cell>
          <cell r="U114">
            <v>4.8775000000000004</v>
          </cell>
        </row>
        <row r="115">
          <cell r="K115">
            <v>2.7444000000000002</v>
          </cell>
          <cell r="L115">
            <v>2.7444000000000002</v>
          </cell>
          <cell r="M115">
            <v>1.8826000000000001</v>
          </cell>
          <cell r="N115">
            <v>4.1441999999999997</v>
          </cell>
          <cell r="O115">
            <v>3.6173999999999999</v>
          </cell>
          <cell r="P115">
            <v>3.4861</v>
          </cell>
          <cell r="Q115">
            <v>3.5150999999999999</v>
          </cell>
          <cell r="R115">
            <v>3.5920000000000001</v>
          </cell>
          <cell r="S115">
            <v>3.6741999999999999</v>
          </cell>
          <cell r="T115">
            <v>3.7507999999999999</v>
          </cell>
          <cell r="U115">
            <v>3.8538999999999999</v>
          </cell>
        </row>
        <row r="116">
          <cell r="K116">
            <v>62.793700000000001</v>
          </cell>
          <cell r="L116">
            <v>62.793700000000001</v>
          </cell>
          <cell r="M116">
            <v>44.416200000000003</v>
          </cell>
          <cell r="N116">
            <v>45.459000000000003</v>
          </cell>
          <cell r="O116">
            <v>53.412100000000002</v>
          </cell>
          <cell r="P116">
            <v>53.793100000000003</v>
          </cell>
          <cell r="Q116">
            <v>57.886299999999999</v>
          </cell>
          <cell r="R116">
            <v>61.062399999999997</v>
          </cell>
          <cell r="S116">
            <v>64.3202</v>
          </cell>
          <cell r="T116">
            <v>67.943200000000004</v>
          </cell>
          <cell r="U116">
            <v>72.010900000000007</v>
          </cell>
        </row>
        <row r="117">
          <cell r="K117">
            <v>41.579500000000003</v>
          </cell>
          <cell r="L117">
            <v>41.579500000000003</v>
          </cell>
          <cell r="M117">
            <v>24.932600000000001</v>
          </cell>
          <cell r="N117">
            <v>23.706099999999999</v>
          </cell>
          <cell r="O117">
            <v>17.763200000000001</v>
          </cell>
          <cell r="P117">
            <v>15.1694</v>
          </cell>
          <cell r="Q117">
            <v>14.049300000000001</v>
          </cell>
          <cell r="R117">
            <v>13.989599999999999</v>
          </cell>
          <cell r="S117">
            <v>14.223000000000001</v>
          </cell>
          <cell r="T117">
            <v>14.715299999999999</v>
          </cell>
          <cell r="U117">
            <v>15.5335</v>
          </cell>
        </row>
        <row r="118">
          <cell r="K118">
            <v>9.0500000000000007</v>
          </cell>
          <cell r="L118">
            <v>9.0500000000000007</v>
          </cell>
          <cell r="M118">
            <v>9.9159000000000006</v>
          </cell>
          <cell r="N118">
            <v>7.2024999999999997</v>
          </cell>
          <cell r="O118">
            <v>3.3433999999999999</v>
          </cell>
          <cell r="P118">
            <v>3.5291999999999999</v>
          </cell>
          <cell r="Q118">
            <v>3.7248999999999999</v>
          </cell>
          <cell r="R118">
            <v>3.8431000000000002</v>
          </cell>
          <cell r="S118">
            <v>3.9224999999999999</v>
          </cell>
          <cell r="T118">
            <v>3.9834000000000001</v>
          </cell>
          <cell r="U118">
            <v>4.0648</v>
          </cell>
        </row>
        <row r="119">
          <cell r="K119">
            <v>16.239999999999998</v>
          </cell>
          <cell r="L119">
            <v>16.239999999999998</v>
          </cell>
          <cell r="M119">
            <v>8.2860999999999994</v>
          </cell>
          <cell r="N119">
            <v>6.8456000000000001</v>
          </cell>
          <cell r="O119">
            <v>3.34</v>
          </cell>
          <cell r="P119">
            <v>2.677</v>
          </cell>
          <cell r="Q119">
            <v>2.5057</v>
          </cell>
          <cell r="R119">
            <v>2.4277000000000002</v>
          </cell>
          <cell r="S119">
            <v>2.4066000000000001</v>
          </cell>
          <cell r="T119">
            <v>2.4361000000000002</v>
          </cell>
          <cell r="U119">
            <v>2.5148000000000001</v>
          </cell>
        </row>
        <row r="120">
          <cell r="K120">
            <v>1.7766999999999999</v>
          </cell>
          <cell r="L120">
            <v>1.7766999999999999</v>
          </cell>
          <cell r="M120">
            <v>0.70679999999999998</v>
          </cell>
          <cell r="N120">
            <v>0.79669999999999996</v>
          </cell>
          <cell r="O120">
            <v>0.33169999999999999</v>
          </cell>
          <cell r="P120">
            <v>0.26750000000000002</v>
          </cell>
          <cell r="Q120">
            <v>0.2117</v>
          </cell>
          <cell r="R120">
            <v>0.1837</v>
          </cell>
          <cell r="S120">
            <v>0.17369999999999999</v>
          </cell>
          <cell r="T120">
            <v>0.16669999999999999</v>
          </cell>
          <cell r="U120">
            <v>0.16320000000000001</v>
          </cell>
        </row>
        <row r="121">
          <cell r="K121">
            <v>6.0197000000000003</v>
          </cell>
          <cell r="L121">
            <v>6.0197000000000003</v>
          </cell>
          <cell r="M121">
            <v>5.5147000000000004</v>
          </cell>
          <cell r="N121">
            <v>8.8937000000000008</v>
          </cell>
          <cell r="O121">
            <v>5.3095999999999997</v>
          </cell>
          <cell r="P121">
            <v>5.2419000000000002</v>
          </cell>
          <cell r="Q121">
            <v>5.2582000000000004</v>
          </cell>
          <cell r="R121">
            <v>5.2896999999999998</v>
          </cell>
          <cell r="S121">
            <v>5.3186</v>
          </cell>
          <cell r="T121">
            <v>5.2869000000000002</v>
          </cell>
          <cell r="U121">
            <v>5.2723000000000004</v>
          </cell>
        </row>
        <row r="122">
          <cell r="K122">
            <v>0.61860000000000004</v>
          </cell>
          <cell r="L122">
            <v>0.61860000000000004</v>
          </cell>
          <cell r="M122">
            <v>0.62919999999999998</v>
          </cell>
          <cell r="N122">
            <v>0.66249999999999998</v>
          </cell>
          <cell r="O122">
            <v>0.31309999999999999</v>
          </cell>
          <cell r="P122">
            <v>0.27139999999999997</v>
          </cell>
          <cell r="Q122">
            <v>0.24679999999999999</v>
          </cell>
          <cell r="R122">
            <v>0.24579999999999999</v>
          </cell>
          <cell r="S122">
            <v>0.25409999999999999</v>
          </cell>
          <cell r="T122">
            <v>0.2666</v>
          </cell>
          <cell r="U122">
            <v>0.28000000000000003</v>
          </cell>
        </row>
        <row r="123">
          <cell r="K123">
            <v>1.1008</v>
          </cell>
          <cell r="L123">
            <v>1.1008</v>
          </cell>
          <cell r="M123">
            <v>0.50560000000000005</v>
          </cell>
          <cell r="N123">
            <v>0.91900000000000004</v>
          </cell>
          <cell r="O123">
            <v>0.90939999999999999</v>
          </cell>
          <cell r="P123">
            <v>0.6855</v>
          </cell>
          <cell r="Q123">
            <v>0.59619999999999995</v>
          </cell>
          <cell r="R123">
            <v>0.55430000000000001</v>
          </cell>
          <cell r="S123">
            <v>0.51970000000000005</v>
          </cell>
          <cell r="T123">
            <v>0.49399999999999999</v>
          </cell>
          <cell r="U123">
            <v>0.48430000000000001</v>
          </cell>
        </row>
        <row r="124">
          <cell r="K124">
            <v>0.12620000000000001</v>
          </cell>
          <cell r="L124">
            <v>0.12620000000000001</v>
          </cell>
          <cell r="M124">
            <v>6.6199999999999995E-2</v>
          </cell>
          <cell r="N124">
            <v>6.6199999999999995E-2</v>
          </cell>
          <cell r="O124">
            <v>5.9499999999999997E-2</v>
          </cell>
          <cell r="P124">
            <v>3.4500000000000003E-2</v>
          </cell>
          <cell r="Q124">
            <v>2.5399999999999999E-2</v>
          </cell>
          <cell r="R124">
            <v>2.18E-2</v>
          </cell>
          <cell r="S124">
            <v>2.12E-2</v>
          </cell>
          <cell r="T124">
            <v>2.1499999999999998E-2</v>
          </cell>
          <cell r="U124">
            <v>2.2700000000000001E-2</v>
          </cell>
        </row>
        <row r="125">
          <cell r="K125">
            <v>8.2715999999999994</v>
          </cell>
          <cell r="L125">
            <v>8.2715999999999994</v>
          </cell>
          <cell r="M125">
            <v>6.1058750000000002</v>
          </cell>
          <cell r="N125">
            <v>5.9346250000000005</v>
          </cell>
          <cell r="O125">
            <v>3.081175</v>
          </cell>
          <cell r="P125">
            <v>2.9289000000000001</v>
          </cell>
          <cell r="Q125">
            <v>2.925125</v>
          </cell>
          <cell r="R125">
            <v>2.9360499999999998</v>
          </cell>
          <cell r="S125">
            <v>2.9553500000000001</v>
          </cell>
          <cell r="T125">
            <v>2.9682750000000002</v>
          </cell>
          <cell r="U125">
            <v>3.0037750000000001</v>
          </cell>
        </row>
        <row r="126">
          <cell r="K126">
            <v>0.61520000000000008</v>
          </cell>
          <cell r="L126">
            <v>0.61520000000000008</v>
          </cell>
          <cell r="M126">
            <v>0.40033333333333337</v>
          </cell>
          <cell r="N126">
            <v>0.54923333333333335</v>
          </cell>
          <cell r="O126">
            <v>0.42733333333333334</v>
          </cell>
          <cell r="P126">
            <v>0.33046666666666663</v>
          </cell>
          <cell r="Q126">
            <v>0.28946666666666665</v>
          </cell>
          <cell r="R126">
            <v>0.27396666666666669</v>
          </cell>
          <cell r="S126">
            <v>0.26500000000000001</v>
          </cell>
          <cell r="T126">
            <v>0.26069999999999999</v>
          </cell>
          <cell r="U126">
            <v>0.26233333333333336</v>
          </cell>
        </row>
        <row r="129">
          <cell r="K129">
            <v>888.25189999999998</v>
          </cell>
          <cell r="L129">
            <v>888.25189999999998</v>
          </cell>
          <cell r="M129">
            <v>807.84820000000002</v>
          </cell>
          <cell r="N129">
            <v>811.08560000000011</v>
          </cell>
          <cell r="O129">
            <v>828.6515999999998</v>
          </cell>
          <cell r="P129">
            <v>930.58380000000022</v>
          </cell>
          <cell r="Q129">
            <v>1040.2674</v>
          </cell>
          <cell r="R129">
            <v>1141.4159999999999</v>
          </cell>
          <cell r="S129">
            <v>1213.6387999999999</v>
          </cell>
          <cell r="T129">
            <v>1265.9097999999999</v>
          </cell>
          <cell r="U129">
            <v>1308.5674999999999</v>
          </cell>
        </row>
        <row r="130">
          <cell r="K130">
            <v>111.1965</v>
          </cell>
          <cell r="L130">
            <v>111.1965</v>
          </cell>
          <cell r="M130">
            <v>87.894099999999995</v>
          </cell>
          <cell r="N130">
            <v>78.724999999999994</v>
          </cell>
          <cell r="O130">
            <v>83.751499999999993</v>
          </cell>
          <cell r="P130">
            <v>106.05970000000001</v>
          </cell>
          <cell r="Q130">
            <v>127.3724</v>
          </cell>
          <cell r="R130">
            <v>148.42830000000001</v>
          </cell>
          <cell r="S130">
            <v>155.5042</v>
          </cell>
          <cell r="T130">
            <v>161.46119999999999</v>
          </cell>
          <cell r="U130">
            <v>166.62459999999999</v>
          </cell>
        </row>
        <row r="131">
          <cell r="K131">
            <v>137.60159999999999</v>
          </cell>
          <cell r="L131">
            <v>137.60159999999999</v>
          </cell>
          <cell r="M131">
            <v>142.1026</v>
          </cell>
          <cell r="N131">
            <v>171.42580000000001</v>
          </cell>
          <cell r="O131">
            <v>180.78620000000001</v>
          </cell>
          <cell r="P131">
            <v>194.6327</v>
          </cell>
          <cell r="Q131">
            <v>214.4562</v>
          </cell>
          <cell r="R131">
            <v>232.96440000000001</v>
          </cell>
          <cell r="S131">
            <v>240.6352</v>
          </cell>
          <cell r="T131">
            <v>245.3631</v>
          </cell>
          <cell r="U131">
            <v>249.90450000000001</v>
          </cell>
        </row>
        <row r="132">
          <cell r="K132">
            <v>31.704000000000001</v>
          </cell>
          <cell r="L132">
            <v>31.704000000000001</v>
          </cell>
          <cell r="M132">
            <v>37.979399999999998</v>
          </cell>
          <cell r="N132">
            <v>43.036499999999997</v>
          </cell>
          <cell r="O132">
            <v>44.0413</v>
          </cell>
          <cell r="P132">
            <v>53.257300000000001</v>
          </cell>
          <cell r="Q132">
            <v>58.339100000000002</v>
          </cell>
          <cell r="R132">
            <v>62.862099999999998</v>
          </cell>
          <cell r="S132">
            <v>66.601600000000005</v>
          </cell>
          <cell r="T132">
            <v>68.554400000000001</v>
          </cell>
          <cell r="U132">
            <v>69.425700000000006</v>
          </cell>
        </row>
        <row r="133">
          <cell r="K133">
            <v>30.1568</v>
          </cell>
          <cell r="L133">
            <v>30.1568</v>
          </cell>
          <cell r="M133">
            <v>24.403500000000001</v>
          </cell>
          <cell r="N133">
            <v>23.784099999999999</v>
          </cell>
          <cell r="O133">
            <v>22.6615</v>
          </cell>
          <cell r="P133">
            <v>24.337</v>
          </cell>
          <cell r="Q133">
            <v>26.571000000000002</v>
          </cell>
          <cell r="R133">
            <v>28.503699999999998</v>
          </cell>
          <cell r="S133">
            <v>29.917999999999999</v>
          </cell>
          <cell r="T133">
            <v>31.152200000000001</v>
          </cell>
          <cell r="U133">
            <v>32.218899999999998</v>
          </cell>
        </row>
        <row r="134">
          <cell r="K134">
            <v>161.8193</v>
          </cell>
          <cell r="L134">
            <v>161.8193</v>
          </cell>
          <cell r="M134">
            <v>163.97239999999999</v>
          </cell>
          <cell r="N134">
            <v>153.83000000000001</v>
          </cell>
          <cell r="O134">
            <v>145.3783</v>
          </cell>
          <cell r="P134">
            <v>159.00200000000001</v>
          </cell>
          <cell r="Q134">
            <v>184.01329999999999</v>
          </cell>
          <cell r="R134">
            <v>210.6242</v>
          </cell>
          <cell r="S134">
            <v>241.5933</v>
          </cell>
          <cell r="T134">
            <v>266.00689999999997</v>
          </cell>
          <cell r="U134">
            <v>285.43630000000002</v>
          </cell>
        </row>
        <row r="135">
          <cell r="K135">
            <v>358.9744</v>
          </cell>
          <cell r="L135">
            <v>358.9744</v>
          </cell>
          <cell r="M135">
            <v>300.34269999999998</v>
          </cell>
          <cell r="N135">
            <v>301.00330000000002</v>
          </cell>
          <cell r="O135">
            <v>313.00940000000003</v>
          </cell>
          <cell r="P135">
            <v>343.6508</v>
          </cell>
          <cell r="Q135">
            <v>377.29829999999998</v>
          </cell>
          <cell r="R135">
            <v>404.21800000000002</v>
          </cell>
          <cell r="S135">
            <v>423.40640000000002</v>
          </cell>
          <cell r="T135">
            <v>435.4452</v>
          </cell>
          <cell r="U135">
            <v>445.21319999999997</v>
          </cell>
        </row>
        <row r="136">
          <cell r="K136">
            <v>23.0017</v>
          </cell>
          <cell r="L136">
            <v>23.0017</v>
          </cell>
          <cell r="M136">
            <v>18.375599999999999</v>
          </cell>
          <cell r="N136">
            <v>16.444500000000001</v>
          </cell>
          <cell r="O136">
            <v>16.4924</v>
          </cell>
          <cell r="P136">
            <v>19.4373</v>
          </cell>
          <cell r="Q136">
            <v>19.732800000000001</v>
          </cell>
          <cell r="R136">
            <v>20.619800000000001</v>
          </cell>
          <cell r="S136">
            <v>21.566199999999998</v>
          </cell>
          <cell r="T136">
            <v>22.2194</v>
          </cell>
          <cell r="U136">
            <v>22.4908</v>
          </cell>
        </row>
        <row r="137">
          <cell r="K137">
            <v>16.1494</v>
          </cell>
          <cell r="L137">
            <v>16.1494</v>
          </cell>
          <cell r="M137">
            <v>15.583600000000001</v>
          </cell>
          <cell r="N137">
            <v>8.2302999999999997</v>
          </cell>
          <cell r="O137">
            <v>7.0865999999999998</v>
          </cell>
          <cell r="P137">
            <v>8.3376999999999999</v>
          </cell>
          <cell r="Q137">
            <v>9.2248000000000001</v>
          </cell>
          <cell r="R137">
            <v>9.9060000000000006</v>
          </cell>
          <cell r="S137">
            <v>10.5189</v>
          </cell>
          <cell r="T137">
            <v>10.781000000000001</v>
          </cell>
          <cell r="U137">
            <v>10.8826</v>
          </cell>
        </row>
        <row r="138">
          <cell r="K138">
            <v>1.6316999999999999</v>
          </cell>
          <cell r="L138">
            <v>1.6316999999999999</v>
          </cell>
          <cell r="M138">
            <v>1.8335999999999999</v>
          </cell>
          <cell r="N138">
            <v>2.3275000000000001</v>
          </cell>
          <cell r="O138">
            <v>2.2395999999999998</v>
          </cell>
          <cell r="P138">
            <v>2.6276000000000002</v>
          </cell>
          <cell r="Q138">
            <v>3.0449000000000002</v>
          </cell>
          <cell r="R138">
            <v>3.4699</v>
          </cell>
          <cell r="S138">
            <v>3.8618000000000001</v>
          </cell>
          <cell r="T138">
            <v>4.3037000000000001</v>
          </cell>
          <cell r="U138">
            <v>4.8510999999999997</v>
          </cell>
        </row>
        <row r="139">
          <cell r="K139">
            <v>15.6767</v>
          </cell>
          <cell r="L139">
            <v>15.6767</v>
          </cell>
          <cell r="M139">
            <v>14.993499999999999</v>
          </cell>
          <cell r="N139">
            <v>11.9076</v>
          </cell>
          <cell r="O139">
            <v>12.775499999999999</v>
          </cell>
          <cell r="P139">
            <v>18.189599999999999</v>
          </cell>
          <cell r="Q139">
            <v>18.693000000000001</v>
          </cell>
          <cell r="R139">
            <v>18.971900000000002</v>
          </cell>
          <cell r="S139">
            <v>19.4772</v>
          </cell>
          <cell r="T139">
            <v>20.006</v>
          </cell>
          <cell r="U139">
            <v>20.8415</v>
          </cell>
        </row>
        <row r="140">
          <cell r="K140">
            <v>5.8099999999999999E-2</v>
          </cell>
          <cell r="L140">
            <v>5.8099999999999999E-2</v>
          </cell>
          <cell r="M140">
            <v>0.1391</v>
          </cell>
          <cell r="N140">
            <v>0.1371</v>
          </cell>
          <cell r="O140">
            <v>0.1981</v>
          </cell>
          <cell r="P140">
            <v>0.74219999999999997</v>
          </cell>
          <cell r="Q140">
            <v>1.1731</v>
          </cell>
          <cell r="R140">
            <v>0.4597</v>
          </cell>
          <cell r="S140">
            <v>0.1062</v>
          </cell>
          <cell r="T140">
            <v>0.1065</v>
          </cell>
          <cell r="U140">
            <v>0.1067</v>
          </cell>
        </row>
        <row r="141">
          <cell r="K141">
            <v>7.7700000000000005E-2</v>
          </cell>
          <cell r="L141">
            <v>7.7700000000000005E-2</v>
          </cell>
          <cell r="M141">
            <v>2.41E-2</v>
          </cell>
          <cell r="N141">
            <v>2.9899999999999999E-2</v>
          </cell>
          <cell r="O141">
            <v>2.7199999999999998E-2</v>
          </cell>
          <cell r="P141">
            <v>2.9499999999999998E-2</v>
          </cell>
          <cell r="Q141">
            <v>4.0500000000000001E-2</v>
          </cell>
          <cell r="R141">
            <v>5.0900000000000001E-2</v>
          </cell>
          <cell r="S141">
            <v>6.0900000000000003E-2</v>
          </cell>
          <cell r="T141">
            <v>7.0800000000000002E-2</v>
          </cell>
          <cell r="U141">
            <v>7.7499999999999999E-2</v>
          </cell>
        </row>
        <row r="142">
          <cell r="K142">
            <v>0.20399999999999999</v>
          </cell>
          <cell r="L142">
            <v>0.20399999999999999</v>
          </cell>
          <cell r="M142">
            <v>0.20399999999999999</v>
          </cell>
          <cell r="N142">
            <v>0.20399999999999999</v>
          </cell>
          <cell r="O142">
            <v>0.20399999999999999</v>
          </cell>
          <cell r="P142">
            <v>0.28039999999999998</v>
          </cell>
          <cell r="Q142">
            <v>0.308</v>
          </cell>
          <cell r="R142">
            <v>0.33710000000000001</v>
          </cell>
          <cell r="S142">
            <v>0.38890000000000002</v>
          </cell>
          <cell r="T142">
            <v>0.43940000000000001</v>
          </cell>
          <cell r="U142">
            <v>0.49409999999999998</v>
          </cell>
        </row>
        <row r="143">
          <cell r="K143">
            <v>14.114875000000001</v>
          </cell>
          <cell r="L143">
            <v>14.114875000000001</v>
          </cell>
          <cell r="M143">
            <v>12.696574999999998</v>
          </cell>
          <cell r="N143">
            <v>9.7274750000000001</v>
          </cell>
          <cell r="O143">
            <v>9.6485249999999994</v>
          </cell>
          <cell r="P143">
            <v>12.14805</v>
          </cell>
          <cell r="Q143">
            <v>12.673874999999999</v>
          </cell>
          <cell r="R143">
            <v>13.241900000000001</v>
          </cell>
          <cell r="S143">
            <v>13.856024999999999</v>
          </cell>
          <cell r="T143">
            <v>14.327525</v>
          </cell>
          <cell r="U143">
            <v>14.766500000000001</v>
          </cell>
        </row>
        <row r="144">
          <cell r="K144">
            <v>0.11326666666666667</v>
          </cell>
          <cell r="L144">
            <v>0.11326666666666667</v>
          </cell>
          <cell r="M144">
            <v>0.12239999999999999</v>
          </cell>
          <cell r="N144">
            <v>0.12366666666666666</v>
          </cell>
          <cell r="O144">
            <v>0.1431</v>
          </cell>
          <cell r="P144">
            <v>0.35069999999999996</v>
          </cell>
          <cell r="Q144">
            <v>0.50719999999999998</v>
          </cell>
          <cell r="R144">
            <v>0.28256666666666663</v>
          </cell>
          <cell r="S144">
            <v>0.18533333333333335</v>
          </cell>
          <cell r="T144">
            <v>0.20556666666666668</v>
          </cell>
          <cell r="U144">
            <v>0.2261</v>
          </cell>
        </row>
        <row r="145">
          <cell r="K145">
            <v>1932.1078000000002</v>
          </cell>
          <cell r="L145">
            <v>1932.1078000000002</v>
          </cell>
          <cell r="M145">
            <v>2215.530099999999</v>
          </cell>
          <cell r="N145">
            <v>2769.3811999999994</v>
          </cell>
          <cell r="O145">
            <v>2778.7100999999998</v>
          </cell>
          <cell r="P145">
            <v>3053.7997999999998</v>
          </cell>
          <cell r="Q145">
            <v>2974.4190000000003</v>
          </cell>
          <cell r="R145">
            <v>2915.0293000000001</v>
          </cell>
          <cell r="S145">
            <v>2827.6840999999999</v>
          </cell>
          <cell r="T145">
            <v>2794.9394999999995</v>
          </cell>
          <cell r="U145">
            <v>2838.2623000000003</v>
          </cell>
        </row>
        <row r="146">
          <cell r="K146">
            <v>214.5421</v>
          </cell>
          <cell r="L146">
            <v>214.5421</v>
          </cell>
          <cell r="M146">
            <v>174.54499999999999</v>
          </cell>
          <cell r="N146">
            <v>195.26300000000001</v>
          </cell>
          <cell r="O146">
            <v>207.40729999999999</v>
          </cell>
          <cell r="P146">
            <v>252.0284</v>
          </cell>
          <cell r="Q146">
            <v>297.3614</v>
          </cell>
          <cell r="R146">
            <v>304.73590000000002</v>
          </cell>
          <cell r="S146">
            <v>305.41680000000002</v>
          </cell>
          <cell r="T146">
            <v>316.65870000000001</v>
          </cell>
          <cell r="U146">
            <v>335.59739999999999</v>
          </cell>
        </row>
        <row r="147">
          <cell r="K147">
            <v>1027.607</v>
          </cell>
          <cell r="L147">
            <v>1027.607</v>
          </cell>
          <cell r="M147">
            <v>1363.8547000000001</v>
          </cell>
          <cell r="N147">
            <v>1782.2746</v>
          </cell>
          <cell r="O147">
            <v>1852.3152</v>
          </cell>
          <cell r="P147">
            <v>2051.3712999999998</v>
          </cell>
          <cell r="Q147">
            <v>1949.9244000000001</v>
          </cell>
          <cell r="R147">
            <v>1910.5361</v>
          </cell>
          <cell r="S147">
            <v>1839.1362999999999</v>
          </cell>
          <cell r="T147">
            <v>1796.7827</v>
          </cell>
          <cell r="U147">
            <v>1802.1907000000001</v>
          </cell>
        </row>
        <row r="148">
          <cell r="K148">
            <v>216.09030000000001</v>
          </cell>
          <cell r="L148">
            <v>216.09030000000001</v>
          </cell>
          <cell r="M148">
            <v>217.18219999999999</v>
          </cell>
          <cell r="N148">
            <v>257.81479999999999</v>
          </cell>
          <cell r="O148">
            <v>206.5772</v>
          </cell>
          <cell r="P148">
            <v>239.04220000000001</v>
          </cell>
          <cell r="Q148">
            <v>235.9083</v>
          </cell>
          <cell r="R148">
            <v>233.9794</v>
          </cell>
          <cell r="S148">
            <v>234.45650000000001</v>
          </cell>
          <cell r="T148">
            <v>235.81479999999999</v>
          </cell>
          <cell r="U148">
            <v>238.7474</v>
          </cell>
        </row>
        <row r="149">
          <cell r="K149">
            <v>32.581299999999999</v>
          </cell>
          <cell r="L149">
            <v>32.581299999999999</v>
          </cell>
          <cell r="M149">
            <v>31.101600000000001</v>
          </cell>
          <cell r="N149">
            <v>43.758800000000001</v>
          </cell>
          <cell r="O149">
            <v>34.583300000000001</v>
          </cell>
          <cell r="P149">
            <v>41.351199999999999</v>
          </cell>
          <cell r="Q149">
            <v>41.853400000000001</v>
          </cell>
          <cell r="R149">
            <v>43.729500000000002</v>
          </cell>
          <cell r="S149">
            <v>44.195099999999996</v>
          </cell>
          <cell r="T149">
            <v>45.195099999999996</v>
          </cell>
          <cell r="U149">
            <v>46.966000000000001</v>
          </cell>
        </row>
        <row r="150">
          <cell r="K150">
            <v>310.01060000000001</v>
          </cell>
          <cell r="L150">
            <v>310.01060000000001</v>
          </cell>
          <cell r="M150">
            <v>264.8938</v>
          </cell>
          <cell r="N150">
            <v>284.53190000000001</v>
          </cell>
          <cell r="O150">
            <v>287.99110000000002</v>
          </cell>
          <cell r="P150">
            <v>282.20800000000003</v>
          </cell>
          <cell r="Q150">
            <v>277.8698</v>
          </cell>
          <cell r="R150">
            <v>268.1533</v>
          </cell>
          <cell r="S150">
            <v>267.00709999999998</v>
          </cell>
          <cell r="T150">
            <v>270.6583</v>
          </cell>
          <cell r="U150">
            <v>281.01440000000002</v>
          </cell>
        </row>
        <row r="151">
          <cell r="K151">
            <v>95.424300000000002</v>
          </cell>
          <cell r="L151">
            <v>95.424300000000002</v>
          </cell>
          <cell r="M151">
            <v>116.6006</v>
          </cell>
          <cell r="N151">
            <v>153.39760000000001</v>
          </cell>
          <cell r="O151">
            <v>136.53469999999999</v>
          </cell>
          <cell r="P151">
            <v>129.87350000000001</v>
          </cell>
          <cell r="Q151">
            <v>105.93129999999999</v>
          </cell>
          <cell r="R151">
            <v>93.785499999999999</v>
          </cell>
          <cell r="S151">
            <v>89.674499999999995</v>
          </cell>
          <cell r="T151">
            <v>90.579300000000003</v>
          </cell>
          <cell r="U151">
            <v>95.920900000000003</v>
          </cell>
        </row>
        <row r="152">
          <cell r="K152">
            <v>7.7012</v>
          </cell>
          <cell r="L152">
            <v>7.7012</v>
          </cell>
          <cell r="M152">
            <v>17.114799999999999</v>
          </cell>
          <cell r="N152">
            <v>18.8187</v>
          </cell>
          <cell r="O152">
            <v>25.4682</v>
          </cell>
          <cell r="P152">
            <v>29.129200000000001</v>
          </cell>
          <cell r="Q152">
            <v>26.633199999999999</v>
          </cell>
          <cell r="R152">
            <v>24.831900000000001</v>
          </cell>
          <cell r="S152">
            <v>23.9495</v>
          </cell>
          <cell r="T152">
            <v>23.740500000000001</v>
          </cell>
          <cell r="U152">
            <v>24.153300000000002</v>
          </cell>
        </row>
        <row r="153">
          <cell r="K153">
            <v>4.6820000000000004</v>
          </cell>
          <cell r="L153">
            <v>4.6820000000000004</v>
          </cell>
          <cell r="M153">
            <v>7.1874000000000002</v>
          </cell>
          <cell r="N153">
            <v>11.480399999999999</v>
          </cell>
          <cell r="O153">
            <v>1.9188000000000001</v>
          </cell>
          <cell r="P153">
            <v>2.8189000000000002</v>
          </cell>
          <cell r="Q153">
            <v>2.5011999999999999</v>
          </cell>
          <cell r="R153">
            <v>2.2749000000000001</v>
          </cell>
          <cell r="S153">
            <v>2.1675</v>
          </cell>
          <cell r="T153">
            <v>2.0897000000000001</v>
          </cell>
          <cell r="U153">
            <v>2.0735000000000001</v>
          </cell>
        </row>
        <row r="154">
          <cell r="K154">
            <v>0.75800000000000001</v>
          </cell>
          <cell r="L154">
            <v>0.75800000000000001</v>
          </cell>
          <cell r="M154">
            <v>0.75800000000000001</v>
          </cell>
          <cell r="N154">
            <v>1.1099000000000001</v>
          </cell>
          <cell r="O154">
            <v>2.149</v>
          </cell>
          <cell r="P154">
            <v>1.3310999999999999</v>
          </cell>
          <cell r="Q154">
            <v>1.4018999999999999</v>
          </cell>
          <cell r="R154">
            <v>1.444</v>
          </cell>
          <cell r="S154">
            <v>1.4965999999999999</v>
          </cell>
          <cell r="T154">
            <v>1.5691999999999999</v>
          </cell>
          <cell r="U154">
            <v>1.6620999999999999</v>
          </cell>
        </row>
        <row r="155">
          <cell r="K155">
            <v>19.588999999999999</v>
          </cell>
          <cell r="L155">
            <v>19.588999999999999</v>
          </cell>
          <cell r="M155">
            <v>19.047999999999998</v>
          </cell>
          <cell r="N155">
            <v>18.431000000000001</v>
          </cell>
          <cell r="O155">
            <v>21.54</v>
          </cell>
          <cell r="P155">
            <v>21.740300000000001</v>
          </cell>
          <cell r="Q155">
            <v>32.363700000000001</v>
          </cell>
          <cell r="R155">
            <v>28.929500000000001</v>
          </cell>
          <cell r="S155">
            <v>17.485800000000001</v>
          </cell>
          <cell r="T155">
            <v>8.9991000000000003</v>
          </cell>
          <cell r="U155">
            <v>6.8654000000000002</v>
          </cell>
        </row>
        <row r="156">
          <cell r="K156">
            <v>1.048</v>
          </cell>
          <cell r="L156">
            <v>1.048</v>
          </cell>
          <cell r="M156">
            <v>0.35</v>
          </cell>
          <cell r="N156">
            <v>0.1993</v>
          </cell>
          <cell r="O156">
            <v>0.1993</v>
          </cell>
          <cell r="P156">
            <v>0.2019</v>
          </cell>
          <cell r="Q156">
            <v>0.20830000000000001</v>
          </cell>
          <cell r="R156">
            <v>0.21060000000000001</v>
          </cell>
          <cell r="S156">
            <v>0.20830000000000001</v>
          </cell>
          <cell r="T156">
            <v>0.20449999999999999</v>
          </cell>
          <cell r="U156">
            <v>0.20069999999999999</v>
          </cell>
        </row>
        <row r="157">
          <cell r="K157">
            <v>2.0739999999999998</v>
          </cell>
          <cell r="L157">
            <v>2.0739999999999998</v>
          </cell>
          <cell r="M157">
            <v>2.8940000000000001</v>
          </cell>
          <cell r="N157">
            <v>2.3012000000000001</v>
          </cell>
          <cell r="O157">
            <v>2.0259999999999998</v>
          </cell>
          <cell r="P157">
            <v>2.7038000000000002</v>
          </cell>
          <cell r="Q157">
            <v>2.4621</v>
          </cell>
          <cell r="R157">
            <v>2.4186999999999999</v>
          </cell>
          <cell r="S157">
            <v>2.4901</v>
          </cell>
          <cell r="T157">
            <v>2.6476000000000002</v>
          </cell>
          <cell r="U157">
            <v>2.8704999999999998</v>
          </cell>
        </row>
        <row r="158">
          <cell r="K158">
            <v>0</v>
          </cell>
          <cell r="L158">
            <v>0</v>
          </cell>
          <cell r="M158">
            <v>0</v>
          </cell>
          <cell r="N158">
            <v>0</v>
          </cell>
          <cell r="O158">
            <v>0</v>
          </cell>
          <cell r="P158">
            <v>0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</row>
        <row r="159">
          <cell r="K159">
            <v>8.1825499999999991</v>
          </cell>
          <cell r="L159">
            <v>8.1825499999999991</v>
          </cell>
          <cell r="M159">
            <v>11.027049999999999</v>
          </cell>
          <cell r="N159">
            <v>12.46</v>
          </cell>
          <cell r="O159">
            <v>12.769</v>
          </cell>
          <cell r="P159">
            <v>13.754875000000002</v>
          </cell>
          <cell r="Q159">
            <v>15.725000000000001</v>
          </cell>
          <cell r="R159">
            <v>14.370075</v>
          </cell>
          <cell r="S159">
            <v>11.274850000000001</v>
          </cell>
          <cell r="T159">
            <v>9.0996249999999996</v>
          </cell>
          <cell r="U159">
            <v>8.6885750000000002</v>
          </cell>
        </row>
        <row r="160">
          <cell r="K160">
            <v>1.0406666666666666</v>
          </cell>
          <cell r="L160">
            <v>1.0406666666666666</v>
          </cell>
          <cell r="M160">
            <v>1.0813333333333335</v>
          </cell>
          <cell r="N160">
            <v>0.83350000000000002</v>
          </cell>
          <cell r="O160">
            <v>0.74176666666666657</v>
          </cell>
          <cell r="P160">
            <v>0.9685666666666668</v>
          </cell>
          <cell r="Q160">
            <v>0.89013333333333333</v>
          </cell>
          <cell r="R160">
            <v>0.87643333333333329</v>
          </cell>
          <cell r="S160">
            <v>0.89946666666666664</v>
          </cell>
          <cell r="T160">
            <v>0.95069999999999999</v>
          </cell>
          <cell r="U160">
            <v>1.0237333333333332</v>
          </cell>
        </row>
        <row r="161">
          <cell r="K161">
            <v>1757.9968999999999</v>
          </cell>
          <cell r="L161">
            <v>1757.9968999999999</v>
          </cell>
          <cell r="M161">
            <v>1794.0907999999999</v>
          </cell>
          <cell r="N161">
            <v>1858.8947999999998</v>
          </cell>
          <cell r="O161">
            <v>1715.1753999999999</v>
          </cell>
          <cell r="P161">
            <v>1735.6438000000001</v>
          </cell>
          <cell r="Q161">
            <v>1692.7398000000005</v>
          </cell>
          <cell r="R161">
            <v>1670.0594000000003</v>
          </cell>
          <cell r="S161">
            <v>1676.8762000000002</v>
          </cell>
          <cell r="T161">
            <v>1706.7825000000005</v>
          </cell>
          <cell r="U161">
            <v>1749.5848000000001</v>
          </cell>
        </row>
        <row r="162">
          <cell r="K162">
            <v>88.866299999999995</v>
          </cell>
          <cell r="L162">
            <v>88.866299999999995</v>
          </cell>
          <cell r="M162">
            <v>88.24</v>
          </cell>
          <cell r="N162">
            <v>100.3439</v>
          </cell>
          <cell r="O162">
            <v>95.847200000000001</v>
          </cell>
          <cell r="P162">
            <v>102.6673</v>
          </cell>
          <cell r="Q162">
            <v>107.9331</v>
          </cell>
          <cell r="R162">
            <v>110.97880000000001</v>
          </cell>
          <cell r="S162">
            <v>113.45099999999999</v>
          </cell>
          <cell r="T162">
            <v>119.36539999999999</v>
          </cell>
          <cell r="U162">
            <v>127.5998</v>
          </cell>
        </row>
        <row r="163">
          <cell r="K163">
            <v>679.4461</v>
          </cell>
          <cell r="L163">
            <v>679.4461</v>
          </cell>
          <cell r="M163">
            <v>695.47619999999995</v>
          </cell>
          <cell r="N163">
            <v>736.62469999999996</v>
          </cell>
          <cell r="O163">
            <v>784.85820000000001</v>
          </cell>
          <cell r="P163">
            <v>781.04600000000005</v>
          </cell>
          <cell r="Q163">
            <v>738.51120000000003</v>
          </cell>
          <cell r="R163">
            <v>713.84360000000004</v>
          </cell>
          <cell r="S163">
            <v>709.42489999999998</v>
          </cell>
          <cell r="T163">
            <v>717.29909999999995</v>
          </cell>
          <cell r="U163">
            <v>730.84889999999996</v>
          </cell>
        </row>
        <row r="164">
          <cell r="K164">
            <v>85.230500000000006</v>
          </cell>
          <cell r="L164">
            <v>85.230500000000006</v>
          </cell>
          <cell r="M164">
            <v>85.058899999999994</v>
          </cell>
          <cell r="N164">
            <v>130.07249999999999</v>
          </cell>
          <cell r="O164">
            <v>132.4589</v>
          </cell>
          <cell r="P164">
            <v>123.7794</v>
          </cell>
          <cell r="Q164">
            <v>124.6444</v>
          </cell>
          <cell r="R164">
            <v>127.5609</v>
          </cell>
          <cell r="S164">
            <v>133.41069999999999</v>
          </cell>
          <cell r="T164">
            <v>139.4538</v>
          </cell>
          <cell r="U164">
            <v>143.17570000000001</v>
          </cell>
        </row>
        <row r="165">
          <cell r="K165">
            <v>31.3565</v>
          </cell>
          <cell r="L165">
            <v>31.3565</v>
          </cell>
          <cell r="M165">
            <v>27.050599999999999</v>
          </cell>
          <cell r="N165">
            <v>37.342399999999998</v>
          </cell>
          <cell r="O165">
            <v>38.646700000000003</v>
          </cell>
          <cell r="P165">
            <v>37.7468</v>
          </cell>
          <cell r="Q165">
            <v>39.221800000000002</v>
          </cell>
          <cell r="R165">
            <v>40.417499999999997</v>
          </cell>
          <cell r="S165">
            <v>41.630899999999997</v>
          </cell>
          <cell r="T165">
            <v>42.977699999999999</v>
          </cell>
          <cell r="U165">
            <v>44.670999999999999</v>
          </cell>
        </row>
        <row r="166">
          <cell r="K166">
            <v>445.26830000000001</v>
          </cell>
          <cell r="L166">
            <v>445.26830000000001</v>
          </cell>
          <cell r="M166">
            <v>511.05840000000001</v>
          </cell>
          <cell r="N166">
            <v>560.11540000000002</v>
          </cell>
          <cell r="O166">
            <v>405.58980000000003</v>
          </cell>
          <cell r="P166">
            <v>426.28039999999999</v>
          </cell>
          <cell r="Q166">
            <v>424.05680000000001</v>
          </cell>
          <cell r="R166">
            <v>420.7706</v>
          </cell>
          <cell r="S166">
            <v>422.41640000000001</v>
          </cell>
          <cell r="T166">
            <v>426.7208</v>
          </cell>
          <cell r="U166">
            <v>434.27530000000002</v>
          </cell>
        </row>
        <row r="167">
          <cell r="K167">
            <v>263.27870000000001</v>
          </cell>
          <cell r="L167">
            <v>263.27870000000001</v>
          </cell>
          <cell r="M167">
            <v>216.55260000000001</v>
          </cell>
          <cell r="N167">
            <v>176.0187</v>
          </cell>
          <cell r="O167">
            <v>163.75960000000001</v>
          </cell>
          <cell r="P167">
            <v>167.2397</v>
          </cell>
          <cell r="Q167">
            <v>167.1463</v>
          </cell>
          <cell r="R167">
            <v>172.279</v>
          </cell>
          <cell r="S167">
            <v>173.99709999999999</v>
          </cell>
          <cell r="T167">
            <v>176.8818</v>
          </cell>
          <cell r="U167">
            <v>181.63839999999999</v>
          </cell>
        </row>
        <row r="168">
          <cell r="K168">
            <v>76.223299999999995</v>
          </cell>
          <cell r="L168">
            <v>76.223299999999995</v>
          </cell>
          <cell r="M168">
            <v>95.094999999999999</v>
          </cell>
          <cell r="N168">
            <v>63.704799999999999</v>
          </cell>
          <cell r="O168">
            <v>51.772300000000001</v>
          </cell>
          <cell r="P168">
            <v>43.877499999999998</v>
          </cell>
          <cell r="Q168">
            <v>40.468000000000004</v>
          </cell>
          <cell r="R168">
            <v>38.785899999999998</v>
          </cell>
          <cell r="S168">
            <v>38.506</v>
          </cell>
          <cell r="T168">
            <v>38.906500000000001</v>
          </cell>
          <cell r="U168">
            <v>40.030799999999999</v>
          </cell>
        </row>
        <row r="169">
          <cell r="K169">
            <v>41.2273</v>
          </cell>
          <cell r="L169">
            <v>41.2273</v>
          </cell>
          <cell r="M169">
            <v>35.478999999999999</v>
          </cell>
          <cell r="N169">
            <v>10.980499999999999</v>
          </cell>
          <cell r="O169">
            <v>13.747400000000001</v>
          </cell>
          <cell r="P169">
            <v>15.1968</v>
          </cell>
          <cell r="Q169">
            <v>15.9085</v>
          </cell>
          <cell r="R169">
            <v>16.4346</v>
          </cell>
          <cell r="S169">
            <v>16.7623</v>
          </cell>
          <cell r="T169">
            <v>17.207000000000001</v>
          </cell>
          <cell r="U169">
            <v>17.600999999999999</v>
          </cell>
        </row>
        <row r="170">
          <cell r="K170">
            <v>3.6240000000000001</v>
          </cell>
          <cell r="L170">
            <v>3.6240000000000001</v>
          </cell>
          <cell r="M170">
            <v>4.4598000000000004</v>
          </cell>
          <cell r="N170">
            <v>1.3279000000000001</v>
          </cell>
          <cell r="O170">
            <v>2.2012999999999998</v>
          </cell>
          <cell r="P170">
            <v>1.9148000000000001</v>
          </cell>
          <cell r="Q170">
            <v>1.9579</v>
          </cell>
          <cell r="R170">
            <v>1.9928999999999999</v>
          </cell>
          <cell r="S170">
            <v>2.0527000000000002</v>
          </cell>
          <cell r="T170">
            <v>2.1583999999999999</v>
          </cell>
          <cell r="U170">
            <v>2.2902</v>
          </cell>
        </row>
        <row r="171">
          <cell r="K171">
            <v>34.625300000000003</v>
          </cell>
          <cell r="L171">
            <v>34.625300000000003</v>
          </cell>
          <cell r="M171">
            <v>27.552700000000002</v>
          </cell>
          <cell r="N171">
            <v>31.55</v>
          </cell>
          <cell r="O171">
            <v>17.619700000000002</v>
          </cell>
          <cell r="P171">
            <v>23.6981</v>
          </cell>
          <cell r="Q171">
            <v>19.538599999999999</v>
          </cell>
          <cell r="R171">
            <v>17.404699999999998</v>
          </cell>
          <cell r="S171">
            <v>17.378799999999998</v>
          </cell>
          <cell r="T171">
            <v>17.8901</v>
          </cell>
          <cell r="U171">
            <v>19.259899999999998</v>
          </cell>
        </row>
        <row r="172">
          <cell r="K172">
            <v>0.76400000000000001</v>
          </cell>
          <cell r="L172">
            <v>0.76400000000000001</v>
          </cell>
          <cell r="M172">
            <v>0.97589999999999999</v>
          </cell>
          <cell r="N172">
            <v>0.60640000000000005</v>
          </cell>
          <cell r="O172">
            <v>1.6910000000000001</v>
          </cell>
          <cell r="P172">
            <v>4.6540999999999997</v>
          </cell>
          <cell r="Q172">
            <v>6.4458000000000002</v>
          </cell>
          <cell r="R172">
            <v>3.2</v>
          </cell>
          <cell r="S172">
            <v>1.6487000000000001</v>
          </cell>
          <cell r="T172">
            <v>1.694</v>
          </cell>
          <cell r="U172">
            <v>1.7437</v>
          </cell>
        </row>
        <row r="173">
          <cell r="K173">
            <v>6.9085999999999999</v>
          </cell>
          <cell r="L173">
            <v>6.9085999999999999</v>
          </cell>
          <cell r="M173">
            <v>5.2466999999999997</v>
          </cell>
          <cell r="N173">
            <v>8.5202000000000009</v>
          </cell>
          <cell r="O173">
            <v>5.8337000000000003</v>
          </cell>
          <cell r="P173">
            <v>5.3148999999999997</v>
          </cell>
          <cell r="Q173">
            <v>4.5778999999999996</v>
          </cell>
          <cell r="R173">
            <v>3.9325999999999999</v>
          </cell>
          <cell r="S173">
            <v>3.4024999999999999</v>
          </cell>
          <cell r="T173">
            <v>3.0444</v>
          </cell>
          <cell r="U173">
            <v>2.8163999999999998</v>
          </cell>
        </row>
        <row r="174">
          <cell r="K174">
            <v>1.1779999999999999</v>
          </cell>
          <cell r="L174">
            <v>1.1779999999999999</v>
          </cell>
          <cell r="M174">
            <v>1.845</v>
          </cell>
          <cell r="N174">
            <v>1.6874</v>
          </cell>
          <cell r="O174">
            <v>1.1496</v>
          </cell>
          <cell r="P174">
            <v>2.2280000000000002</v>
          </cell>
          <cell r="Q174">
            <v>2.3294999999999999</v>
          </cell>
          <cell r="R174">
            <v>2.4582999999999999</v>
          </cell>
          <cell r="S174">
            <v>2.7942</v>
          </cell>
          <cell r="T174">
            <v>3.1835</v>
          </cell>
          <cell r="U174">
            <v>3.6337000000000002</v>
          </cell>
        </row>
        <row r="175">
          <cell r="K175">
            <v>38.924974999999996</v>
          </cell>
          <cell r="L175">
            <v>38.924974999999996</v>
          </cell>
          <cell r="M175">
            <v>40.646625</v>
          </cell>
          <cell r="N175">
            <v>26.890799999999999</v>
          </cell>
          <cell r="O175">
            <v>21.335175</v>
          </cell>
          <cell r="P175">
            <v>21.171799999999998</v>
          </cell>
          <cell r="Q175">
            <v>19.468250000000001</v>
          </cell>
          <cell r="R175">
            <v>18.654525</v>
          </cell>
          <cell r="S175">
            <v>18.674949999999999</v>
          </cell>
          <cell r="T175">
            <v>19.040500000000002</v>
          </cell>
          <cell r="U175">
            <v>19.795475</v>
          </cell>
        </row>
        <row r="176">
          <cell r="K176">
            <v>2.9502000000000002</v>
          </cell>
          <cell r="L176">
            <v>2.9502000000000002</v>
          </cell>
          <cell r="M176">
            <v>2.6892</v>
          </cell>
          <cell r="N176">
            <v>3.6046666666666671</v>
          </cell>
          <cell r="O176">
            <v>2.8914333333333335</v>
          </cell>
          <cell r="P176">
            <v>4.0656666666666661</v>
          </cell>
          <cell r="Q176">
            <v>4.4510666666666667</v>
          </cell>
          <cell r="R176">
            <v>3.1969666666666665</v>
          </cell>
          <cell r="S176">
            <v>2.6151333333333331</v>
          </cell>
          <cell r="T176">
            <v>2.6406333333333336</v>
          </cell>
          <cell r="U176">
            <v>2.7312666666666665</v>
          </cell>
        </row>
        <row r="179">
          <cell r="K179">
            <v>1365.7584999999999</v>
          </cell>
          <cell r="L179">
            <v>1365.7584999999999</v>
          </cell>
          <cell r="M179">
            <v>1376.6768</v>
          </cell>
          <cell r="N179">
            <v>1337.8242000000002</v>
          </cell>
          <cell r="O179">
            <v>1186.4656</v>
          </cell>
          <cell r="P179">
            <v>1273.5732</v>
          </cell>
          <cell r="Q179">
            <v>1182.1642000000002</v>
          </cell>
          <cell r="R179">
            <v>1084.9293</v>
          </cell>
          <cell r="S179">
            <v>985.28090000000009</v>
          </cell>
          <cell r="T179">
            <v>910.48130000000003</v>
          </cell>
          <cell r="U179">
            <v>870.41280000000006</v>
          </cell>
        </row>
        <row r="180">
          <cell r="K180">
            <v>158.4186</v>
          </cell>
          <cell r="L180">
            <v>158.4186</v>
          </cell>
          <cell r="M180">
            <v>147.958</v>
          </cell>
          <cell r="N180">
            <v>151.05350000000001</v>
          </cell>
          <cell r="O180">
            <v>139.21209999999999</v>
          </cell>
          <cell r="P180">
            <v>139.35079999999999</v>
          </cell>
          <cell r="Q180">
            <v>114.1643</v>
          </cell>
          <cell r="R180">
            <v>96.016400000000004</v>
          </cell>
          <cell r="S180">
            <v>81.237300000000005</v>
          </cell>
          <cell r="T180">
            <v>72.088800000000006</v>
          </cell>
          <cell r="U180">
            <v>68.120199999999997</v>
          </cell>
        </row>
        <row r="181">
          <cell r="K181">
            <v>174.3648</v>
          </cell>
          <cell r="L181">
            <v>174.3648</v>
          </cell>
          <cell r="M181">
            <v>186.12479999999999</v>
          </cell>
          <cell r="N181">
            <v>183.95949999999999</v>
          </cell>
          <cell r="O181">
            <v>176.17840000000001</v>
          </cell>
          <cell r="P181">
            <v>207.89179999999999</v>
          </cell>
          <cell r="Q181">
            <v>215.94820000000001</v>
          </cell>
          <cell r="R181">
            <v>217.89660000000001</v>
          </cell>
          <cell r="S181">
            <v>217.8981</v>
          </cell>
          <cell r="T181">
            <v>217.9153</v>
          </cell>
          <cell r="U181">
            <v>221.80539999999999</v>
          </cell>
        </row>
        <row r="182">
          <cell r="K182">
            <v>52.941299999999998</v>
          </cell>
          <cell r="L182">
            <v>52.941299999999998</v>
          </cell>
          <cell r="M182">
            <v>66.792500000000004</v>
          </cell>
          <cell r="N182">
            <v>68.037400000000005</v>
          </cell>
          <cell r="O182">
            <v>57.531399999999998</v>
          </cell>
          <cell r="P182">
            <v>66.780100000000004</v>
          </cell>
          <cell r="Q182">
            <v>68.471500000000006</v>
          </cell>
          <cell r="R182">
            <v>68.573599999999999</v>
          </cell>
          <cell r="S182">
            <v>67.495099999999994</v>
          </cell>
          <cell r="T182">
            <v>66.949200000000005</v>
          </cell>
          <cell r="U182">
            <v>66.387100000000004</v>
          </cell>
        </row>
        <row r="183">
          <cell r="K183">
            <v>43.201300000000003</v>
          </cell>
          <cell r="L183">
            <v>43.201300000000003</v>
          </cell>
          <cell r="M183">
            <v>42.931199999999997</v>
          </cell>
          <cell r="N183">
            <v>49.680399999999999</v>
          </cell>
          <cell r="O183">
            <v>45.206099999999999</v>
          </cell>
          <cell r="P183">
            <v>49.659700000000001</v>
          </cell>
          <cell r="Q183">
            <v>49.840899999999998</v>
          </cell>
          <cell r="R183">
            <v>48.685200000000002</v>
          </cell>
          <cell r="S183">
            <v>45.628399999999999</v>
          </cell>
          <cell r="T183">
            <v>42.909300000000002</v>
          </cell>
          <cell r="U183">
            <v>41.520699999999998</v>
          </cell>
        </row>
        <row r="184">
          <cell r="K184">
            <v>531.53970000000004</v>
          </cell>
          <cell r="L184">
            <v>531.53970000000004</v>
          </cell>
          <cell r="M184">
            <v>520.48479999999995</v>
          </cell>
          <cell r="N184">
            <v>486.435</v>
          </cell>
          <cell r="O184">
            <v>418.92770000000002</v>
          </cell>
          <cell r="P184">
            <v>459.55220000000003</v>
          </cell>
          <cell r="Q184">
            <v>439.85230000000001</v>
          </cell>
          <cell r="R184">
            <v>404.23770000000002</v>
          </cell>
          <cell r="S184">
            <v>364.91829999999999</v>
          </cell>
          <cell r="T184">
            <v>332.79719999999998</v>
          </cell>
          <cell r="U184">
            <v>314.25540000000001</v>
          </cell>
        </row>
        <row r="185">
          <cell r="K185">
            <v>293.17469999999997</v>
          </cell>
          <cell r="L185">
            <v>293.17469999999997</v>
          </cell>
          <cell r="M185">
            <v>299.08569999999997</v>
          </cell>
          <cell r="N185">
            <v>275.20800000000003</v>
          </cell>
          <cell r="O185">
            <v>245.137</v>
          </cell>
          <cell r="P185">
            <v>242.81620000000001</v>
          </cell>
          <cell r="Q185">
            <v>195.11060000000001</v>
          </cell>
          <cell r="R185">
            <v>159.9085</v>
          </cell>
          <cell r="S185">
            <v>131.28110000000001</v>
          </cell>
          <cell r="T185">
            <v>112.14709999999999</v>
          </cell>
          <cell r="U185">
            <v>100.0971</v>
          </cell>
        </row>
        <row r="186">
          <cell r="K186">
            <v>36.241</v>
          </cell>
          <cell r="L186">
            <v>36.241</v>
          </cell>
          <cell r="M186">
            <v>35.32</v>
          </cell>
          <cell r="N186">
            <v>35.1021</v>
          </cell>
          <cell r="O186">
            <v>28.5593</v>
          </cell>
          <cell r="P186">
            <v>29.360199999999999</v>
          </cell>
          <cell r="Q186">
            <v>26.670200000000001</v>
          </cell>
          <cell r="R186">
            <v>24.116499999999998</v>
          </cell>
          <cell r="S186">
            <v>20.593399999999999</v>
          </cell>
          <cell r="T186">
            <v>17.515499999999999</v>
          </cell>
          <cell r="U186">
            <v>15.363099999999999</v>
          </cell>
        </row>
        <row r="187">
          <cell r="K187">
            <v>42.695999999999998</v>
          </cell>
          <cell r="L187">
            <v>42.695999999999998</v>
          </cell>
          <cell r="M187">
            <v>40.307099999999998</v>
          </cell>
          <cell r="N187">
            <v>43.258699999999997</v>
          </cell>
          <cell r="O187">
            <v>38.0852</v>
          </cell>
          <cell r="P187">
            <v>38.638399999999997</v>
          </cell>
          <cell r="Q187">
            <v>34.798200000000001</v>
          </cell>
          <cell r="R187">
            <v>31.536200000000001</v>
          </cell>
          <cell r="S187">
            <v>26.757000000000001</v>
          </cell>
          <cell r="T187">
            <v>22.5365</v>
          </cell>
          <cell r="U187">
            <v>19.525600000000001</v>
          </cell>
        </row>
        <row r="188">
          <cell r="K188">
            <v>7.907</v>
          </cell>
          <cell r="L188">
            <v>7.907</v>
          </cell>
          <cell r="M188">
            <v>7.7649999999999997</v>
          </cell>
          <cell r="N188">
            <v>7.1959999999999997</v>
          </cell>
          <cell r="O188">
            <v>6.2957999999999998</v>
          </cell>
          <cell r="P188">
            <v>6.6658999999999997</v>
          </cell>
          <cell r="Q188">
            <v>6.2679</v>
          </cell>
          <cell r="R188">
            <v>5.8467000000000002</v>
          </cell>
          <cell r="S188">
            <v>5.0265000000000004</v>
          </cell>
          <cell r="T188">
            <v>4.2972000000000001</v>
          </cell>
          <cell r="U188">
            <v>3.8079999999999998</v>
          </cell>
        </row>
        <row r="189">
          <cell r="K189">
            <v>21.155000000000001</v>
          </cell>
          <cell r="L189">
            <v>21.155000000000001</v>
          </cell>
          <cell r="M189">
            <v>25.184999999999999</v>
          </cell>
          <cell r="N189">
            <v>33.119900000000001</v>
          </cell>
          <cell r="O189">
            <v>26.4651</v>
          </cell>
          <cell r="P189">
            <v>27.080400000000001</v>
          </cell>
          <cell r="Q189">
            <v>25.157299999999999</v>
          </cell>
          <cell r="R189">
            <v>22.2212</v>
          </cell>
          <cell r="S189">
            <v>18.4527</v>
          </cell>
          <cell r="T189">
            <v>15.116899999999999</v>
          </cell>
          <cell r="U189">
            <v>13.0785</v>
          </cell>
        </row>
        <row r="190">
          <cell r="K190">
            <v>2.101</v>
          </cell>
          <cell r="L190">
            <v>2.101</v>
          </cell>
          <cell r="M190">
            <v>2.3527</v>
          </cell>
          <cell r="N190">
            <v>2.3656999999999999</v>
          </cell>
          <cell r="O190">
            <v>2.6680999999999999</v>
          </cell>
          <cell r="P190">
            <v>3.2427000000000001</v>
          </cell>
          <cell r="Q190">
            <v>3.3549000000000002</v>
          </cell>
          <cell r="R190">
            <v>3.3355999999999999</v>
          </cell>
          <cell r="S190">
            <v>3.4104000000000001</v>
          </cell>
          <cell r="T190">
            <v>3.5531999999999999</v>
          </cell>
          <cell r="U190">
            <v>3.7216999999999998</v>
          </cell>
        </row>
        <row r="191">
          <cell r="K191">
            <v>1.5971</v>
          </cell>
          <cell r="L191">
            <v>1.5971</v>
          </cell>
          <cell r="M191">
            <v>1.7390000000000001</v>
          </cell>
          <cell r="N191">
            <v>1.6719999999999999</v>
          </cell>
          <cell r="O191">
            <v>1.5563</v>
          </cell>
          <cell r="P191">
            <v>1.7647999999999999</v>
          </cell>
          <cell r="Q191">
            <v>1.7165999999999999</v>
          </cell>
          <cell r="R191">
            <v>1.6866000000000001</v>
          </cell>
          <cell r="S191">
            <v>1.6371</v>
          </cell>
          <cell r="T191">
            <v>1.6240000000000001</v>
          </cell>
          <cell r="U191">
            <v>1.6093999999999999</v>
          </cell>
        </row>
        <row r="192">
          <cell r="K192">
            <v>0.42099999999999999</v>
          </cell>
          <cell r="L192">
            <v>0.42099999999999999</v>
          </cell>
          <cell r="M192">
            <v>0.63100000000000001</v>
          </cell>
          <cell r="N192">
            <v>0.73599999999999999</v>
          </cell>
          <cell r="O192">
            <v>0.6431</v>
          </cell>
          <cell r="P192">
            <v>0.77</v>
          </cell>
          <cell r="Q192">
            <v>0.81130000000000002</v>
          </cell>
          <cell r="R192">
            <v>0.86850000000000005</v>
          </cell>
          <cell r="S192">
            <v>0.94550000000000001</v>
          </cell>
          <cell r="T192">
            <v>1.0310999999999999</v>
          </cell>
          <cell r="U192">
            <v>1.1206</v>
          </cell>
        </row>
        <row r="193">
          <cell r="K193">
            <v>26.999749999999999</v>
          </cell>
          <cell r="L193">
            <v>26.999749999999999</v>
          </cell>
          <cell r="M193">
            <v>27.144275</v>
          </cell>
          <cell r="N193">
            <v>29.669174999999999</v>
          </cell>
          <cell r="O193">
            <v>24.851349999999996</v>
          </cell>
          <cell r="P193">
            <v>25.436224999999997</v>
          </cell>
          <cell r="Q193">
            <v>23.223399999999998</v>
          </cell>
          <cell r="R193">
            <v>20.930149999999998</v>
          </cell>
          <cell r="S193">
            <v>17.7074</v>
          </cell>
          <cell r="T193">
            <v>14.866524999999999</v>
          </cell>
          <cell r="U193">
            <v>12.9438</v>
          </cell>
        </row>
        <row r="194">
          <cell r="K194">
            <v>1.3730333333333335</v>
          </cell>
          <cell r="L194">
            <v>1.3730333333333335</v>
          </cell>
          <cell r="M194">
            <v>1.5742333333333336</v>
          </cell>
          <cell r="N194">
            <v>1.5912333333333333</v>
          </cell>
          <cell r="O194">
            <v>1.6224999999999998</v>
          </cell>
          <cell r="P194">
            <v>1.9258333333333333</v>
          </cell>
          <cell r="Q194">
            <v>1.9609333333333334</v>
          </cell>
          <cell r="R194">
            <v>1.9635666666666667</v>
          </cell>
          <cell r="S194">
            <v>1.9976666666666667</v>
          </cell>
          <cell r="T194">
            <v>2.069433333333333</v>
          </cell>
          <cell r="U194">
            <v>2.1505666666666663</v>
          </cell>
        </row>
        <row r="195">
          <cell r="K195">
            <v>745.27150000000006</v>
          </cell>
          <cell r="L195">
            <v>745.27150000000006</v>
          </cell>
          <cell r="M195">
            <v>818.83259999999984</v>
          </cell>
          <cell r="N195">
            <v>804.21490000000017</v>
          </cell>
          <cell r="O195">
            <v>716.82319999999982</v>
          </cell>
          <cell r="P195">
            <v>789.68720000000008</v>
          </cell>
          <cell r="Q195">
            <v>792.46559999999999</v>
          </cell>
          <cell r="R195">
            <v>795.93539999999985</v>
          </cell>
          <cell r="S195">
            <v>815.35390000000007</v>
          </cell>
          <cell r="T195">
            <v>846.49700000000007</v>
          </cell>
          <cell r="U195">
            <v>894.96609999999987</v>
          </cell>
        </row>
        <row r="196">
          <cell r="K196">
            <v>92.06</v>
          </cell>
          <cell r="L196">
            <v>92.06</v>
          </cell>
          <cell r="M196">
            <v>90.617999999999995</v>
          </cell>
          <cell r="N196">
            <v>95.216999999999999</v>
          </cell>
          <cell r="O196">
            <v>102.2332</v>
          </cell>
          <cell r="P196">
            <v>93.6952</v>
          </cell>
          <cell r="Q196">
            <v>87.816699999999997</v>
          </cell>
          <cell r="R196">
            <v>88.458299999999994</v>
          </cell>
          <cell r="S196">
            <v>89.1066</v>
          </cell>
          <cell r="T196">
            <v>91.977400000000003</v>
          </cell>
          <cell r="U196">
            <v>98.726399999999998</v>
          </cell>
        </row>
        <row r="197">
          <cell r="K197">
            <v>159.31299999999999</v>
          </cell>
          <cell r="L197">
            <v>159.31299999999999</v>
          </cell>
          <cell r="M197">
            <v>211.52799999999999</v>
          </cell>
          <cell r="N197">
            <v>211.86699999999999</v>
          </cell>
          <cell r="O197">
            <v>171.6523</v>
          </cell>
          <cell r="P197">
            <v>201.90260000000001</v>
          </cell>
          <cell r="Q197">
            <v>207.642</v>
          </cell>
          <cell r="R197">
            <v>206.5411</v>
          </cell>
          <cell r="S197">
            <v>213.2208</v>
          </cell>
          <cell r="T197">
            <v>222.2808</v>
          </cell>
          <cell r="U197">
            <v>235.7182</v>
          </cell>
        </row>
        <row r="198">
          <cell r="K198">
            <v>38.103999999999999</v>
          </cell>
          <cell r="L198">
            <v>38.103999999999999</v>
          </cell>
          <cell r="M198">
            <v>53.235999999999997</v>
          </cell>
          <cell r="N198">
            <v>59.064900000000002</v>
          </cell>
          <cell r="O198">
            <v>56.6633</v>
          </cell>
          <cell r="P198">
            <v>66.838899999999995</v>
          </cell>
          <cell r="Q198">
            <v>68.696899999999999</v>
          </cell>
          <cell r="R198">
            <v>70.670199999999994</v>
          </cell>
          <cell r="S198">
            <v>74.284199999999998</v>
          </cell>
          <cell r="T198">
            <v>78.646000000000001</v>
          </cell>
          <cell r="U198">
            <v>82.211299999999994</v>
          </cell>
        </row>
        <row r="199">
          <cell r="K199">
            <v>25.465</v>
          </cell>
          <cell r="L199">
            <v>25.465</v>
          </cell>
          <cell r="M199">
            <v>29.725000000000001</v>
          </cell>
          <cell r="N199">
            <v>28.786999999999999</v>
          </cell>
          <cell r="O199">
            <v>29.2926</v>
          </cell>
          <cell r="P199">
            <v>32.8065</v>
          </cell>
          <cell r="Q199">
            <v>33.6218</v>
          </cell>
          <cell r="R199">
            <v>34.185000000000002</v>
          </cell>
          <cell r="S199">
            <v>35.0152</v>
          </cell>
          <cell r="T199">
            <v>36.168100000000003</v>
          </cell>
          <cell r="U199">
            <v>38.023099999999999</v>
          </cell>
        </row>
        <row r="200">
          <cell r="K200">
            <v>227.88300000000001</v>
          </cell>
          <cell r="L200">
            <v>227.88300000000001</v>
          </cell>
          <cell r="M200">
            <v>226.61799999999999</v>
          </cell>
          <cell r="N200">
            <v>216.27600000000001</v>
          </cell>
          <cell r="O200">
            <v>191.4332</v>
          </cell>
          <cell r="P200">
            <v>224.19730000000001</v>
          </cell>
          <cell r="Q200">
            <v>235.66829999999999</v>
          </cell>
          <cell r="R200">
            <v>241.12860000000001</v>
          </cell>
          <cell r="S200">
            <v>251.01060000000001</v>
          </cell>
          <cell r="T200">
            <v>263.77260000000001</v>
          </cell>
          <cell r="U200">
            <v>282.0967</v>
          </cell>
        </row>
        <row r="201">
          <cell r="K201">
            <v>122.002</v>
          </cell>
          <cell r="L201">
            <v>122.002</v>
          </cell>
          <cell r="M201">
            <v>134.113</v>
          </cell>
          <cell r="N201">
            <v>130.06200000000001</v>
          </cell>
          <cell r="O201">
            <v>114.1808</v>
          </cell>
          <cell r="P201">
            <v>119.32550000000001</v>
          </cell>
          <cell r="Q201">
            <v>111.19450000000001</v>
          </cell>
          <cell r="R201">
            <v>110.0184</v>
          </cell>
          <cell r="S201">
            <v>110.0425</v>
          </cell>
          <cell r="T201">
            <v>112.04949999999999</v>
          </cell>
          <cell r="U201">
            <v>116.3758</v>
          </cell>
        </row>
        <row r="202">
          <cell r="K202">
            <v>30.204999999999998</v>
          </cell>
          <cell r="L202">
            <v>30.204999999999998</v>
          </cell>
          <cell r="M202">
            <v>26.007000000000001</v>
          </cell>
          <cell r="N202">
            <v>17.936900000000001</v>
          </cell>
          <cell r="O202">
            <v>12.7317</v>
          </cell>
          <cell r="P202">
            <v>12.5428</v>
          </cell>
          <cell r="Q202">
            <v>11.522399999999999</v>
          </cell>
          <cell r="R202">
            <v>10.983000000000001</v>
          </cell>
          <cell r="S202">
            <v>10.6912</v>
          </cell>
          <cell r="T202">
            <v>10.567600000000001</v>
          </cell>
          <cell r="U202">
            <v>10.627000000000001</v>
          </cell>
        </row>
        <row r="203">
          <cell r="K203">
            <v>23.536000000000001</v>
          </cell>
          <cell r="L203">
            <v>23.536000000000001</v>
          </cell>
          <cell r="M203">
            <v>20.898</v>
          </cell>
          <cell r="N203">
            <v>19.786999999999999</v>
          </cell>
          <cell r="O203">
            <v>17.9938</v>
          </cell>
          <cell r="P203">
            <v>17.3035</v>
          </cell>
          <cell r="Q203">
            <v>15.6172</v>
          </cell>
          <cell r="R203">
            <v>14.7034</v>
          </cell>
          <cell r="S203">
            <v>14.075699999999999</v>
          </cell>
          <cell r="T203">
            <v>13.8066</v>
          </cell>
          <cell r="U203">
            <v>13.7879</v>
          </cell>
        </row>
        <row r="204">
          <cell r="K204">
            <v>3.0230000000000001</v>
          </cell>
          <cell r="L204">
            <v>3.0230000000000001</v>
          </cell>
          <cell r="M204">
            <v>2.5539999999999998</v>
          </cell>
          <cell r="N204">
            <v>3.827</v>
          </cell>
          <cell r="O204">
            <v>3.4512</v>
          </cell>
          <cell r="P204">
            <v>3.4586999999999999</v>
          </cell>
          <cell r="Q204">
            <v>3.4135</v>
          </cell>
          <cell r="R204">
            <v>3.4950999999999999</v>
          </cell>
          <cell r="S204">
            <v>3.6030000000000002</v>
          </cell>
          <cell r="T204">
            <v>3.7810999999999999</v>
          </cell>
          <cell r="U204">
            <v>4.0224000000000002</v>
          </cell>
        </row>
        <row r="205">
          <cell r="K205">
            <v>20.013000000000002</v>
          </cell>
          <cell r="L205">
            <v>20.013000000000002</v>
          </cell>
          <cell r="M205">
            <v>19.193999999999999</v>
          </cell>
          <cell r="N205">
            <v>15.893000000000001</v>
          </cell>
          <cell r="O205">
            <v>12.709899999999999</v>
          </cell>
          <cell r="P205">
            <v>12.271000000000001</v>
          </cell>
          <cell r="Q205">
            <v>11.6648</v>
          </cell>
          <cell r="R205">
            <v>10.0616</v>
          </cell>
          <cell r="S205">
            <v>8.5159000000000002</v>
          </cell>
          <cell r="T205">
            <v>7.3667999999999996</v>
          </cell>
          <cell r="U205">
            <v>6.9980000000000002</v>
          </cell>
        </row>
        <row r="206">
          <cell r="K206">
            <v>1.4530000000000001</v>
          </cell>
          <cell r="L206">
            <v>1.4530000000000001</v>
          </cell>
          <cell r="M206">
            <v>2.6021000000000001</v>
          </cell>
          <cell r="N206">
            <v>1.7721</v>
          </cell>
          <cell r="O206">
            <v>1.1791</v>
          </cell>
          <cell r="P206">
            <v>1.4644999999999999</v>
          </cell>
          <cell r="Q206">
            <v>1.6445000000000001</v>
          </cell>
          <cell r="R206">
            <v>1.603</v>
          </cell>
          <cell r="S206">
            <v>1.6456999999999999</v>
          </cell>
          <cell r="T206">
            <v>1.7577</v>
          </cell>
          <cell r="U206">
            <v>1.8747</v>
          </cell>
        </row>
        <row r="207">
          <cell r="K207">
            <v>1.5940000000000001</v>
          </cell>
          <cell r="L207">
            <v>1.5940000000000001</v>
          </cell>
          <cell r="M207">
            <v>0.98099999999999998</v>
          </cell>
          <cell r="N207">
            <v>2.7610000000000001</v>
          </cell>
          <cell r="O207">
            <v>2.7244999999999999</v>
          </cell>
          <cell r="P207">
            <v>3.2233000000000001</v>
          </cell>
          <cell r="Q207">
            <v>3.2683</v>
          </cell>
          <cell r="R207">
            <v>3.3426999999999998</v>
          </cell>
          <cell r="S207">
            <v>3.3201000000000001</v>
          </cell>
          <cell r="T207">
            <v>3.4146999999999998</v>
          </cell>
          <cell r="U207">
            <v>3.5026000000000002</v>
          </cell>
        </row>
        <row r="208">
          <cell r="K208">
            <v>0.62050000000000005</v>
          </cell>
          <cell r="L208">
            <v>0.62050000000000005</v>
          </cell>
          <cell r="M208">
            <v>0.75849999999999995</v>
          </cell>
          <cell r="N208">
            <v>0.96399999999999997</v>
          </cell>
          <cell r="O208">
            <v>0.5776</v>
          </cell>
          <cell r="P208">
            <v>0.65739999999999998</v>
          </cell>
          <cell r="Q208">
            <v>0.69469999999999998</v>
          </cell>
          <cell r="R208">
            <v>0.745</v>
          </cell>
          <cell r="S208">
            <v>0.82240000000000002</v>
          </cell>
          <cell r="T208">
            <v>0.90810000000000002</v>
          </cell>
          <cell r="U208">
            <v>1.002</v>
          </cell>
        </row>
        <row r="209">
          <cell r="K209">
            <v>19.19425</v>
          </cell>
          <cell r="L209">
            <v>19.19425</v>
          </cell>
          <cell r="M209">
            <v>17.163250000000001</v>
          </cell>
          <cell r="N209">
            <v>14.360975</v>
          </cell>
          <cell r="O209">
            <v>11.721649999999999</v>
          </cell>
          <cell r="P209">
            <v>11.394</v>
          </cell>
          <cell r="Q209">
            <v>10.554475</v>
          </cell>
          <cell r="R209">
            <v>9.8107749999999996</v>
          </cell>
          <cell r="S209">
            <v>9.2214500000000008</v>
          </cell>
          <cell r="T209">
            <v>8.8805250000000004</v>
          </cell>
          <cell r="U209">
            <v>8.8588250000000013</v>
          </cell>
        </row>
        <row r="210">
          <cell r="K210">
            <v>1.2225000000000001</v>
          </cell>
          <cell r="L210">
            <v>1.2225000000000001</v>
          </cell>
          <cell r="M210">
            <v>1.4471999999999998</v>
          </cell>
          <cell r="N210">
            <v>1.8323666666666665</v>
          </cell>
          <cell r="O210">
            <v>1.4937333333333334</v>
          </cell>
          <cell r="P210">
            <v>1.7817333333333334</v>
          </cell>
          <cell r="Q210">
            <v>1.8691666666666666</v>
          </cell>
          <cell r="R210">
            <v>1.8968999999999998</v>
          </cell>
          <cell r="S210">
            <v>1.9294</v>
          </cell>
          <cell r="T210">
            <v>2.0268333333333333</v>
          </cell>
          <cell r="U210">
            <v>2.1264333333333334</v>
          </cell>
        </row>
      </sheetData>
      <sheetData sheetId="5">
        <row r="1">
          <cell r="C1" t="str">
            <v>Residential</v>
          </cell>
          <cell r="D1" t="str">
            <v>Commercial</v>
          </cell>
          <cell r="E1" t="str">
            <v>Industrial</v>
          </cell>
        </row>
        <row r="3">
          <cell r="C3">
            <v>2</v>
          </cell>
          <cell r="D3">
            <v>1.55</v>
          </cell>
          <cell r="E3">
            <v>1.3</v>
          </cell>
        </row>
        <row r="4">
          <cell r="C4">
            <v>2</v>
          </cell>
          <cell r="D4">
            <v>1.7</v>
          </cell>
          <cell r="E4">
            <v>1.4</v>
          </cell>
        </row>
        <row r="5">
          <cell r="C5">
            <v>2</v>
          </cell>
          <cell r="D5">
            <v>1.4</v>
          </cell>
          <cell r="E5">
            <v>1.05</v>
          </cell>
        </row>
        <row r="6">
          <cell r="C6">
            <v>2</v>
          </cell>
          <cell r="D6">
            <v>1.5</v>
          </cell>
          <cell r="E6">
            <v>1.1000000000000001</v>
          </cell>
        </row>
        <row r="7">
          <cell r="C7">
            <v>2</v>
          </cell>
          <cell r="D7">
            <v>1.75</v>
          </cell>
          <cell r="E7">
            <v>1.5</v>
          </cell>
        </row>
        <row r="8">
          <cell r="C8">
            <v>2</v>
          </cell>
          <cell r="D8">
            <v>1.85</v>
          </cell>
          <cell r="E8">
            <v>1.25</v>
          </cell>
        </row>
        <row r="9">
          <cell r="C9">
            <v>2</v>
          </cell>
          <cell r="D9">
            <v>1.6</v>
          </cell>
          <cell r="E9">
            <v>1.05</v>
          </cell>
        </row>
        <row r="10">
          <cell r="C10">
            <v>2</v>
          </cell>
          <cell r="D10">
            <v>1.6</v>
          </cell>
          <cell r="E10">
            <v>1.2</v>
          </cell>
        </row>
        <row r="11">
          <cell r="C11">
            <v>2</v>
          </cell>
          <cell r="D11">
            <v>1.6</v>
          </cell>
          <cell r="E11">
            <v>1</v>
          </cell>
        </row>
        <row r="12">
          <cell r="C12">
            <v>2</v>
          </cell>
          <cell r="D12">
            <v>1.4</v>
          </cell>
          <cell r="E12">
            <v>1.2</v>
          </cell>
        </row>
        <row r="13">
          <cell r="C13">
            <v>2</v>
          </cell>
          <cell r="D13">
            <v>1.5</v>
          </cell>
          <cell r="E13">
            <v>1.3</v>
          </cell>
        </row>
        <row r="14">
          <cell r="C14">
            <v>2</v>
          </cell>
          <cell r="D14">
            <v>1.5</v>
          </cell>
          <cell r="E14">
            <v>1.3</v>
          </cell>
        </row>
        <row r="15">
          <cell r="C15">
            <v>2</v>
          </cell>
          <cell r="D15">
            <v>1.5</v>
          </cell>
          <cell r="E15">
            <v>1.3</v>
          </cell>
        </row>
        <row r="16">
          <cell r="C16">
            <v>2</v>
          </cell>
          <cell r="D16">
            <v>1.6</v>
          </cell>
          <cell r="E16">
            <v>1.125</v>
          </cell>
        </row>
        <row r="17">
          <cell r="C17">
            <v>2</v>
          </cell>
          <cell r="D17">
            <v>1.5</v>
          </cell>
          <cell r="E17">
            <v>1.3</v>
          </cell>
        </row>
        <row r="43">
          <cell r="K43">
            <v>2004</v>
          </cell>
          <cell r="L43">
            <v>2005</v>
          </cell>
          <cell r="M43">
            <v>2006</v>
          </cell>
          <cell r="N43">
            <v>2007</v>
          </cell>
          <cell r="O43">
            <v>2008</v>
          </cell>
          <cell r="P43">
            <v>2009</v>
          </cell>
          <cell r="Q43">
            <v>2010</v>
          </cell>
          <cell r="R43">
            <v>2011</v>
          </cell>
          <cell r="S43">
            <v>2012</v>
          </cell>
          <cell r="T43">
            <v>2013</v>
          </cell>
          <cell r="U43">
            <v>2014</v>
          </cell>
        </row>
        <row r="44">
          <cell r="K44">
            <v>42.437145593511701</v>
          </cell>
          <cell r="L44">
            <v>43.184641820466069</v>
          </cell>
          <cell r="M44">
            <v>44.27547823528154</v>
          </cell>
          <cell r="N44">
            <v>45.517939894440715</v>
          </cell>
          <cell r="O44">
            <v>46.686693393839946</v>
          </cell>
          <cell r="P44">
            <v>48.13078771758363</v>
          </cell>
          <cell r="Q44">
            <v>49.815359364715341</v>
          </cell>
          <cell r="R44">
            <v>50.713966209349948</v>
          </cell>
          <cell r="S44">
            <v>51.653762567421509</v>
          </cell>
          <cell r="T44">
            <v>53.296837876861886</v>
          </cell>
          <cell r="U44">
            <v>55.097139642881224</v>
          </cell>
        </row>
        <row r="45">
          <cell r="K45">
            <v>43.300716867819609</v>
          </cell>
          <cell r="L45">
            <v>43.872047963020869</v>
          </cell>
          <cell r="M45">
            <v>44.709724814899829</v>
          </cell>
          <cell r="N45">
            <v>45.701749008904898</v>
          </cell>
          <cell r="O45">
            <v>46.621246401836437</v>
          </cell>
          <cell r="P45">
            <v>47.7615918810938</v>
          </cell>
          <cell r="Q45">
            <v>49.176364442518064</v>
          </cell>
          <cell r="R45">
            <v>49.994644558636082</v>
          </cell>
          <cell r="S45">
            <v>50.881778909502231</v>
          </cell>
          <cell r="T45">
            <v>52.438334186023638</v>
          </cell>
          <cell r="U45">
            <v>54.141067544755181</v>
          </cell>
        </row>
        <row r="46">
          <cell r="K46">
            <v>39.846569858541599</v>
          </cell>
          <cell r="L46">
            <v>39.846569858541599</v>
          </cell>
          <cell r="M46">
            <v>48.022141129013001</v>
          </cell>
          <cell r="N46">
            <v>48.160856181478202</v>
          </cell>
          <cell r="O46">
            <v>46.671893879864498</v>
          </cell>
          <cell r="P46">
            <v>46.574035901130898</v>
          </cell>
          <cell r="Q46">
            <v>49.664097591880797</v>
          </cell>
          <cell r="R46">
            <v>51.028724790974202</v>
          </cell>
          <cell r="S46">
            <v>50.365351353134699</v>
          </cell>
          <cell r="T46">
            <v>52.843418772234699</v>
          </cell>
          <cell r="U46">
            <v>55.007714682726998</v>
          </cell>
        </row>
        <row r="48">
          <cell r="K48">
            <v>2004</v>
          </cell>
          <cell r="L48">
            <v>2005</v>
          </cell>
          <cell r="M48">
            <v>2006</v>
          </cell>
          <cell r="N48">
            <v>2007</v>
          </cell>
          <cell r="O48">
            <v>2008</v>
          </cell>
          <cell r="P48">
            <v>2009</v>
          </cell>
          <cell r="Q48">
            <v>2010</v>
          </cell>
          <cell r="R48">
            <v>2011</v>
          </cell>
          <cell r="S48">
            <v>2012</v>
          </cell>
          <cell r="T48">
            <v>2013</v>
          </cell>
          <cell r="U48">
            <v>2014</v>
          </cell>
        </row>
        <row r="49">
          <cell r="K49">
            <v>31.926019719529727</v>
          </cell>
          <cell r="L49">
            <v>32.069291459462484</v>
          </cell>
          <cell r="M49">
            <v>32.360905117080414</v>
          </cell>
          <cell r="N49">
            <v>32.794195083603121</v>
          </cell>
          <cell r="O49">
            <v>33.176648642078156</v>
          </cell>
          <cell r="P49">
            <v>33.697638504093057</v>
          </cell>
          <cell r="Q49">
            <v>34.397368763647108</v>
          </cell>
          <cell r="R49">
            <v>34.929672722126071</v>
          </cell>
          <cell r="S49">
            <v>35.523282239657547</v>
          </cell>
          <cell r="T49">
            <v>36.574891714874461</v>
          </cell>
          <cell r="U49">
            <v>37.723781021414098</v>
          </cell>
        </row>
        <row r="50">
          <cell r="K50">
            <v>30.310501807473724</v>
          </cell>
          <cell r="L50">
            <v>30.710433574114607</v>
          </cell>
          <cell r="M50">
            <v>31.296807370429878</v>
          </cell>
          <cell r="N50">
            <v>31.991224306233427</v>
          </cell>
          <cell r="O50">
            <v>32.634872481285505</v>
          </cell>
          <cell r="P50">
            <v>33.433114316765661</v>
          </cell>
          <cell r="Q50">
            <v>34.423455109762642</v>
          </cell>
          <cell r="R50">
            <v>34.996251191045253</v>
          </cell>
          <cell r="S50">
            <v>35.617245236651556</v>
          </cell>
          <cell r="T50">
            <v>36.706833930216547</v>
          </cell>
          <cell r="U50">
            <v>37.898747281328625</v>
          </cell>
        </row>
        <row r="51">
          <cell r="K51">
            <v>31.2948258166466</v>
          </cell>
          <cell r="L51">
            <v>31.2948258166466</v>
          </cell>
          <cell r="M51">
            <v>33.537179673340503</v>
          </cell>
          <cell r="N51">
            <v>33.375303712475997</v>
          </cell>
          <cell r="O51">
            <v>32.652739190071401</v>
          </cell>
          <cell r="P51">
            <v>32.584271476041401</v>
          </cell>
          <cell r="Q51">
            <v>33.919348735207997</v>
          </cell>
          <cell r="R51">
            <v>35.194435515351003</v>
          </cell>
          <cell r="S51">
            <v>34.736907842921902</v>
          </cell>
          <cell r="T51">
            <v>35.983734574780698</v>
          </cell>
          <cell r="U51">
            <v>37.592398152633102</v>
          </cell>
        </row>
        <row r="53">
          <cell r="K53">
            <v>2004</v>
          </cell>
          <cell r="L53">
            <v>2005</v>
          </cell>
          <cell r="M53">
            <v>2006</v>
          </cell>
          <cell r="N53">
            <v>2007</v>
          </cell>
          <cell r="O53">
            <v>2008</v>
          </cell>
          <cell r="P53">
            <v>2009</v>
          </cell>
          <cell r="Q53">
            <v>2010</v>
          </cell>
          <cell r="R53">
            <v>2011</v>
          </cell>
          <cell r="S53">
            <v>2012</v>
          </cell>
          <cell r="T53">
            <v>2013</v>
          </cell>
          <cell r="U53">
            <v>2014</v>
          </cell>
        </row>
        <row r="54">
          <cell r="K54">
            <v>21.974612840574945</v>
          </cell>
          <cell r="L54">
            <v>22.374569991416323</v>
          </cell>
          <cell r="M54">
            <v>22.902511672134111</v>
          </cell>
          <cell r="N54">
            <v>23.487689931741496</v>
          </cell>
          <cell r="O54">
            <v>24.035462569567798</v>
          </cell>
          <cell r="P54">
            <v>24.682614782921533</v>
          </cell>
          <cell r="Q54">
            <v>25.501683757755064</v>
          </cell>
          <cell r="R54">
            <v>25.919478378348543</v>
          </cell>
          <cell r="S54">
            <v>26.378114754826566</v>
          </cell>
          <cell r="T54">
            <v>27.178367671478888</v>
          </cell>
          <cell r="U54">
            <v>28.053347304416199</v>
          </cell>
        </row>
        <row r="55">
          <cell r="K55">
            <v>22.732876355605296</v>
          </cell>
          <cell r="L55">
            <v>23.032825180585956</v>
          </cell>
          <cell r="M55">
            <v>23.472605527822409</v>
          </cell>
          <cell r="N55">
            <v>23.993418229675072</v>
          </cell>
          <cell r="O55">
            <v>24.476154360964131</v>
          </cell>
          <cell r="P55">
            <v>25.074835737574247</v>
          </cell>
          <cell r="Q55">
            <v>25.817591332321985</v>
          </cell>
          <cell r="R55">
            <v>26.247188393283945</v>
          </cell>
          <cell r="S55">
            <v>26.712933927488674</v>
          </cell>
          <cell r="T55">
            <v>27.53012544766241</v>
          </cell>
          <cell r="U55">
            <v>28.424060460996472</v>
          </cell>
        </row>
        <row r="56">
          <cell r="K56">
            <v>20.6305727102779</v>
          </cell>
          <cell r="L56">
            <v>20.6305727102779</v>
          </cell>
          <cell r="M56">
            <v>24.886850178369698</v>
          </cell>
          <cell r="N56">
            <v>24.8201382972162</v>
          </cell>
          <cell r="O56">
            <v>24.281090827921201</v>
          </cell>
          <cell r="P56">
            <v>24.230187067850299</v>
          </cell>
          <cell r="Q56">
            <v>25.382047836738</v>
          </cell>
          <cell r="R56">
            <v>25.8971770467444</v>
          </cell>
          <cell r="S56">
            <v>25.560526450714601</v>
          </cell>
          <cell r="T56">
            <v>26.454942630461499</v>
          </cell>
          <cell r="U56">
            <v>28.002193483779699</v>
          </cell>
        </row>
        <row r="58">
          <cell r="C58">
            <v>2</v>
          </cell>
          <cell r="D58">
            <v>1.55</v>
          </cell>
        </row>
        <row r="59">
          <cell r="C59">
            <v>2</v>
          </cell>
          <cell r="D59">
            <v>1.7</v>
          </cell>
        </row>
        <row r="60">
          <cell r="C60">
            <v>2</v>
          </cell>
          <cell r="D60">
            <v>1.4</v>
          </cell>
        </row>
        <row r="61">
          <cell r="C61">
            <v>2</v>
          </cell>
          <cell r="D61">
            <v>1.5</v>
          </cell>
        </row>
      </sheetData>
      <sheetData sheetId="6">
        <row r="1">
          <cell r="C1" t="str">
            <v>Region</v>
          </cell>
          <cell r="D1" t="str">
            <v>Sector</v>
          </cell>
          <cell r="E1" t="str">
            <v>Fuel</v>
          </cell>
        </row>
        <row r="2">
          <cell r="K2" t="str">
            <v>Year</v>
          </cell>
          <cell r="L2" t="str">
            <v>Currency</v>
          </cell>
          <cell r="M2" t="str">
            <v>Commodity</v>
          </cell>
        </row>
        <row r="4">
          <cell r="C4" t="str">
            <v>Commodity prices</v>
          </cell>
          <cell r="D4" t="str">
            <v>Brent</v>
          </cell>
          <cell r="E4" t="str">
            <v>Oil</v>
          </cell>
        </row>
        <row r="5">
          <cell r="D5" t="str">
            <v>West Texas Intermediate (WTI)</v>
          </cell>
          <cell r="E5" t="str">
            <v>Oil</v>
          </cell>
        </row>
        <row r="6">
          <cell r="D6" t="str">
            <v>Western Canadian Select (WCS)</v>
          </cell>
          <cell r="E6" t="str">
            <v>Oil</v>
          </cell>
        </row>
        <row r="7">
          <cell r="D7" t="str">
            <v>Canadian Light Sweet (CLS)</v>
          </cell>
          <cell r="E7" t="str">
            <v>Oil</v>
          </cell>
        </row>
        <row r="8">
          <cell r="D8" t="str">
            <v>Henry Hub</v>
          </cell>
          <cell r="E8" t="str">
            <v>Natural Gas</v>
          </cell>
        </row>
        <row r="9">
          <cell r="D9" t="str">
            <v>Nova Inventory Transfer (NIT)</v>
          </cell>
          <cell r="E9" t="str">
            <v>Natural Gas</v>
          </cell>
        </row>
        <row r="11">
          <cell r="C11" t="str">
            <v>Canada</v>
          </cell>
          <cell r="D11" t="str">
            <v>Brent</v>
          </cell>
          <cell r="E11" t="str">
            <v>Oil</v>
          </cell>
        </row>
        <row r="12">
          <cell r="C12" t="str">
            <v>Canada</v>
          </cell>
          <cell r="D12" t="str">
            <v>West Texas Intermediate (WTI)</v>
          </cell>
          <cell r="E12" t="str">
            <v>Oil</v>
          </cell>
        </row>
        <row r="13">
          <cell r="C13" t="str">
            <v>Canada</v>
          </cell>
          <cell r="D13" t="str">
            <v>Western Canadian Select (WCS)</v>
          </cell>
          <cell r="E13" t="str">
            <v>Oil</v>
          </cell>
        </row>
        <row r="14">
          <cell r="C14" t="str">
            <v>Canada</v>
          </cell>
          <cell r="D14" t="str">
            <v>Canadian Light Sweet (CLS)</v>
          </cell>
          <cell r="E14" t="str">
            <v>Oil</v>
          </cell>
        </row>
        <row r="15">
          <cell r="C15" t="str">
            <v>Canada</v>
          </cell>
          <cell r="D15" t="str">
            <v>Henry Hub</v>
          </cell>
          <cell r="E15" t="str">
            <v>Natural Gas</v>
          </cell>
        </row>
        <row r="16">
          <cell r="C16" t="str">
            <v>Canada</v>
          </cell>
          <cell r="D16" t="str">
            <v>Nova Inventory Transfer (NIT)</v>
          </cell>
          <cell r="E16" t="str">
            <v>Natural Gas</v>
          </cell>
        </row>
        <row r="17">
          <cell r="C17" t="str">
            <v>British Columbia</v>
          </cell>
          <cell r="D17" t="str">
            <v>Production cost</v>
          </cell>
          <cell r="E17" t="str">
            <v>Electricity</v>
          </cell>
        </row>
        <row r="26">
          <cell r="B26" t="str">
            <v>CM</v>
          </cell>
          <cell r="K26" t="str">
            <v>Nominal</v>
          </cell>
          <cell r="L26" t="str">
            <v>CAD</v>
          </cell>
          <cell r="M26" t="str">
            <v>tCO2</v>
          </cell>
        </row>
        <row r="27">
          <cell r="B27" t="str">
            <v>CNZ</v>
          </cell>
          <cell r="K27" t="str">
            <v>Nominal</v>
          </cell>
          <cell r="L27" t="str">
            <v>CAD</v>
          </cell>
          <cell r="M27" t="str">
            <v>tCO2</v>
          </cell>
        </row>
        <row r="30">
          <cell r="N30">
            <v>24.5610527749201</v>
          </cell>
          <cell r="O30">
            <v>24.5610527749201</v>
          </cell>
          <cell r="P30">
            <v>24.5610527749201</v>
          </cell>
          <cell r="Q30">
            <v>24.5610527749201</v>
          </cell>
          <cell r="R30">
            <v>24.5610527749201</v>
          </cell>
          <cell r="S30">
            <v>24.5610527749201</v>
          </cell>
          <cell r="T30">
            <v>24.5610527749201</v>
          </cell>
          <cell r="U30">
            <v>24.5610527749201</v>
          </cell>
        </row>
        <row r="31">
          <cell r="N31">
            <v>33.2112636388797</v>
          </cell>
          <cell r="O31">
            <v>33.2112636388797</v>
          </cell>
          <cell r="P31">
            <v>33.2112636388797</v>
          </cell>
          <cell r="Q31">
            <v>33.2112636388797</v>
          </cell>
          <cell r="R31">
            <v>33.2112636388797</v>
          </cell>
          <cell r="S31">
            <v>33.2112636388797</v>
          </cell>
          <cell r="T31">
            <v>33.2112636388797</v>
          </cell>
          <cell r="U31">
            <v>33.2112636388797</v>
          </cell>
        </row>
        <row r="32">
          <cell r="N32">
            <v>39.846569858541599</v>
          </cell>
          <cell r="O32">
            <v>39.846569858541599</v>
          </cell>
          <cell r="P32">
            <v>39.846569858541599</v>
          </cell>
          <cell r="Q32">
            <v>39.846569858541599</v>
          </cell>
          <cell r="R32">
            <v>39.846569858541599</v>
          </cell>
          <cell r="S32">
            <v>39.846569858541599</v>
          </cell>
          <cell r="T32">
            <v>39.846569858541599</v>
          </cell>
          <cell r="U32">
            <v>39.846569858541599</v>
          </cell>
        </row>
        <row r="33">
          <cell r="N33">
            <v>25.4990121965131</v>
          </cell>
          <cell r="O33">
            <v>25.4990121965131</v>
          </cell>
          <cell r="P33">
            <v>25.4990121965131</v>
          </cell>
          <cell r="Q33">
            <v>25.4990121965131</v>
          </cell>
          <cell r="R33">
            <v>25.4990121965131</v>
          </cell>
          <cell r="S33">
            <v>25.4990121965131</v>
          </cell>
          <cell r="T33">
            <v>25.4990121965131</v>
          </cell>
          <cell r="U33">
            <v>25.4990121965131</v>
          </cell>
        </row>
        <row r="34">
          <cell r="N34">
            <v>40.784529280134599</v>
          </cell>
          <cell r="O34">
            <v>40.784529280134599</v>
          </cell>
          <cell r="P34">
            <v>40.784529280134599</v>
          </cell>
          <cell r="Q34">
            <v>40.784529280134599</v>
          </cell>
          <cell r="R34">
            <v>40.784529280134599</v>
          </cell>
          <cell r="S34">
            <v>40.784529280134599</v>
          </cell>
          <cell r="T34">
            <v>40.784529280134599</v>
          </cell>
          <cell r="U34">
            <v>40.784529280134599</v>
          </cell>
        </row>
        <row r="35">
          <cell r="N35">
            <v>25.464293565651001</v>
          </cell>
          <cell r="O35">
            <v>25.464293565651001</v>
          </cell>
          <cell r="P35">
            <v>25.464293565651001</v>
          </cell>
          <cell r="Q35">
            <v>25.464293565651001</v>
          </cell>
          <cell r="R35">
            <v>25.464293565651001</v>
          </cell>
          <cell r="S35">
            <v>25.464293565651001</v>
          </cell>
          <cell r="T35">
            <v>25.464293565651001</v>
          </cell>
          <cell r="U35">
            <v>25.464293565651001</v>
          </cell>
        </row>
        <row r="36">
          <cell r="N36">
            <v>39.360203012898303</v>
          </cell>
          <cell r="O36">
            <v>39.360203012898303</v>
          </cell>
          <cell r="P36">
            <v>39.360203012898303</v>
          </cell>
          <cell r="Q36">
            <v>39.360203012898303</v>
          </cell>
          <cell r="R36">
            <v>39.360203012898303</v>
          </cell>
          <cell r="S36">
            <v>39.360203012898303</v>
          </cell>
          <cell r="T36">
            <v>39.360203012898303</v>
          </cell>
          <cell r="U36">
            <v>39.360203012898303</v>
          </cell>
        </row>
        <row r="37">
          <cell r="N37">
            <v>41.166670684652097</v>
          </cell>
          <cell r="O37">
            <v>41.166670684652097</v>
          </cell>
          <cell r="P37">
            <v>41.166670684652097</v>
          </cell>
          <cell r="Q37">
            <v>41.166670684652097</v>
          </cell>
          <cell r="R37">
            <v>41.166670684652097</v>
          </cell>
          <cell r="S37">
            <v>41.166670684652097</v>
          </cell>
          <cell r="T37">
            <v>41.166670684652097</v>
          </cell>
          <cell r="U37">
            <v>41.166670684652097</v>
          </cell>
        </row>
        <row r="38">
          <cell r="C38" t="str">
            <v>Prince Edward Island</v>
          </cell>
          <cell r="D38" t="str">
            <v>Residential</v>
          </cell>
          <cell r="N38">
            <v>45.8565512508643</v>
          </cell>
          <cell r="O38">
            <v>45.8565512508643</v>
          </cell>
          <cell r="P38">
            <v>45.8565512508643</v>
          </cell>
          <cell r="Q38">
            <v>45.8565512508643</v>
          </cell>
          <cell r="R38">
            <v>45.8565512508643</v>
          </cell>
          <cell r="S38">
            <v>45.8565512508643</v>
          </cell>
          <cell r="T38">
            <v>45.8565512508643</v>
          </cell>
          <cell r="U38">
            <v>45.8565512508643</v>
          </cell>
        </row>
        <row r="39">
          <cell r="C39" t="str">
            <v>Newfoundland and Labrador</v>
          </cell>
          <cell r="D39" t="str">
            <v>Residential</v>
          </cell>
          <cell r="N39">
            <v>37.588481791422304</v>
          </cell>
          <cell r="O39">
            <v>37.588481791422304</v>
          </cell>
          <cell r="P39">
            <v>37.588481791422304</v>
          </cell>
          <cell r="Q39">
            <v>37.588481791422304</v>
          </cell>
          <cell r="R39">
            <v>37.588481791422304</v>
          </cell>
          <cell r="S39">
            <v>37.588481791422304</v>
          </cell>
          <cell r="T39">
            <v>37.588481791422304</v>
          </cell>
          <cell r="U39">
            <v>37.588481791422304</v>
          </cell>
        </row>
        <row r="40">
          <cell r="C40" t="str">
            <v>Yukon</v>
          </cell>
          <cell r="D40" t="str">
            <v>Residential</v>
          </cell>
          <cell r="N40">
            <v>33.157419159686</v>
          </cell>
          <cell r="O40">
            <v>33.157419159686</v>
          </cell>
          <cell r="P40">
            <v>33.157419159686</v>
          </cell>
          <cell r="Q40">
            <v>33.157419159686</v>
          </cell>
          <cell r="R40">
            <v>33.157419159686</v>
          </cell>
          <cell r="S40">
            <v>33.157419159686</v>
          </cell>
          <cell r="T40">
            <v>33.157419159686</v>
          </cell>
          <cell r="U40">
            <v>33.157419159686</v>
          </cell>
        </row>
        <row r="41">
          <cell r="C41" t="str">
            <v>Northwest Territories</v>
          </cell>
          <cell r="D41" t="str">
            <v>Residential</v>
          </cell>
          <cell r="N41">
            <v>39.297664966281197</v>
          </cell>
          <cell r="O41">
            <v>39.297664966281197</v>
          </cell>
          <cell r="P41">
            <v>39.297664966281197</v>
          </cell>
          <cell r="Q41">
            <v>39.297664966281197</v>
          </cell>
          <cell r="R41">
            <v>39.297664966281197</v>
          </cell>
          <cell r="S41">
            <v>39.297664966281197</v>
          </cell>
          <cell r="T41">
            <v>39.297664966281197</v>
          </cell>
          <cell r="U41">
            <v>39.297664966281197</v>
          </cell>
        </row>
        <row r="42">
          <cell r="C42" t="str">
            <v>Nunavut</v>
          </cell>
          <cell r="D42" t="str">
            <v>Residential</v>
          </cell>
          <cell r="N42">
            <v>39.297664966281197</v>
          </cell>
          <cell r="O42">
            <v>39.297664966281197</v>
          </cell>
          <cell r="P42">
            <v>39.297664966281197</v>
          </cell>
          <cell r="Q42">
            <v>39.297664966281197</v>
          </cell>
          <cell r="R42">
            <v>39.297664966281197</v>
          </cell>
          <cell r="S42">
            <v>39.297664966281197</v>
          </cell>
          <cell r="T42">
            <v>39.297664966281197</v>
          </cell>
          <cell r="U42">
            <v>39.297664966281197</v>
          </cell>
        </row>
        <row r="43">
          <cell r="C43" t="str">
            <v>Atlantic</v>
          </cell>
          <cell r="D43" t="str">
            <v>Residential</v>
          </cell>
        </row>
        <row r="44">
          <cell r="C44" t="str">
            <v>Territories</v>
          </cell>
          <cell r="D44" t="str">
            <v>Residential</v>
          </cell>
        </row>
        <row r="45">
          <cell r="C45" t="str">
            <v>Canada</v>
          </cell>
          <cell r="D45" t="str">
            <v>Residential</v>
          </cell>
        </row>
        <row r="46">
          <cell r="C46" t="str">
            <v>British Columbia</v>
          </cell>
          <cell r="D46" t="str">
            <v>Residential</v>
          </cell>
          <cell r="K46">
            <v>2022</v>
          </cell>
          <cell r="L46" t="str">
            <v>CAD</v>
          </cell>
          <cell r="M46" t="str">
            <v>GJ</v>
          </cell>
          <cell r="N46">
            <v>17.358244383565602</v>
          </cell>
          <cell r="O46">
            <v>17.358244383565602</v>
          </cell>
          <cell r="P46">
            <v>17.358244383565602</v>
          </cell>
          <cell r="Q46">
            <v>17.358244383565602</v>
          </cell>
          <cell r="R46">
            <v>17.358244383565602</v>
          </cell>
          <cell r="S46">
            <v>17.358244383565602</v>
          </cell>
          <cell r="T46">
            <v>17.358244383565602</v>
          </cell>
          <cell r="U46">
            <v>17.358244383565602</v>
          </cell>
        </row>
        <row r="47">
          <cell r="C47" t="str">
            <v>Alberta</v>
          </cell>
          <cell r="D47" t="str">
            <v>Residential</v>
          </cell>
          <cell r="K47">
            <v>2022</v>
          </cell>
          <cell r="L47" t="str">
            <v>CAD</v>
          </cell>
          <cell r="M47" t="str">
            <v>GJ</v>
          </cell>
          <cell r="N47">
            <v>14.3336757735667</v>
          </cell>
          <cell r="O47">
            <v>14.3336757735667</v>
          </cell>
          <cell r="P47">
            <v>14.3336757735667</v>
          </cell>
          <cell r="Q47">
            <v>14.3336757735667</v>
          </cell>
          <cell r="R47">
            <v>14.3336757735667</v>
          </cell>
          <cell r="S47">
            <v>14.3336757735667</v>
          </cell>
          <cell r="T47">
            <v>14.3336757735667</v>
          </cell>
          <cell r="U47">
            <v>14.3336757735667</v>
          </cell>
        </row>
        <row r="48">
          <cell r="C48" t="str">
            <v>Saskatchewan</v>
          </cell>
          <cell r="D48" t="str">
            <v>Residential</v>
          </cell>
          <cell r="K48">
            <v>2022</v>
          </cell>
          <cell r="L48" t="str">
            <v>CAD</v>
          </cell>
          <cell r="M48" t="str">
            <v>GJ</v>
          </cell>
          <cell r="N48">
            <v>15.587635938719901</v>
          </cell>
          <cell r="O48">
            <v>15.587635938719901</v>
          </cell>
          <cell r="P48">
            <v>15.587635938719901</v>
          </cell>
          <cell r="Q48">
            <v>15.587635938719901</v>
          </cell>
          <cell r="R48">
            <v>15.587635938719901</v>
          </cell>
          <cell r="S48">
            <v>15.587635938719901</v>
          </cell>
          <cell r="T48">
            <v>15.587635938719901</v>
          </cell>
          <cell r="U48">
            <v>15.587635938719901</v>
          </cell>
        </row>
        <row r="49">
          <cell r="C49" t="str">
            <v>Manitoba</v>
          </cell>
          <cell r="D49" t="str">
            <v>Residential</v>
          </cell>
          <cell r="K49">
            <v>2022</v>
          </cell>
          <cell r="L49" t="str">
            <v>CAD</v>
          </cell>
          <cell r="M49" t="str">
            <v>GJ</v>
          </cell>
          <cell r="N49">
            <v>17.904089140092999</v>
          </cell>
          <cell r="O49">
            <v>17.904089140092999</v>
          </cell>
          <cell r="P49">
            <v>17.904089140092999</v>
          </cell>
          <cell r="Q49">
            <v>17.904089140092999</v>
          </cell>
          <cell r="R49">
            <v>17.904089140092999</v>
          </cell>
          <cell r="S49">
            <v>17.904089140092999</v>
          </cell>
          <cell r="T49">
            <v>17.904089140092999</v>
          </cell>
          <cell r="U49">
            <v>17.904089140092999</v>
          </cell>
        </row>
        <row r="50">
          <cell r="C50" t="str">
            <v>Ontario</v>
          </cell>
          <cell r="D50" t="str">
            <v>Residential</v>
          </cell>
          <cell r="K50">
            <v>2022</v>
          </cell>
          <cell r="L50" t="str">
            <v>CAD</v>
          </cell>
          <cell r="M50" t="str">
            <v>GJ</v>
          </cell>
          <cell r="N50">
            <v>18.490494604790999</v>
          </cell>
          <cell r="O50">
            <v>18.490494604790999</v>
          </cell>
          <cell r="P50">
            <v>18.490494604790999</v>
          </cell>
          <cell r="Q50">
            <v>18.490494604790999</v>
          </cell>
          <cell r="R50">
            <v>18.490494604790999</v>
          </cell>
          <cell r="S50">
            <v>18.490494604790999</v>
          </cell>
          <cell r="T50">
            <v>18.490494604790999</v>
          </cell>
          <cell r="U50">
            <v>18.490494604790999</v>
          </cell>
        </row>
        <row r="51">
          <cell r="C51" t="str">
            <v>Quebec</v>
          </cell>
          <cell r="D51" t="str">
            <v>Residential</v>
          </cell>
          <cell r="K51">
            <v>2022</v>
          </cell>
          <cell r="L51" t="str">
            <v>CAD</v>
          </cell>
          <cell r="M51" t="str">
            <v>GJ</v>
          </cell>
          <cell r="N51">
            <v>22.444941096106099</v>
          </cell>
          <cell r="O51">
            <v>22.444941096106099</v>
          </cell>
          <cell r="P51">
            <v>22.444941096106099</v>
          </cell>
          <cell r="Q51">
            <v>22.444941096106099</v>
          </cell>
          <cell r="R51">
            <v>22.444941096106099</v>
          </cell>
          <cell r="S51">
            <v>22.444941096106099</v>
          </cell>
          <cell r="T51">
            <v>22.444941096106099</v>
          </cell>
          <cell r="U51">
            <v>22.444941096106099</v>
          </cell>
        </row>
        <row r="52">
          <cell r="C52" t="str">
            <v>New Brunswick</v>
          </cell>
          <cell r="D52" t="str">
            <v>Residential</v>
          </cell>
          <cell r="K52">
            <v>2022</v>
          </cell>
          <cell r="L52" t="str">
            <v>CAD</v>
          </cell>
          <cell r="M52" t="str">
            <v>GJ</v>
          </cell>
          <cell r="N52">
            <v>20.879014002677199</v>
          </cell>
          <cell r="O52">
            <v>20.879014002677199</v>
          </cell>
          <cell r="P52">
            <v>20.879014002677199</v>
          </cell>
          <cell r="Q52">
            <v>20.879014002677199</v>
          </cell>
          <cell r="R52">
            <v>20.879014002677199</v>
          </cell>
          <cell r="S52">
            <v>20.879014002677199</v>
          </cell>
          <cell r="T52">
            <v>20.879014002677199</v>
          </cell>
          <cell r="U52">
            <v>20.879014002677199</v>
          </cell>
        </row>
        <row r="53">
          <cell r="C53" t="str">
            <v>Nova Scotia</v>
          </cell>
          <cell r="D53" t="str">
            <v>Residential</v>
          </cell>
          <cell r="K53">
            <v>2022</v>
          </cell>
          <cell r="L53" t="str">
            <v>CAD</v>
          </cell>
          <cell r="M53" t="str">
            <v>GJ</v>
          </cell>
          <cell r="N53">
            <v>53.545086641299797</v>
          </cell>
          <cell r="O53">
            <v>53.545086641299797</v>
          </cell>
          <cell r="P53">
            <v>53.545086641299797</v>
          </cell>
          <cell r="Q53">
            <v>53.545086641299797</v>
          </cell>
          <cell r="R53">
            <v>53.545086641299797</v>
          </cell>
          <cell r="S53">
            <v>53.545086641299797</v>
          </cell>
          <cell r="T53">
            <v>53.545086641299797</v>
          </cell>
          <cell r="U53">
            <v>53.545086641299797</v>
          </cell>
        </row>
        <row r="54">
          <cell r="C54" t="str">
            <v>Prince Edward Island</v>
          </cell>
          <cell r="D54" t="str">
            <v>Residential</v>
          </cell>
          <cell r="K54">
            <v>2022</v>
          </cell>
          <cell r="L54" t="str">
            <v>CAD</v>
          </cell>
          <cell r="M54" t="str">
            <v>GJ</v>
          </cell>
          <cell r="N54">
            <v>20.879014002677199</v>
          </cell>
          <cell r="O54">
            <v>20.879014002677199</v>
          </cell>
          <cell r="P54">
            <v>20.879014002677199</v>
          </cell>
          <cell r="Q54">
            <v>20.879014002677199</v>
          </cell>
          <cell r="R54">
            <v>20.879014002677199</v>
          </cell>
          <cell r="S54">
            <v>20.879014002677199</v>
          </cell>
          <cell r="T54">
            <v>20.879014002677199</v>
          </cell>
          <cell r="U54">
            <v>20.879014002677199</v>
          </cell>
        </row>
        <row r="55">
          <cell r="C55" t="str">
            <v>Newfoundland and Labrador</v>
          </cell>
          <cell r="D55" t="str">
            <v>Residential</v>
          </cell>
          <cell r="K55">
            <v>2022</v>
          </cell>
          <cell r="L55" t="str">
            <v>CAD</v>
          </cell>
          <cell r="M55" t="str">
            <v>GJ</v>
          </cell>
          <cell r="N55">
            <v>20.879014002677199</v>
          </cell>
          <cell r="O55">
            <v>20.879014002677199</v>
          </cell>
          <cell r="P55">
            <v>20.879014002677199</v>
          </cell>
          <cell r="Q55">
            <v>20.879014002677199</v>
          </cell>
          <cell r="R55">
            <v>20.879014002677199</v>
          </cell>
          <cell r="S55">
            <v>20.879014002677199</v>
          </cell>
          <cell r="T55">
            <v>20.879014002677199</v>
          </cell>
          <cell r="U55">
            <v>20.879014002677199</v>
          </cell>
        </row>
        <row r="56">
          <cell r="C56" t="str">
            <v>Yukon</v>
          </cell>
          <cell r="D56" t="str">
            <v>Residential</v>
          </cell>
          <cell r="K56">
            <v>2022</v>
          </cell>
          <cell r="L56" t="str">
            <v>CAD</v>
          </cell>
          <cell r="M56" t="str">
            <v>GJ</v>
          </cell>
          <cell r="N56">
            <v>17.358244383565602</v>
          </cell>
          <cell r="O56">
            <v>17.358244383565602</v>
          </cell>
          <cell r="P56">
            <v>17.358244383565602</v>
          </cell>
          <cell r="Q56">
            <v>17.358244383565602</v>
          </cell>
          <cell r="R56">
            <v>17.358244383565602</v>
          </cell>
          <cell r="S56">
            <v>17.358244383565602</v>
          </cell>
          <cell r="T56">
            <v>17.358244383565602</v>
          </cell>
          <cell r="U56">
            <v>17.358244383565602</v>
          </cell>
        </row>
        <row r="57">
          <cell r="C57" t="str">
            <v>Northwest Territories</v>
          </cell>
          <cell r="D57" t="str">
            <v>Residential</v>
          </cell>
          <cell r="K57">
            <v>2022</v>
          </cell>
          <cell r="L57" t="str">
            <v>CAD</v>
          </cell>
          <cell r="M57" t="str">
            <v>GJ</v>
          </cell>
          <cell r="N57">
            <v>17.358244383565602</v>
          </cell>
          <cell r="O57">
            <v>17.358244383565602</v>
          </cell>
          <cell r="P57">
            <v>17.358244383565602</v>
          </cell>
          <cell r="Q57">
            <v>17.358244383565602</v>
          </cell>
          <cell r="R57">
            <v>17.358244383565602</v>
          </cell>
          <cell r="S57">
            <v>17.358244383565602</v>
          </cell>
          <cell r="T57">
            <v>17.358244383565602</v>
          </cell>
          <cell r="U57">
            <v>17.358244383565602</v>
          </cell>
        </row>
        <row r="58">
          <cell r="C58" t="str">
            <v>Nunavut</v>
          </cell>
          <cell r="D58" t="str">
            <v>Residential</v>
          </cell>
          <cell r="K58">
            <v>2022</v>
          </cell>
          <cell r="L58" t="str">
            <v>CAD</v>
          </cell>
          <cell r="M58" t="str">
            <v>GJ</v>
          </cell>
          <cell r="N58">
            <v>17.358244383565602</v>
          </cell>
          <cell r="O58">
            <v>17.358244383565602</v>
          </cell>
          <cell r="P58">
            <v>17.358244383565602</v>
          </cell>
          <cell r="Q58">
            <v>17.358244383565602</v>
          </cell>
          <cell r="R58">
            <v>17.358244383565602</v>
          </cell>
          <cell r="S58">
            <v>17.358244383565602</v>
          </cell>
          <cell r="T58">
            <v>17.358244383565602</v>
          </cell>
          <cell r="U58">
            <v>17.358244383565602</v>
          </cell>
        </row>
        <row r="59">
          <cell r="C59" t="str">
            <v>Atlantic</v>
          </cell>
          <cell r="D59" t="str">
            <v>Residential</v>
          </cell>
        </row>
        <row r="60">
          <cell r="C60" t="str">
            <v>Territories</v>
          </cell>
          <cell r="D60" t="str">
            <v>Residential</v>
          </cell>
        </row>
        <row r="61">
          <cell r="C61" t="str">
            <v>Canada</v>
          </cell>
          <cell r="D61" t="str">
            <v>Residential</v>
          </cell>
        </row>
        <row r="62">
          <cell r="K62">
            <v>2022</v>
          </cell>
          <cell r="L62" t="str">
            <v>CAD</v>
          </cell>
          <cell r="M62" t="str">
            <v>GJ</v>
          </cell>
          <cell r="N62">
            <v>31.673392426239602</v>
          </cell>
          <cell r="O62">
            <v>31.673392426239602</v>
          </cell>
          <cell r="P62">
            <v>31.673392426239602</v>
          </cell>
          <cell r="Q62">
            <v>31.673392426239602</v>
          </cell>
          <cell r="R62">
            <v>31.673392426239602</v>
          </cell>
          <cell r="S62">
            <v>31.673392426239602</v>
          </cell>
          <cell r="T62">
            <v>31.673392426239602</v>
          </cell>
          <cell r="U62">
            <v>31.673392426239602</v>
          </cell>
        </row>
        <row r="63">
          <cell r="K63">
            <v>2022</v>
          </cell>
          <cell r="L63" t="str">
            <v>CAD</v>
          </cell>
          <cell r="M63" t="str">
            <v>GJ</v>
          </cell>
          <cell r="N63">
            <v>27.008549334206801</v>
          </cell>
          <cell r="O63">
            <v>27.008549334206801</v>
          </cell>
          <cell r="P63">
            <v>27.008549334206801</v>
          </cell>
          <cell r="Q63">
            <v>27.008549334206801</v>
          </cell>
          <cell r="R63">
            <v>27.008549334206801</v>
          </cell>
          <cell r="S63">
            <v>27.008549334206801</v>
          </cell>
          <cell r="T63">
            <v>27.008549334206801</v>
          </cell>
          <cell r="U63">
            <v>27.008549334206801</v>
          </cell>
        </row>
        <row r="64">
          <cell r="K64">
            <v>2022</v>
          </cell>
          <cell r="L64" t="str">
            <v>CAD</v>
          </cell>
          <cell r="M64" t="str">
            <v>GJ</v>
          </cell>
          <cell r="N64">
            <v>28.775457796757099</v>
          </cell>
          <cell r="O64">
            <v>28.775457796757099</v>
          </cell>
          <cell r="P64">
            <v>28.775457796757099</v>
          </cell>
          <cell r="Q64">
            <v>28.775457796757099</v>
          </cell>
          <cell r="R64">
            <v>28.775457796757099</v>
          </cell>
          <cell r="S64">
            <v>28.775457796757099</v>
          </cell>
          <cell r="T64">
            <v>28.775457796757099</v>
          </cell>
          <cell r="U64">
            <v>28.775457796757099</v>
          </cell>
        </row>
        <row r="65">
          <cell r="K65">
            <v>2022</v>
          </cell>
          <cell r="L65" t="str">
            <v>CAD</v>
          </cell>
          <cell r="M65" t="str">
            <v>GJ</v>
          </cell>
          <cell r="N65">
            <v>29.352571576593</v>
          </cell>
          <cell r="O65">
            <v>29.352571576593</v>
          </cell>
          <cell r="P65">
            <v>29.352571576593</v>
          </cell>
          <cell r="Q65">
            <v>29.352571576593</v>
          </cell>
          <cell r="R65">
            <v>29.352571576593</v>
          </cell>
          <cell r="S65">
            <v>29.352571576593</v>
          </cell>
          <cell r="T65">
            <v>29.352571576593</v>
          </cell>
          <cell r="U65">
            <v>29.352571576593</v>
          </cell>
        </row>
        <row r="66">
          <cell r="K66">
            <v>2022</v>
          </cell>
          <cell r="L66" t="str">
            <v>CAD</v>
          </cell>
          <cell r="M66" t="str">
            <v>GJ</v>
          </cell>
          <cell r="N66">
            <v>28.047242860248399</v>
          </cell>
          <cell r="O66">
            <v>28.047242860248399</v>
          </cell>
          <cell r="P66">
            <v>28.047242860248399</v>
          </cell>
          <cell r="Q66">
            <v>28.047242860248399</v>
          </cell>
          <cell r="R66">
            <v>28.047242860248399</v>
          </cell>
          <cell r="S66">
            <v>28.047242860248399</v>
          </cell>
          <cell r="T66">
            <v>28.047242860248399</v>
          </cell>
          <cell r="U66">
            <v>28.047242860248399</v>
          </cell>
        </row>
        <row r="67">
          <cell r="K67">
            <v>2022</v>
          </cell>
          <cell r="L67" t="str">
            <v>CAD</v>
          </cell>
          <cell r="M67" t="str">
            <v>GJ</v>
          </cell>
          <cell r="N67">
            <v>26.9441056576105</v>
          </cell>
          <cell r="O67">
            <v>26.9441056576105</v>
          </cell>
          <cell r="P67">
            <v>26.9441056576105</v>
          </cell>
          <cell r="Q67">
            <v>26.9441056576105</v>
          </cell>
          <cell r="R67">
            <v>26.9441056576105</v>
          </cell>
          <cell r="S67">
            <v>26.9441056576105</v>
          </cell>
          <cell r="T67">
            <v>26.9441056576105</v>
          </cell>
          <cell r="U67">
            <v>26.9441056576105</v>
          </cell>
        </row>
        <row r="68">
          <cell r="K68">
            <v>2022</v>
          </cell>
          <cell r="L68" t="str">
            <v>CAD</v>
          </cell>
          <cell r="M68" t="str">
            <v>GJ</v>
          </cell>
          <cell r="N68">
            <v>29.902255412494501</v>
          </cell>
          <cell r="O68">
            <v>29.902255412494501</v>
          </cell>
          <cell r="P68">
            <v>29.902255412494501</v>
          </cell>
          <cell r="Q68">
            <v>29.902255412494501</v>
          </cell>
          <cell r="R68">
            <v>29.902255412494501</v>
          </cell>
          <cell r="S68">
            <v>29.902255412494501</v>
          </cell>
          <cell r="T68">
            <v>29.902255412494501</v>
          </cell>
          <cell r="U68">
            <v>29.902255412494501</v>
          </cell>
        </row>
        <row r="69">
          <cell r="K69">
            <v>2022</v>
          </cell>
          <cell r="L69" t="str">
            <v>CAD</v>
          </cell>
          <cell r="M69" t="str">
            <v>GJ</v>
          </cell>
          <cell r="N69">
            <v>30.076085031839199</v>
          </cell>
          <cell r="O69">
            <v>30.076085031839199</v>
          </cell>
          <cell r="P69">
            <v>30.076085031839199</v>
          </cell>
          <cell r="Q69">
            <v>30.076085031839199</v>
          </cell>
          <cell r="R69">
            <v>30.076085031839199</v>
          </cell>
          <cell r="S69">
            <v>30.076085031839199</v>
          </cell>
          <cell r="T69">
            <v>30.076085031839199</v>
          </cell>
          <cell r="U69">
            <v>30.076085031839199</v>
          </cell>
        </row>
        <row r="70">
          <cell r="K70">
            <v>2022</v>
          </cell>
          <cell r="L70" t="str">
            <v>CAD</v>
          </cell>
          <cell r="M70" t="str">
            <v>GJ</v>
          </cell>
          <cell r="N70">
            <v>26.545842901663001</v>
          </cell>
          <cell r="O70">
            <v>26.545842901663001</v>
          </cell>
          <cell r="P70">
            <v>26.545842901663001</v>
          </cell>
          <cell r="Q70">
            <v>26.545842901663001</v>
          </cell>
          <cell r="R70">
            <v>26.545842901663001</v>
          </cell>
          <cell r="S70">
            <v>26.545842901663001</v>
          </cell>
          <cell r="T70">
            <v>26.545842901663001</v>
          </cell>
          <cell r="U70">
            <v>26.545842901663001</v>
          </cell>
        </row>
        <row r="71">
          <cell r="K71">
            <v>2022</v>
          </cell>
          <cell r="L71" t="str">
            <v>CAD</v>
          </cell>
          <cell r="M71" t="str">
            <v>GJ</v>
          </cell>
          <cell r="N71">
            <v>28.2630102488435</v>
          </cell>
          <cell r="O71">
            <v>28.2630102488435</v>
          </cell>
          <cell r="P71">
            <v>28.2630102488435</v>
          </cell>
          <cell r="Q71">
            <v>28.2630102488435</v>
          </cell>
          <cell r="R71">
            <v>28.2630102488435</v>
          </cell>
          <cell r="S71">
            <v>28.2630102488435</v>
          </cell>
          <cell r="T71">
            <v>28.2630102488435</v>
          </cell>
          <cell r="U71">
            <v>28.2630102488435</v>
          </cell>
        </row>
        <row r="72">
          <cell r="K72">
            <v>2022</v>
          </cell>
          <cell r="L72" t="str">
            <v>CAD</v>
          </cell>
          <cell r="M72" t="str">
            <v>GJ</v>
          </cell>
          <cell r="N72">
            <v>31.7872712046324</v>
          </cell>
          <cell r="O72">
            <v>31.7872712046324</v>
          </cell>
          <cell r="P72">
            <v>31.7872712046324</v>
          </cell>
          <cell r="Q72">
            <v>31.7872712046324</v>
          </cell>
          <cell r="R72">
            <v>31.7872712046324</v>
          </cell>
          <cell r="S72">
            <v>31.7872712046324</v>
          </cell>
          <cell r="T72">
            <v>31.7872712046324</v>
          </cell>
          <cell r="U72">
            <v>31.7872712046324</v>
          </cell>
        </row>
        <row r="73">
          <cell r="K73">
            <v>2022</v>
          </cell>
          <cell r="L73" t="str">
            <v>CAD</v>
          </cell>
          <cell r="M73" t="str">
            <v>GJ</v>
          </cell>
          <cell r="N73">
            <v>29.2279962328425</v>
          </cell>
          <cell r="O73">
            <v>29.2279962328425</v>
          </cell>
          <cell r="P73">
            <v>29.2279962328425</v>
          </cell>
          <cell r="Q73">
            <v>29.2279962328425</v>
          </cell>
          <cell r="R73">
            <v>29.2279962328425</v>
          </cell>
          <cell r="S73">
            <v>29.2279962328425</v>
          </cell>
          <cell r="T73">
            <v>29.2279962328425</v>
          </cell>
          <cell r="U73">
            <v>29.2279962328425</v>
          </cell>
        </row>
        <row r="74">
          <cell r="K74">
            <v>2022</v>
          </cell>
          <cell r="L74" t="str">
            <v>CAD</v>
          </cell>
          <cell r="M74" t="str">
            <v>GJ</v>
          </cell>
          <cell r="N74">
            <v>29.2279962328425</v>
          </cell>
          <cell r="O74">
            <v>29.2279962328425</v>
          </cell>
          <cell r="P74">
            <v>29.2279962328425</v>
          </cell>
          <cell r="Q74">
            <v>29.2279962328425</v>
          </cell>
          <cell r="R74">
            <v>29.2279962328425</v>
          </cell>
          <cell r="S74">
            <v>29.2279962328425</v>
          </cell>
          <cell r="T74">
            <v>29.2279962328425</v>
          </cell>
          <cell r="U74">
            <v>29.2279962328425</v>
          </cell>
        </row>
        <row r="80">
          <cell r="K80">
            <v>2022</v>
          </cell>
          <cell r="L80" t="str">
            <v>CAD</v>
          </cell>
          <cell r="M80" t="str">
            <v>GJ</v>
          </cell>
          <cell r="N80">
            <v>21.0291275700908</v>
          </cell>
          <cell r="O80">
            <v>21.0291275700908</v>
          </cell>
          <cell r="P80">
            <v>21.0291275700908</v>
          </cell>
          <cell r="Q80">
            <v>21.0291275700908</v>
          </cell>
          <cell r="R80">
            <v>21.0291275700908</v>
          </cell>
          <cell r="S80">
            <v>21.0291275700908</v>
          </cell>
          <cell r="T80">
            <v>21.0291275700908</v>
          </cell>
          <cell r="U80">
            <v>21.0291275700908</v>
          </cell>
        </row>
        <row r="81">
          <cell r="K81">
            <v>2022</v>
          </cell>
          <cell r="L81" t="str">
            <v>CAD</v>
          </cell>
          <cell r="M81" t="str">
            <v>GJ</v>
          </cell>
          <cell r="N81">
            <v>26.443731736134598</v>
          </cell>
          <cell r="O81">
            <v>26.443731736134598</v>
          </cell>
          <cell r="P81">
            <v>26.443731736134598</v>
          </cell>
          <cell r="Q81">
            <v>26.443731736134598</v>
          </cell>
          <cell r="R81">
            <v>26.443731736134598</v>
          </cell>
          <cell r="S81">
            <v>26.443731736134598</v>
          </cell>
          <cell r="T81">
            <v>26.443731736134598</v>
          </cell>
          <cell r="U81">
            <v>26.443731736134598</v>
          </cell>
        </row>
        <row r="82">
          <cell r="K82">
            <v>2022</v>
          </cell>
          <cell r="L82" t="str">
            <v>CAD</v>
          </cell>
          <cell r="M82" t="str">
            <v>GJ</v>
          </cell>
          <cell r="N82">
            <v>31.2948258166466</v>
          </cell>
          <cell r="O82">
            <v>31.2948258166466</v>
          </cell>
          <cell r="P82">
            <v>31.2948258166466</v>
          </cell>
          <cell r="Q82">
            <v>31.2948258166466</v>
          </cell>
          <cell r="R82">
            <v>31.2948258166466</v>
          </cell>
          <cell r="S82">
            <v>31.2948258166466</v>
          </cell>
          <cell r="T82">
            <v>31.2948258166466</v>
          </cell>
          <cell r="U82">
            <v>31.2948258166466</v>
          </cell>
        </row>
        <row r="83">
          <cell r="K83">
            <v>2022</v>
          </cell>
          <cell r="L83" t="str">
            <v>CAD</v>
          </cell>
          <cell r="M83" t="str">
            <v>GJ</v>
          </cell>
          <cell r="N83">
            <v>20.006624944018601</v>
          </cell>
          <cell r="O83">
            <v>20.006624944018601</v>
          </cell>
          <cell r="P83">
            <v>20.006624944018601</v>
          </cell>
          <cell r="Q83">
            <v>20.006624944018601</v>
          </cell>
          <cell r="R83">
            <v>20.006624944018601</v>
          </cell>
          <cell r="S83">
            <v>20.006624944018601</v>
          </cell>
          <cell r="T83">
            <v>20.006624944018601</v>
          </cell>
          <cell r="U83">
            <v>20.006624944018601</v>
          </cell>
        </row>
        <row r="84">
          <cell r="K84">
            <v>2022</v>
          </cell>
          <cell r="L84" t="str">
            <v>CAD</v>
          </cell>
          <cell r="M84" t="str">
            <v>GJ</v>
          </cell>
          <cell r="N84">
            <v>39.279415429545999</v>
          </cell>
          <cell r="O84">
            <v>39.279415429545999</v>
          </cell>
          <cell r="P84">
            <v>39.279415429545999</v>
          </cell>
          <cell r="Q84">
            <v>39.279415429545999</v>
          </cell>
          <cell r="R84">
            <v>39.279415429545999</v>
          </cell>
          <cell r="S84">
            <v>39.279415429545999</v>
          </cell>
          <cell r="T84">
            <v>39.279415429545999</v>
          </cell>
          <cell r="U84">
            <v>39.279415429545999</v>
          </cell>
        </row>
        <row r="85">
          <cell r="K85">
            <v>2022</v>
          </cell>
          <cell r="L85" t="str">
            <v>CAD</v>
          </cell>
          <cell r="M85" t="str">
            <v>GJ</v>
          </cell>
          <cell r="N85">
            <v>25.4696070740602</v>
          </cell>
          <cell r="O85">
            <v>25.4696070740602</v>
          </cell>
          <cell r="P85">
            <v>25.4696070740602</v>
          </cell>
          <cell r="Q85">
            <v>25.4696070740602</v>
          </cell>
          <cell r="R85">
            <v>25.4696070740602</v>
          </cell>
          <cell r="S85">
            <v>25.4696070740602</v>
          </cell>
          <cell r="T85">
            <v>25.4696070740602</v>
          </cell>
          <cell r="U85">
            <v>25.4696070740602</v>
          </cell>
        </row>
        <row r="86">
          <cell r="K86">
            <v>2022</v>
          </cell>
          <cell r="L86" t="str">
            <v>CAD</v>
          </cell>
          <cell r="M86" t="str">
            <v>GJ</v>
          </cell>
          <cell r="N86">
            <v>35.9089262943425</v>
          </cell>
          <cell r="O86">
            <v>35.9089262943425</v>
          </cell>
          <cell r="P86">
            <v>35.9089262943425</v>
          </cell>
          <cell r="Q86">
            <v>35.9089262943425</v>
          </cell>
          <cell r="R86">
            <v>35.9089262943425</v>
          </cell>
          <cell r="S86">
            <v>35.9089262943425</v>
          </cell>
          <cell r="T86">
            <v>35.9089262943425</v>
          </cell>
          <cell r="U86">
            <v>35.9089262943425</v>
          </cell>
        </row>
        <row r="87">
          <cell r="K87">
            <v>2022</v>
          </cell>
          <cell r="L87" t="str">
            <v>CAD</v>
          </cell>
          <cell r="M87" t="str">
            <v>GJ</v>
          </cell>
          <cell r="N87">
            <v>31.934060351863199</v>
          </cell>
          <cell r="O87">
            <v>31.934060351863199</v>
          </cell>
          <cell r="P87">
            <v>31.934060351863199</v>
          </cell>
          <cell r="Q87">
            <v>31.934060351863199</v>
          </cell>
          <cell r="R87">
            <v>31.934060351863199</v>
          </cell>
          <cell r="S87">
            <v>31.934060351863199</v>
          </cell>
          <cell r="T87">
            <v>31.934060351863199</v>
          </cell>
          <cell r="U87">
            <v>31.934060351863199</v>
          </cell>
        </row>
        <row r="88">
          <cell r="K88">
            <v>2022</v>
          </cell>
          <cell r="L88" t="str">
            <v>CAD</v>
          </cell>
          <cell r="M88" t="str">
            <v>GJ</v>
          </cell>
          <cell r="N88">
            <v>40.585648276902603</v>
          </cell>
          <cell r="O88">
            <v>40.585648276902603</v>
          </cell>
          <cell r="P88">
            <v>40.585648276902603</v>
          </cell>
          <cell r="Q88">
            <v>40.585648276902603</v>
          </cell>
          <cell r="R88">
            <v>40.585648276902603</v>
          </cell>
          <cell r="S88">
            <v>40.585648276902603</v>
          </cell>
          <cell r="T88">
            <v>40.585648276902603</v>
          </cell>
          <cell r="U88">
            <v>40.585648276902603</v>
          </cell>
        </row>
        <row r="89">
          <cell r="K89">
            <v>2022</v>
          </cell>
          <cell r="L89" t="str">
            <v>CAD</v>
          </cell>
          <cell r="M89" t="str">
            <v>GJ</v>
          </cell>
          <cell r="N89">
            <v>29.1190971298698</v>
          </cell>
          <cell r="O89">
            <v>29.1190971298698</v>
          </cell>
          <cell r="P89">
            <v>29.1190971298698</v>
          </cell>
          <cell r="Q89">
            <v>29.1190971298698</v>
          </cell>
          <cell r="R89">
            <v>29.1190971298698</v>
          </cell>
          <cell r="S89">
            <v>29.1190971298698</v>
          </cell>
          <cell r="T89">
            <v>29.1190971298698</v>
          </cell>
          <cell r="U89">
            <v>29.1190971298698</v>
          </cell>
        </row>
        <row r="90">
          <cell r="K90">
            <v>2022</v>
          </cell>
          <cell r="L90" t="str">
            <v>CAD</v>
          </cell>
          <cell r="M90" t="str">
            <v>GJ</v>
          </cell>
          <cell r="N90">
            <v>25.9168041823206</v>
          </cell>
          <cell r="O90">
            <v>25.9168041823206</v>
          </cell>
          <cell r="P90">
            <v>25.9168041823206</v>
          </cell>
          <cell r="Q90">
            <v>25.9168041823206</v>
          </cell>
          <cell r="R90">
            <v>25.9168041823206</v>
          </cell>
          <cell r="S90">
            <v>25.9168041823206</v>
          </cell>
          <cell r="T90">
            <v>25.9168041823206</v>
          </cell>
          <cell r="U90">
            <v>25.9168041823206</v>
          </cell>
        </row>
        <row r="91">
          <cell r="K91">
            <v>2022</v>
          </cell>
          <cell r="L91" t="str">
            <v>CAD</v>
          </cell>
          <cell r="M91" t="str">
            <v>GJ</v>
          </cell>
          <cell r="N91">
            <v>30.71620978836</v>
          </cell>
          <cell r="O91">
            <v>30.71620978836</v>
          </cell>
          <cell r="P91">
            <v>30.71620978836</v>
          </cell>
          <cell r="Q91">
            <v>30.71620978836</v>
          </cell>
          <cell r="R91">
            <v>30.71620978836</v>
          </cell>
          <cell r="S91">
            <v>30.71620978836</v>
          </cell>
          <cell r="T91">
            <v>30.71620978836</v>
          </cell>
          <cell r="U91">
            <v>30.71620978836</v>
          </cell>
        </row>
        <row r="92">
          <cell r="K92">
            <v>2022</v>
          </cell>
          <cell r="L92" t="str">
            <v>CAD</v>
          </cell>
          <cell r="M92" t="str">
            <v>GJ</v>
          </cell>
          <cell r="N92">
            <v>30.71620978836</v>
          </cell>
          <cell r="O92">
            <v>30.71620978836</v>
          </cell>
          <cell r="P92">
            <v>30.71620978836</v>
          </cell>
          <cell r="Q92">
            <v>30.71620978836</v>
          </cell>
          <cell r="R92">
            <v>30.71620978836</v>
          </cell>
          <cell r="S92">
            <v>30.71620978836</v>
          </cell>
          <cell r="T92">
            <v>30.71620978836</v>
          </cell>
          <cell r="U92">
            <v>30.71620978836</v>
          </cell>
        </row>
        <row r="96">
          <cell r="K96">
            <v>2022</v>
          </cell>
          <cell r="L96" t="str">
            <v>CAD</v>
          </cell>
          <cell r="M96" t="str">
            <v>GJ</v>
          </cell>
          <cell r="N96">
            <v>14.631719084257099</v>
          </cell>
          <cell r="O96">
            <v>14.631719084257099</v>
          </cell>
          <cell r="P96">
            <v>14.631719084257099</v>
          </cell>
          <cell r="Q96">
            <v>14.631719084257099</v>
          </cell>
          <cell r="R96">
            <v>14.631719084257099</v>
          </cell>
          <cell r="S96">
            <v>14.631719084257099</v>
          </cell>
          <cell r="T96">
            <v>14.631719084257099</v>
          </cell>
          <cell r="U96">
            <v>14.631719084257099</v>
          </cell>
        </row>
        <row r="97">
          <cell r="K97">
            <v>2022</v>
          </cell>
          <cell r="L97" t="str">
            <v>CAD</v>
          </cell>
          <cell r="M97" t="str">
            <v>GJ</v>
          </cell>
          <cell r="N97">
            <v>11.807574064093799</v>
          </cell>
          <cell r="O97">
            <v>11.807574064093799</v>
          </cell>
          <cell r="P97">
            <v>11.807574064093799</v>
          </cell>
          <cell r="Q97">
            <v>11.807574064093799</v>
          </cell>
          <cell r="R97">
            <v>11.807574064093799</v>
          </cell>
          <cell r="S97">
            <v>11.807574064093799</v>
          </cell>
          <cell r="T97">
            <v>11.807574064093799</v>
          </cell>
          <cell r="U97">
            <v>11.807574064093799</v>
          </cell>
        </row>
        <row r="98">
          <cell r="K98">
            <v>2022</v>
          </cell>
          <cell r="L98" t="str">
            <v>CAD</v>
          </cell>
          <cell r="M98" t="str">
            <v>GJ</v>
          </cell>
          <cell r="N98">
            <v>8.8151716535614906</v>
          </cell>
          <cell r="O98">
            <v>8.8151716535614906</v>
          </cell>
          <cell r="P98">
            <v>8.8151716535614906</v>
          </cell>
          <cell r="Q98">
            <v>8.8151716535614906</v>
          </cell>
          <cell r="R98">
            <v>8.8151716535614906</v>
          </cell>
          <cell r="S98">
            <v>8.8151716535614906</v>
          </cell>
          <cell r="T98">
            <v>8.8151716535614906</v>
          </cell>
          <cell r="U98">
            <v>8.8151716535614906</v>
          </cell>
        </row>
        <row r="99">
          <cell r="K99">
            <v>2022</v>
          </cell>
          <cell r="L99" t="str">
            <v>CAD</v>
          </cell>
          <cell r="M99" t="str">
            <v>GJ</v>
          </cell>
          <cell r="N99">
            <v>12.6573362009481</v>
          </cell>
          <cell r="O99">
            <v>12.6573362009481</v>
          </cell>
          <cell r="P99">
            <v>12.6573362009481</v>
          </cell>
          <cell r="Q99">
            <v>12.6573362009481</v>
          </cell>
          <cell r="R99">
            <v>12.6573362009481</v>
          </cell>
          <cell r="S99">
            <v>12.6573362009481</v>
          </cell>
          <cell r="T99">
            <v>12.6573362009481</v>
          </cell>
          <cell r="U99">
            <v>12.6573362009481</v>
          </cell>
        </row>
        <row r="100">
          <cell r="K100">
            <v>2022</v>
          </cell>
          <cell r="L100" t="str">
            <v>CAD</v>
          </cell>
          <cell r="M100" t="str">
            <v>GJ</v>
          </cell>
          <cell r="N100">
            <v>13.2084082256958</v>
          </cell>
          <cell r="O100">
            <v>13.2084082256958</v>
          </cell>
          <cell r="P100">
            <v>13.2084082256958</v>
          </cell>
          <cell r="Q100">
            <v>13.2084082256958</v>
          </cell>
          <cell r="R100">
            <v>13.2084082256958</v>
          </cell>
          <cell r="S100">
            <v>13.2084082256958</v>
          </cell>
          <cell r="T100">
            <v>13.2084082256958</v>
          </cell>
          <cell r="U100">
            <v>13.2084082256958</v>
          </cell>
        </row>
        <row r="101">
          <cell r="K101">
            <v>2022</v>
          </cell>
          <cell r="L101" t="str">
            <v>CAD</v>
          </cell>
          <cell r="M101" t="str">
            <v>GJ</v>
          </cell>
          <cell r="N101">
            <v>14.862189034078799</v>
          </cell>
          <cell r="O101">
            <v>14.862189034078799</v>
          </cell>
          <cell r="P101">
            <v>14.862189034078799</v>
          </cell>
          <cell r="Q101">
            <v>14.862189034078799</v>
          </cell>
          <cell r="R101">
            <v>14.862189034078799</v>
          </cell>
          <cell r="S101">
            <v>14.862189034078799</v>
          </cell>
          <cell r="T101">
            <v>14.862189034078799</v>
          </cell>
          <cell r="U101">
            <v>14.862189034078799</v>
          </cell>
        </row>
        <row r="102">
          <cell r="K102">
            <v>2022</v>
          </cell>
          <cell r="L102" t="str">
            <v>CAD</v>
          </cell>
          <cell r="M102" t="str">
            <v>GJ</v>
          </cell>
          <cell r="N102">
            <v>13.733840485912999</v>
          </cell>
          <cell r="O102">
            <v>13.733840485912999</v>
          </cell>
          <cell r="P102">
            <v>13.733840485912999</v>
          </cell>
          <cell r="Q102">
            <v>13.733840485912999</v>
          </cell>
          <cell r="R102">
            <v>13.733840485912999</v>
          </cell>
          <cell r="S102">
            <v>13.733840485912999</v>
          </cell>
          <cell r="T102">
            <v>13.733840485912999</v>
          </cell>
          <cell r="U102">
            <v>13.733840485912999</v>
          </cell>
        </row>
        <row r="103">
          <cell r="K103">
            <v>2022</v>
          </cell>
          <cell r="L103" t="str">
            <v>CAD</v>
          </cell>
          <cell r="M103" t="str">
            <v>GJ</v>
          </cell>
          <cell r="N103">
            <v>19.513108508526301</v>
          </cell>
          <cell r="O103">
            <v>19.513108508526301</v>
          </cell>
          <cell r="P103">
            <v>19.513108508526301</v>
          </cell>
          <cell r="Q103">
            <v>19.513108508526301</v>
          </cell>
          <cell r="R103">
            <v>19.513108508526301</v>
          </cell>
          <cell r="S103">
            <v>19.513108508526301</v>
          </cell>
          <cell r="T103">
            <v>19.513108508526301</v>
          </cell>
          <cell r="U103">
            <v>19.513108508526301</v>
          </cell>
        </row>
        <row r="104">
          <cell r="K104">
            <v>2022</v>
          </cell>
          <cell r="L104" t="str">
            <v>CAD</v>
          </cell>
          <cell r="M104" t="str">
            <v>GJ</v>
          </cell>
          <cell r="N104">
            <v>14.760675985989099</v>
          </cell>
          <cell r="O104">
            <v>14.760675985989099</v>
          </cell>
          <cell r="P104">
            <v>14.760675985989099</v>
          </cell>
          <cell r="Q104">
            <v>14.760675985989099</v>
          </cell>
          <cell r="R104">
            <v>14.760675985989099</v>
          </cell>
          <cell r="S104">
            <v>14.760675985989099</v>
          </cell>
          <cell r="T104">
            <v>14.760675985989099</v>
          </cell>
          <cell r="U104">
            <v>14.760675985989099</v>
          </cell>
        </row>
        <row r="105">
          <cell r="K105">
            <v>2022</v>
          </cell>
          <cell r="L105" t="str">
            <v>CAD</v>
          </cell>
          <cell r="M105" t="str">
            <v>GJ</v>
          </cell>
          <cell r="N105">
            <v>13.733840485912999</v>
          </cell>
          <cell r="O105">
            <v>13.733840485912999</v>
          </cell>
          <cell r="P105">
            <v>13.733840485912999</v>
          </cell>
          <cell r="Q105">
            <v>13.733840485912999</v>
          </cell>
          <cell r="R105">
            <v>13.733840485912999</v>
          </cell>
          <cell r="S105">
            <v>13.733840485912999</v>
          </cell>
          <cell r="T105">
            <v>13.733840485912999</v>
          </cell>
          <cell r="U105">
            <v>13.733840485912999</v>
          </cell>
        </row>
        <row r="106">
          <cell r="K106">
            <v>2022</v>
          </cell>
          <cell r="L106" t="str">
            <v>CAD</v>
          </cell>
          <cell r="M106" t="str">
            <v>GJ</v>
          </cell>
          <cell r="N106">
            <v>14.631719084257099</v>
          </cell>
          <cell r="O106">
            <v>14.631719084257099</v>
          </cell>
          <cell r="P106">
            <v>14.631719084257099</v>
          </cell>
          <cell r="Q106">
            <v>14.631719084257099</v>
          </cell>
          <cell r="R106">
            <v>14.631719084257099</v>
          </cell>
          <cell r="S106">
            <v>14.631719084257099</v>
          </cell>
          <cell r="T106">
            <v>14.631719084257099</v>
          </cell>
          <cell r="U106">
            <v>14.631719084257099</v>
          </cell>
        </row>
        <row r="107">
          <cell r="K107">
            <v>2022</v>
          </cell>
          <cell r="L107" t="str">
            <v>CAD</v>
          </cell>
          <cell r="M107" t="str">
            <v>GJ</v>
          </cell>
          <cell r="N107">
            <v>14.631719084257099</v>
          </cell>
          <cell r="O107">
            <v>14.631719084257099</v>
          </cell>
          <cell r="P107">
            <v>14.631719084257099</v>
          </cell>
          <cell r="Q107">
            <v>14.631719084257099</v>
          </cell>
          <cell r="R107">
            <v>14.631719084257099</v>
          </cell>
          <cell r="S107">
            <v>14.631719084257099</v>
          </cell>
          <cell r="T107">
            <v>14.631719084257099</v>
          </cell>
          <cell r="U107">
            <v>14.631719084257099</v>
          </cell>
        </row>
        <row r="108">
          <cell r="K108">
            <v>2022</v>
          </cell>
          <cell r="L108" t="str">
            <v>CAD</v>
          </cell>
          <cell r="M108" t="str">
            <v>GJ</v>
          </cell>
          <cell r="N108">
            <v>14.631719084257099</v>
          </cell>
          <cell r="O108">
            <v>14.631719084257099</v>
          </cell>
          <cell r="P108">
            <v>14.631719084257099</v>
          </cell>
          <cell r="Q108">
            <v>14.631719084257099</v>
          </cell>
          <cell r="R108">
            <v>14.631719084257099</v>
          </cell>
          <cell r="S108">
            <v>14.631719084257099</v>
          </cell>
          <cell r="T108">
            <v>14.631719084257099</v>
          </cell>
          <cell r="U108">
            <v>14.631719084257099</v>
          </cell>
        </row>
        <row r="112">
          <cell r="K112">
            <v>2022</v>
          </cell>
          <cell r="L112" t="str">
            <v>CAD</v>
          </cell>
          <cell r="M112" t="str">
            <v>GJ</v>
          </cell>
          <cell r="N112">
            <v>29.6013049728578</v>
          </cell>
          <cell r="O112">
            <v>29.6013049728578</v>
          </cell>
          <cell r="P112">
            <v>29.6013049728578</v>
          </cell>
          <cell r="Q112">
            <v>29.6013049728578</v>
          </cell>
          <cell r="R112">
            <v>29.6013049728578</v>
          </cell>
          <cell r="S112">
            <v>29.6013049728578</v>
          </cell>
          <cell r="T112">
            <v>29.6013049728578</v>
          </cell>
          <cell r="U112">
            <v>29.6013049728578</v>
          </cell>
        </row>
        <row r="113">
          <cell r="K113">
            <v>2022</v>
          </cell>
          <cell r="L113" t="str">
            <v>CAD</v>
          </cell>
          <cell r="M113" t="str">
            <v>GJ</v>
          </cell>
          <cell r="N113">
            <v>25.2416408716565</v>
          </cell>
          <cell r="O113">
            <v>25.2416408716565</v>
          </cell>
          <cell r="P113">
            <v>25.2416408716565</v>
          </cell>
          <cell r="Q113">
            <v>25.2416408716565</v>
          </cell>
          <cell r="R113">
            <v>25.2416408716565</v>
          </cell>
          <cell r="S113">
            <v>25.2416408716565</v>
          </cell>
          <cell r="T113">
            <v>25.2416408716565</v>
          </cell>
          <cell r="U113">
            <v>25.2416408716565</v>
          </cell>
        </row>
        <row r="114">
          <cell r="K114">
            <v>2022</v>
          </cell>
          <cell r="L114" t="str">
            <v>CAD</v>
          </cell>
          <cell r="M114" t="str">
            <v>GJ</v>
          </cell>
          <cell r="N114">
            <v>25.2416408716565</v>
          </cell>
          <cell r="O114">
            <v>25.2416408716565</v>
          </cell>
          <cell r="P114">
            <v>25.2416408716565</v>
          </cell>
          <cell r="Q114">
            <v>25.2416408716565</v>
          </cell>
          <cell r="R114">
            <v>25.2416408716565</v>
          </cell>
          <cell r="S114">
            <v>25.2416408716565</v>
          </cell>
          <cell r="T114">
            <v>25.2416408716565</v>
          </cell>
          <cell r="U114">
            <v>25.2416408716565</v>
          </cell>
        </row>
        <row r="115">
          <cell r="K115">
            <v>2022</v>
          </cell>
          <cell r="L115" t="str">
            <v>CAD</v>
          </cell>
          <cell r="M115" t="str">
            <v>GJ</v>
          </cell>
          <cell r="N115">
            <v>24.931969045180502</v>
          </cell>
          <cell r="O115">
            <v>24.931969045180502</v>
          </cell>
          <cell r="P115">
            <v>24.931969045180502</v>
          </cell>
          <cell r="Q115">
            <v>24.931969045180502</v>
          </cell>
          <cell r="R115">
            <v>24.931969045180502</v>
          </cell>
          <cell r="S115">
            <v>24.931969045180502</v>
          </cell>
          <cell r="T115">
            <v>24.931969045180502</v>
          </cell>
          <cell r="U115">
            <v>24.931969045180502</v>
          </cell>
        </row>
        <row r="116">
          <cell r="K116">
            <v>2022</v>
          </cell>
          <cell r="L116" t="str">
            <v>CAD</v>
          </cell>
          <cell r="M116" t="str">
            <v>GJ</v>
          </cell>
          <cell r="N116">
            <v>24.388906230228699</v>
          </cell>
          <cell r="O116">
            <v>24.388906230228699</v>
          </cell>
          <cell r="P116">
            <v>24.388906230228699</v>
          </cell>
          <cell r="Q116">
            <v>24.388906230228699</v>
          </cell>
          <cell r="R116">
            <v>24.388906230228699</v>
          </cell>
          <cell r="S116">
            <v>24.388906230228699</v>
          </cell>
          <cell r="T116">
            <v>24.388906230228699</v>
          </cell>
          <cell r="U116">
            <v>24.388906230228699</v>
          </cell>
        </row>
        <row r="117">
          <cell r="K117">
            <v>2022</v>
          </cell>
          <cell r="L117" t="str">
            <v>CAD</v>
          </cell>
          <cell r="M117" t="str">
            <v>GJ</v>
          </cell>
          <cell r="N117">
            <v>21.9847245012724</v>
          </cell>
          <cell r="O117">
            <v>21.9847245012724</v>
          </cell>
          <cell r="P117">
            <v>21.9847245012724</v>
          </cell>
          <cell r="Q117">
            <v>21.9847245012724</v>
          </cell>
          <cell r="R117">
            <v>21.9847245012724</v>
          </cell>
          <cell r="S117">
            <v>21.9847245012724</v>
          </cell>
          <cell r="T117">
            <v>21.9847245012724</v>
          </cell>
          <cell r="U117">
            <v>21.9847245012724</v>
          </cell>
        </row>
        <row r="118">
          <cell r="K118">
            <v>2022</v>
          </cell>
          <cell r="L118" t="str">
            <v>CAD</v>
          </cell>
          <cell r="M118" t="str">
            <v>GJ</v>
          </cell>
          <cell r="N118">
            <v>26.001973323654301</v>
          </cell>
          <cell r="O118">
            <v>26.001973323654301</v>
          </cell>
          <cell r="P118">
            <v>26.001973323654301</v>
          </cell>
          <cell r="Q118">
            <v>26.001973323654301</v>
          </cell>
          <cell r="R118">
            <v>26.001973323654301</v>
          </cell>
          <cell r="S118">
            <v>26.001973323654301</v>
          </cell>
          <cell r="T118">
            <v>26.001973323654301</v>
          </cell>
          <cell r="U118">
            <v>26.001973323654301</v>
          </cell>
        </row>
        <row r="119">
          <cell r="K119">
            <v>2022</v>
          </cell>
          <cell r="L119" t="str">
            <v>CAD</v>
          </cell>
          <cell r="M119" t="str">
            <v>GJ</v>
          </cell>
          <cell r="N119">
            <v>26.153116209450801</v>
          </cell>
          <cell r="O119">
            <v>26.153116209450801</v>
          </cell>
          <cell r="P119">
            <v>26.153116209450801</v>
          </cell>
          <cell r="Q119">
            <v>26.153116209450801</v>
          </cell>
          <cell r="R119">
            <v>26.153116209450801</v>
          </cell>
          <cell r="S119">
            <v>26.153116209450801</v>
          </cell>
          <cell r="T119">
            <v>26.153116209450801</v>
          </cell>
          <cell r="U119">
            <v>26.153116209450801</v>
          </cell>
        </row>
        <row r="120">
          <cell r="K120">
            <v>2022</v>
          </cell>
          <cell r="L120" t="str">
            <v>CAD</v>
          </cell>
          <cell r="M120" t="str">
            <v>GJ</v>
          </cell>
          <cell r="N120">
            <v>24.809188053746201</v>
          </cell>
          <cell r="O120">
            <v>24.809188053746201</v>
          </cell>
          <cell r="P120">
            <v>24.809188053746201</v>
          </cell>
          <cell r="Q120">
            <v>24.809188053746201</v>
          </cell>
          <cell r="R120">
            <v>24.809188053746201</v>
          </cell>
          <cell r="S120">
            <v>24.809188053746201</v>
          </cell>
          <cell r="T120">
            <v>24.809188053746201</v>
          </cell>
          <cell r="U120">
            <v>24.809188053746201</v>
          </cell>
        </row>
        <row r="121">
          <cell r="K121">
            <v>2022</v>
          </cell>
          <cell r="L121" t="str">
            <v>CAD</v>
          </cell>
          <cell r="M121" t="str">
            <v>GJ</v>
          </cell>
          <cell r="N121">
            <v>24.576534279787801</v>
          </cell>
          <cell r="O121">
            <v>24.576534279787801</v>
          </cell>
          <cell r="P121">
            <v>24.576534279787801</v>
          </cell>
          <cell r="Q121">
            <v>24.576534279787801</v>
          </cell>
          <cell r="R121">
            <v>24.576534279787801</v>
          </cell>
          <cell r="S121">
            <v>24.576534279787801</v>
          </cell>
          <cell r="T121">
            <v>24.576534279787801</v>
          </cell>
          <cell r="U121">
            <v>24.576534279787801</v>
          </cell>
        </row>
        <row r="122">
          <cell r="K122">
            <v>2022</v>
          </cell>
          <cell r="L122" t="str">
            <v>CAD</v>
          </cell>
          <cell r="M122" t="str">
            <v>GJ</v>
          </cell>
          <cell r="N122">
            <v>29.707742057536102</v>
          </cell>
          <cell r="O122">
            <v>29.707742057536102</v>
          </cell>
          <cell r="P122">
            <v>29.707742057536102</v>
          </cell>
          <cell r="Q122">
            <v>29.707742057536102</v>
          </cell>
          <cell r="R122">
            <v>29.707742057536102</v>
          </cell>
          <cell r="S122">
            <v>29.707742057536102</v>
          </cell>
          <cell r="T122">
            <v>29.707742057536102</v>
          </cell>
          <cell r="U122">
            <v>29.707742057536102</v>
          </cell>
        </row>
        <row r="123">
          <cell r="K123">
            <v>2022</v>
          </cell>
          <cell r="L123" t="str">
            <v>CAD</v>
          </cell>
          <cell r="M123" t="str">
            <v>GJ</v>
          </cell>
          <cell r="N123">
            <v>27.3158704200514</v>
          </cell>
          <cell r="O123">
            <v>27.3158704200514</v>
          </cell>
          <cell r="P123">
            <v>27.3158704200514</v>
          </cell>
          <cell r="Q123">
            <v>27.3158704200514</v>
          </cell>
          <cell r="R123">
            <v>27.3158704200514</v>
          </cell>
          <cell r="S123">
            <v>27.3158704200514</v>
          </cell>
          <cell r="T123">
            <v>27.3158704200514</v>
          </cell>
          <cell r="U123">
            <v>27.3158704200514</v>
          </cell>
        </row>
        <row r="124">
          <cell r="K124">
            <v>2022</v>
          </cell>
          <cell r="L124" t="str">
            <v>CAD</v>
          </cell>
          <cell r="M124" t="str">
            <v>GJ</v>
          </cell>
          <cell r="N124">
            <v>27.3158704200514</v>
          </cell>
          <cell r="O124">
            <v>27.3158704200514</v>
          </cell>
          <cell r="P124">
            <v>27.3158704200514</v>
          </cell>
          <cell r="Q124">
            <v>27.3158704200514</v>
          </cell>
          <cell r="R124">
            <v>27.3158704200514</v>
          </cell>
          <cell r="S124">
            <v>27.3158704200514</v>
          </cell>
          <cell r="T124">
            <v>27.3158704200514</v>
          </cell>
          <cell r="U124">
            <v>27.3158704200514</v>
          </cell>
        </row>
        <row r="130">
          <cell r="K130">
            <v>2022</v>
          </cell>
          <cell r="L130" t="str">
            <v>CAD</v>
          </cell>
          <cell r="M130" t="str">
            <v>GJ</v>
          </cell>
          <cell r="N130">
            <v>16.848815242261502</v>
          </cell>
          <cell r="O130">
            <v>16.848815242261502</v>
          </cell>
          <cell r="P130">
            <v>16.848815242261502</v>
          </cell>
          <cell r="Q130">
            <v>16.848815242261502</v>
          </cell>
          <cell r="R130">
            <v>16.848815242261502</v>
          </cell>
          <cell r="S130">
            <v>16.848815242261502</v>
          </cell>
          <cell r="T130">
            <v>16.848815242261502</v>
          </cell>
          <cell r="U130">
            <v>16.848815242261502</v>
          </cell>
        </row>
        <row r="131">
          <cell r="K131">
            <v>2022</v>
          </cell>
          <cell r="L131" t="str">
            <v>CAD</v>
          </cell>
          <cell r="M131" t="str">
            <v>GJ</v>
          </cell>
          <cell r="N131">
            <v>21.915301149255999</v>
          </cell>
          <cell r="O131">
            <v>21.915301149255999</v>
          </cell>
          <cell r="P131">
            <v>21.915301149255999</v>
          </cell>
          <cell r="Q131">
            <v>21.915301149255999</v>
          </cell>
          <cell r="R131">
            <v>21.915301149255999</v>
          </cell>
          <cell r="S131">
            <v>21.915301149255999</v>
          </cell>
          <cell r="T131">
            <v>21.915301149255999</v>
          </cell>
          <cell r="U131">
            <v>21.915301149255999</v>
          </cell>
        </row>
        <row r="132">
          <cell r="K132">
            <v>2022</v>
          </cell>
          <cell r="L132" t="str">
            <v>CAD</v>
          </cell>
          <cell r="M132" t="str">
            <v>GJ</v>
          </cell>
          <cell r="N132">
            <v>20.6305727102779</v>
          </cell>
          <cell r="O132">
            <v>20.6305727102779</v>
          </cell>
          <cell r="P132">
            <v>20.6305727102779</v>
          </cell>
          <cell r="Q132">
            <v>20.6305727102779</v>
          </cell>
          <cell r="R132">
            <v>20.6305727102779</v>
          </cell>
          <cell r="S132">
            <v>20.6305727102779</v>
          </cell>
          <cell r="T132">
            <v>20.6305727102779</v>
          </cell>
          <cell r="U132">
            <v>20.6305727102779</v>
          </cell>
        </row>
        <row r="133">
          <cell r="K133">
            <v>2022</v>
          </cell>
          <cell r="L133" t="str">
            <v>CAD</v>
          </cell>
          <cell r="M133" t="str">
            <v>GJ</v>
          </cell>
          <cell r="N133">
            <v>13.538784652347401</v>
          </cell>
          <cell r="O133">
            <v>13.538784652347401</v>
          </cell>
          <cell r="P133">
            <v>13.538784652347401</v>
          </cell>
          <cell r="Q133">
            <v>13.538784652347401</v>
          </cell>
          <cell r="R133">
            <v>13.538784652347401</v>
          </cell>
          <cell r="S133">
            <v>13.538784652347401</v>
          </cell>
          <cell r="T133">
            <v>13.538784652347401</v>
          </cell>
          <cell r="U133">
            <v>13.538784652347401</v>
          </cell>
        </row>
        <row r="134">
          <cell r="K134">
            <v>2022</v>
          </cell>
          <cell r="L134" t="str">
            <v>CAD</v>
          </cell>
          <cell r="M134" t="str">
            <v>GJ</v>
          </cell>
          <cell r="N134">
            <v>29.755396716724299</v>
          </cell>
          <cell r="O134">
            <v>29.755396716724299</v>
          </cell>
          <cell r="P134">
            <v>29.755396716724299</v>
          </cell>
          <cell r="Q134">
            <v>29.755396716724299</v>
          </cell>
          <cell r="R134">
            <v>29.755396716724299</v>
          </cell>
          <cell r="S134">
            <v>29.755396716724299</v>
          </cell>
          <cell r="T134">
            <v>29.755396716724299</v>
          </cell>
          <cell r="U134">
            <v>29.755396716724299</v>
          </cell>
        </row>
        <row r="135">
          <cell r="K135">
            <v>2022</v>
          </cell>
          <cell r="L135" t="str">
            <v>CAD</v>
          </cell>
          <cell r="M135" t="str">
            <v>GJ</v>
          </cell>
          <cell r="N135">
            <v>14.8895772488895</v>
          </cell>
          <cell r="O135">
            <v>14.8895772488895</v>
          </cell>
          <cell r="P135">
            <v>14.8895772488895</v>
          </cell>
          <cell r="Q135">
            <v>14.8895772488895</v>
          </cell>
          <cell r="R135">
            <v>14.8895772488895</v>
          </cell>
          <cell r="S135">
            <v>14.8895772488895</v>
          </cell>
          <cell r="T135">
            <v>14.8895772488895</v>
          </cell>
          <cell r="U135">
            <v>14.8895772488895</v>
          </cell>
        </row>
        <row r="136">
          <cell r="K136">
            <v>2022</v>
          </cell>
          <cell r="L136" t="str">
            <v>CAD</v>
          </cell>
          <cell r="M136" t="str">
            <v>GJ</v>
          </cell>
          <cell r="N136">
            <v>19.273040860269099</v>
          </cell>
          <cell r="O136">
            <v>19.273040860269099</v>
          </cell>
          <cell r="P136">
            <v>19.273040860269099</v>
          </cell>
          <cell r="Q136">
            <v>19.273040860269099</v>
          </cell>
          <cell r="R136">
            <v>19.273040860269099</v>
          </cell>
          <cell r="S136">
            <v>19.273040860269099</v>
          </cell>
          <cell r="T136">
            <v>19.273040860269099</v>
          </cell>
          <cell r="U136">
            <v>19.273040860269099</v>
          </cell>
        </row>
        <row r="137">
          <cell r="K137">
            <v>2022</v>
          </cell>
          <cell r="L137" t="str">
            <v>CAD</v>
          </cell>
          <cell r="M137" t="str">
            <v>GJ</v>
          </cell>
          <cell r="N137">
            <v>21.176181001771301</v>
          </cell>
          <cell r="O137">
            <v>21.176181001771301</v>
          </cell>
          <cell r="P137">
            <v>21.176181001771301</v>
          </cell>
          <cell r="Q137">
            <v>21.176181001771301</v>
          </cell>
          <cell r="R137">
            <v>21.176181001771301</v>
          </cell>
          <cell r="S137">
            <v>21.176181001771301</v>
          </cell>
          <cell r="T137">
            <v>21.176181001771301</v>
          </cell>
          <cell r="U137">
            <v>21.176181001771301</v>
          </cell>
        </row>
        <row r="138">
          <cell r="K138">
            <v>2022</v>
          </cell>
          <cell r="L138" t="str">
            <v>CAD</v>
          </cell>
          <cell r="M138" t="str">
            <v>GJ</v>
          </cell>
          <cell r="N138">
            <v>23.181529676757101</v>
          </cell>
          <cell r="O138">
            <v>23.181529676757101</v>
          </cell>
          <cell r="P138">
            <v>23.181529676757101</v>
          </cell>
          <cell r="Q138">
            <v>23.181529676757101</v>
          </cell>
          <cell r="R138">
            <v>23.181529676757101</v>
          </cell>
          <cell r="S138">
            <v>23.181529676757101</v>
          </cell>
          <cell r="T138">
            <v>23.181529676757101</v>
          </cell>
          <cell r="U138">
            <v>23.181529676757101</v>
          </cell>
        </row>
        <row r="139">
          <cell r="K139">
            <v>2022</v>
          </cell>
          <cell r="L139" t="str">
            <v>CAD</v>
          </cell>
          <cell r="M139" t="str">
            <v>GJ</v>
          </cell>
          <cell r="N139">
            <v>21.2668166583009</v>
          </cell>
          <cell r="O139">
            <v>21.2668166583009</v>
          </cell>
          <cell r="P139">
            <v>21.2668166583009</v>
          </cell>
          <cell r="Q139">
            <v>21.2668166583009</v>
          </cell>
          <cell r="R139">
            <v>21.2668166583009</v>
          </cell>
          <cell r="S139">
            <v>21.2668166583009</v>
          </cell>
          <cell r="T139">
            <v>21.2668166583009</v>
          </cell>
          <cell r="U139">
            <v>21.2668166583009</v>
          </cell>
        </row>
        <row r="140">
          <cell r="K140">
            <v>2022</v>
          </cell>
          <cell r="L140" t="str">
            <v>CAD</v>
          </cell>
          <cell r="M140" t="str">
            <v>GJ</v>
          </cell>
          <cell r="N140">
            <v>21.257844896719899</v>
          </cell>
          <cell r="O140">
            <v>21.257844896719899</v>
          </cell>
          <cell r="P140">
            <v>21.257844896719899</v>
          </cell>
          <cell r="Q140">
            <v>21.257844896719899</v>
          </cell>
          <cell r="R140">
            <v>21.257844896719899</v>
          </cell>
          <cell r="S140">
            <v>21.257844896719899</v>
          </cell>
          <cell r="T140">
            <v>21.257844896719899</v>
          </cell>
          <cell r="U140">
            <v>21.257844896719899</v>
          </cell>
        </row>
        <row r="141">
          <cell r="K141">
            <v>2022</v>
          </cell>
          <cell r="L141" t="str">
            <v>CAD</v>
          </cell>
          <cell r="M141" t="str">
            <v>GJ</v>
          </cell>
          <cell r="N141">
            <v>25.194473052244</v>
          </cell>
          <cell r="O141">
            <v>25.194473052244</v>
          </cell>
          <cell r="P141">
            <v>25.194473052244</v>
          </cell>
          <cell r="Q141">
            <v>25.194473052244</v>
          </cell>
          <cell r="R141">
            <v>25.194473052244</v>
          </cell>
          <cell r="S141">
            <v>25.194473052244</v>
          </cell>
          <cell r="T141">
            <v>25.194473052244</v>
          </cell>
          <cell r="U141">
            <v>25.194473052244</v>
          </cell>
        </row>
        <row r="142">
          <cell r="K142">
            <v>2022</v>
          </cell>
          <cell r="L142" t="str">
            <v>CAD</v>
          </cell>
          <cell r="M142" t="str">
            <v>GJ</v>
          </cell>
          <cell r="N142">
            <v>25.194473052244</v>
          </cell>
          <cell r="O142">
            <v>25.194473052244</v>
          </cell>
          <cell r="P142">
            <v>25.194473052244</v>
          </cell>
          <cell r="Q142">
            <v>25.194473052244</v>
          </cell>
          <cell r="R142">
            <v>25.194473052244</v>
          </cell>
          <cell r="S142">
            <v>25.194473052244</v>
          </cell>
          <cell r="T142">
            <v>25.194473052244</v>
          </cell>
          <cell r="U142">
            <v>25.194473052244</v>
          </cell>
        </row>
        <row r="146">
          <cell r="K146">
            <v>2022</v>
          </cell>
          <cell r="L146" t="str">
            <v>CAD</v>
          </cell>
          <cell r="M146" t="str">
            <v>GJ</v>
          </cell>
          <cell r="N146">
            <v>11.2191030077759</v>
          </cell>
          <cell r="O146">
            <v>11.2191030077759</v>
          </cell>
          <cell r="P146">
            <v>11.2191030077759</v>
          </cell>
          <cell r="Q146">
            <v>11.2191030077759</v>
          </cell>
          <cell r="R146">
            <v>11.2191030077759</v>
          </cell>
          <cell r="S146">
            <v>11.2191030077759</v>
          </cell>
          <cell r="T146">
            <v>11.2191030077759</v>
          </cell>
          <cell r="U146">
            <v>11.2191030077759</v>
          </cell>
        </row>
        <row r="147">
          <cell r="K147">
            <v>2022</v>
          </cell>
          <cell r="L147" t="str">
            <v>CAD</v>
          </cell>
          <cell r="M147" t="str">
            <v>GJ</v>
          </cell>
          <cell r="N147">
            <v>10.4380590007486</v>
          </cell>
          <cell r="O147">
            <v>10.4380590007486</v>
          </cell>
          <cell r="P147">
            <v>10.4380590007486</v>
          </cell>
          <cell r="Q147">
            <v>10.4380590007486</v>
          </cell>
          <cell r="R147">
            <v>10.4380590007486</v>
          </cell>
          <cell r="S147">
            <v>10.4380590007486</v>
          </cell>
          <cell r="T147">
            <v>10.4380590007486</v>
          </cell>
          <cell r="U147">
            <v>10.4380590007486</v>
          </cell>
        </row>
        <row r="148">
          <cell r="K148">
            <v>2022</v>
          </cell>
          <cell r="L148" t="str">
            <v>CAD</v>
          </cell>
          <cell r="M148" t="str">
            <v>GJ</v>
          </cell>
          <cell r="N148">
            <v>6.7686766717033899</v>
          </cell>
          <cell r="O148">
            <v>6.7686766717033899</v>
          </cell>
          <cell r="P148">
            <v>6.7686766717033899</v>
          </cell>
          <cell r="Q148">
            <v>6.7686766717033899</v>
          </cell>
          <cell r="R148">
            <v>6.7686766717033899</v>
          </cell>
          <cell r="S148">
            <v>6.7686766717033899</v>
          </cell>
          <cell r="T148">
            <v>6.7686766717033899</v>
          </cell>
          <cell r="U148">
            <v>6.7686766717033899</v>
          </cell>
        </row>
        <row r="149">
          <cell r="K149">
            <v>2022</v>
          </cell>
          <cell r="L149" t="str">
            <v>CAD</v>
          </cell>
          <cell r="M149" t="str">
            <v>GJ</v>
          </cell>
          <cell r="N149">
            <v>11.5932240747313</v>
          </cell>
          <cell r="O149">
            <v>11.5932240747313</v>
          </cell>
          <cell r="P149">
            <v>11.5932240747313</v>
          </cell>
          <cell r="Q149">
            <v>11.5932240747313</v>
          </cell>
          <cell r="R149">
            <v>11.5932240747313</v>
          </cell>
          <cell r="S149">
            <v>11.5932240747313</v>
          </cell>
          <cell r="T149">
            <v>11.5932240747313</v>
          </cell>
          <cell r="U149">
            <v>11.5932240747313</v>
          </cell>
        </row>
        <row r="150">
          <cell r="K150">
            <v>2022</v>
          </cell>
          <cell r="L150" t="str">
            <v>CAD</v>
          </cell>
          <cell r="M150" t="str">
            <v>GJ</v>
          </cell>
          <cell r="N150">
            <v>12.063087051978</v>
          </cell>
          <cell r="O150">
            <v>12.063087051978</v>
          </cell>
          <cell r="P150">
            <v>12.063087051978</v>
          </cell>
          <cell r="Q150">
            <v>12.063087051978</v>
          </cell>
          <cell r="R150">
            <v>12.063087051978</v>
          </cell>
          <cell r="S150">
            <v>12.063087051978</v>
          </cell>
          <cell r="T150">
            <v>12.063087051978</v>
          </cell>
          <cell r="U150">
            <v>12.063087051978</v>
          </cell>
        </row>
        <row r="151">
          <cell r="K151">
            <v>2022</v>
          </cell>
          <cell r="L151" t="str">
            <v>CAD</v>
          </cell>
          <cell r="M151" t="str">
            <v>GJ</v>
          </cell>
          <cell r="N151">
            <v>14.5392473462877</v>
          </cell>
          <cell r="O151">
            <v>14.5392473462877</v>
          </cell>
          <cell r="P151">
            <v>14.5392473462877</v>
          </cell>
          <cell r="Q151">
            <v>14.5392473462877</v>
          </cell>
          <cell r="R151">
            <v>14.5392473462877</v>
          </cell>
          <cell r="S151">
            <v>14.5392473462877</v>
          </cell>
          <cell r="T151">
            <v>14.5392473462877</v>
          </cell>
          <cell r="U151">
            <v>14.5392473462877</v>
          </cell>
        </row>
        <row r="152">
          <cell r="K152">
            <v>2022</v>
          </cell>
          <cell r="L152" t="str">
            <v>CAD</v>
          </cell>
          <cell r="M152" t="str">
            <v>GJ</v>
          </cell>
          <cell r="N152">
            <v>12.680608533197899</v>
          </cell>
          <cell r="O152">
            <v>12.680608533197899</v>
          </cell>
          <cell r="P152">
            <v>12.680608533197899</v>
          </cell>
          <cell r="Q152">
            <v>12.680608533197899</v>
          </cell>
          <cell r="R152">
            <v>12.680608533197899</v>
          </cell>
          <cell r="S152">
            <v>12.680608533197899</v>
          </cell>
          <cell r="T152">
            <v>12.680608533197899</v>
          </cell>
          <cell r="U152">
            <v>12.680608533197899</v>
          </cell>
        </row>
        <row r="153">
          <cell r="K153">
            <v>2022</v>
          </cell>
          <cell r="L153" t="str">
            <v>CAD</v>
          </cell>
          <cell r="M153" t="str">
            <v>GJ</v>
          </cell>
          <cell r="N153">
            <v>15.1350696832188</v>
          </cell>
          <cell r="O153">
            <v>15.1350696832188</v>
          </cell>
          <cell r="P153">
            <v>15.1350696832188</v>
          </cell>
          <cell r="Q153">
            <v>15.1350696832188</v>
          </cell>
          <cell r="R153">
            <v>15.1350696832188</v>
          </cell>
          <cell r="S153">
            <v>15.1350696832188</v>
          </cell>
          <cell r="T153">
            <v>15.1350696832188</v>
          </cell>
          <cell r="U153">
            <v>15.1350696832188</v>
          </cell>
        </row>
        <row r="154">
          <cell r="K154">
            <v>2022</v>
          </cell>
          <cell r="L154" t="str">
            <v>CAD</v>
          </cell>
          <cell r="M154" t="str">
            <v>GJ</v>
          </cell>
          <cell r="N154">
            <v>13.628691440184101</v>
          </cell>
          <cell r="O154">
            <v>13.628691440184101</v>
          </cell>
          <cell r="P154">
            <v>13.628691440184101</v>
          </cell>
          <cell r="Q154">
            <v>13.628691440184101</v>
          </cell>
          <cell r="R154">
            <v>13.628691440184101</v>
          </cell>
          <cell r="S154">
            <v>13.628691440184101</v>
          </cell>
          <cell r="T154">
            <v>13.628691440184101</v>
          </cell>
          <cell r="U154">
            <v>13.628691440184101</v>
          </cell>
        </row>
        <row r="155">
          <cell r="K155">
            <v>2022</v>
          </cell>
          <cell r="L155" t="str">
            <v>CAD</v>
          </cell>
          <cell r="M155" t="str">
            <v>GJ</v>
          </cell>
          <cell r="N155">
            <v>12.680608533197899</v>
          </cell>
          <cell r="O155">
            <v>12.680608533197899</v>
          </cell>
          <cell r="P155">
            <v>12.680608533197899</v>
          </cell>
          <cell r="Q155">
            <v>12.680608533197899</v>
          </cell>
          <cell r="R155">
            <v>12.680608533197899</v>
          </cell>
          <cell r="S155">
            <v>12.680608533197899</v>
          </cell>
          <cell r="T155">
            <v>12.680608533197899</v>
          </cell>
          <cell r="U155">
            <v>12.680608533197899</v>
          </cell>
        </row>
        <row r="156">
          <cell r="K156">
            <v>2022</v>
          </cell>
          <cell r="L156" t="str">
            <v>CAD</v>
          </cell>
          <cell r="M156" t="str">
            <v>GJ</v>
          </cell>
          <cell r="N156">
            <v>11.2191030077759</v>
          </cell>
          <cell r="O156">
            <v>11.2191030077759</v>
          </cell>
          <cell r="P156">
            <v>11.2191030077759</v>
          </cell>
          <cell r="Q156">
            <v>11.2191030077759</v>
          </cell>
          <cell r="R156">
            <v>11.2191030077759</v>
          </cell>
          <cell r="S156">
            <v>11.2191030077759</v>
          </cell>
          <cell r="T156">
            <v>11.2191030077759</v>
          </cell>
          <cell r="U156">
            <v>11.2191030077759</v>
          </cell>
        </row>
        <row r="157">
          <cell r="K157">
            <v>2022</v>
          </cell>
          <cell r="L157" t="str">
            <v>CAD</v>
          </cell>
          <cell r="M157" t="str">
            <v>GJ</v>
          </cell>
          <cell r="N157">
            <v>11.2191030077759</v>
          </cell>
          <cell r="O157">
            <v>11.2191030077759</v>
          </cell>
          <cell r="P157">
            <v>11.2191030077759</v>
          </cell>
          <cell r="Q157">
            <v>11.2191030077759</v>
          </cell>
          <cell r="R157">
            <v>11.2191030077759</v>
          </cell>
          <cell r="S157">
            <v>11.2191030077759</v>
          </cell>
          <cell r="T157">
            <v>11.2191030077759</v>
          </cell>
          <cell r="U157">
            <v>11.2191030077759</v>
          </cell>
        </row>
        <row r="158">
          <cell r="K158">
            <v>2022</v>
          </cell>
          <cell r="L158" t="str">
            <v>CAD</v>
          </cell>
          <cell r="M158" t="str">
            <v>GJ</v>
          </cell>
          <cell r="N158">
            <v>11.2191030077759</v>
          </cell>
          <cell r="O158">
            <v>11.2191030077759</v>
          </cell>
          <cell r="P158">
            <v>11.2191030077759</v>
          </cell>
          <cell r="Q158">
            <v>11.2191030077759</v>
          </cell>
          <cell r="R158">
            <v>11.2191030077759</v>
          </cell>
          <cell r="S158">
            <v>11.2191030077759</v>
          </cell>
          <cell r="T158">
            <v>11.2191030077759</v>
          </cell>
          <cell r="U158">
            <v>11.2191030077759</v>
          </cell>
        </row>
        <row r="162">
          <cell r="K162">
            <v>2022</v>
          </cell>
          <cell r="L162" t="str">
            <v>CAD</v>
          </cell>
          <cell r="M162" t="str">
            <v>GJ</v>
          </cell>
          <cell r="N162">
            <v>16.424179680178302</v>
          </cell>
          <cell r="O162">
            <v>16.424179680178302</v>
          </cell>
          <cell r="P162">
            <v>16.424179680178302</v>
          </cell>
          <cell r="Q162">
            <v>16.424179680178302</v>
          </cell>
          <cell r="R162">
            <v>16.424179680178302</v>
          </cell>
          <cell r="S162">
            <v>16.424179680178302</v>
          </cell>
          <cell r="T162">
            <v>16.424179680178302</v>
          </cell>
          <cell r="U162">
            <v>16.424179680178302</v>
          </cell>
        </row>
        <row r="163">
          <cell r="K163">
            <v>2022</v>
          </cell>
          <cell r="L163" t="str">
            <v>CAD</v>
          </cell>
          <cell r="M163" t="str">
            <v>GJ</v>
          </cell>
          <cell r="N163">
            <v>16.159672675180499</v>
          </cell>
          <cell r="O163">
            <v>16.159672675180499</v>
          </cell>
          <cell r="P163">
            <v>16.159672675180499</v>
          </cell>
          <cell r="Q163">
            <v>16.159672675180499</v>
          </cell>
          <cell r="R163">
            <v>16.159672675180499</v>
          </cell>
          <cell r="S163">
            <v>16.159672675180499</v>
          </cell>
          <cell r="T163">
            <v>16.159672675180499</v>
          </cell>
          <cell r="U163">
            <v>16.159672675180499</v>
          </cell>
        </row>
        <row r="164">
          <cell r="K164">
            <v>2022</v>
          </cell>
          <cell r="L164" t="str">
            <v>CAD</v>
          </cell>
          <cell r="M164" t="str">
            <v>GJ</v>
          </cell>
          <cell r="N164">
            <v>16.154108792029501</v>
          </cell>
          <cell r="O164">
            <v>16.154108792029501</v>
          </cell>
          <cell r="P164">
            <v>16.154108792029501</v>
          </cell>
          <cell r="Q164">
            <v>16.154108792029501</v>
          </cell>
          <cell r="R164">
            <v>16.154108792029501</v>
          </cell>
          <cell r="S164">
            <v>16.154108792029501</v>
          </cell>
          <cell r="T164">
            <v>16.154108792029501</v>
          </cell>
          <cell r="U164">
            <v>16.154108792029501</v>
          </cell>
        </row>
        <row r="165">
          <cell r="K165">
            <v>2022</v>
          </cell>
          <cell r="L165" t="str">
            <v>CAD</v>
          </cell>
          <cell r="M165" t="str">
            <v>GJ</v>
          </cell>
          <cell r="N165">
            <v>16.161689582822799</v>
          </cell>
          <cell r="O165">
            <v>16.161689582822799</v>
          </cell>
          <cell r="P165">
            <v>16.161689582822799</v>
          </cell>
          <cell r="Q165">
            <v>16.161689582822799</v>
          </cell>
          <cell r="R165">
            <v>16.161689582822799</v>
          </cell>
          <cell r="S165">
            <v>16.161689582822799</v>
          </cell>
          <cell r="T165">
            <v>16.161689582822799</v>
          </cell>
          <cell r="U165">
            <v>16.161689582822799</v>
          </cell>
        </row>
        <row r="166">
          <cell r="K166">
            <v>2022</v>
          </cell>
          <cell r="L166" t="str">
            <v>CAD</v>
          </cell>
          <cell r="M166" t="str">
            <v>GJ</v>
          </cell>
          <cell r="N166">
            <v>16.154108792029501</v>
          </cell>
          <cell r="O166">
            <v>16.154108792029501</v>
          </cell>
          <cell r="P166">
            <v>16.154108792029501</v>
          </cell>
          <cell r="Q166">
            <v>16.154108792029501</v>
          </cell>
          <cell r="R166">
            <v>16.154108792029501</v>
          </cell>
          <cell r="S166">
            <v>16.154108792029501</v>
          </cell>
          <cell r="T166">
            <v>16.154108792029501</v>
          </cell>
          <cell r="U166">
            <v>16.154108792029501</v>
          </cell>
        </row>
        <row r="167">
          <cell r="K167">
            <v>2022</v>
          </cell>
          <cell r="L167" t="str">
            <v>CAD</v>
          </cell>
          <cell r="M167" t="str">
            <v>GJ</v>
          </cell>
          <cell r="N167">
            <v>16.154108792029501</v>
          </cell>
          <cell r="O167">
            <v>16.154108792029501</v>
          </cell>
          <cell r="P167">
            <v>16.154108792029501</v>
          </cell>
          <cell r="Q167">
            <v>16.154108792029501</v>
          </cell>
          <cell r="R167">
            <v>16.154108792029501</v>
          </cell>
          <cell r="S167">
            <v>16.154108792029501</v>
          </cell>
          <cell r="T167">
            <v>16.154108792029501</v>
          </cell>
          <cell r="U167">
            <v>16.154108792029501</v>
          </cell>
        </row>
        <row r="168">
          <cell r="K168">
            <v>2022</v>
          </cell>
          <cell r="L168" t="str">
            <v>CAD</v>
          </cell>
          <cell r="M168" t="str">
            <v>GJ</v>
          </cell>
          <cell r="N168">
            <v>16.361405168527401</v>
          </cell>
          <cell r="O168">
            <v>16.361405168527401</v>
          </cell>
          <cell r="P168">
            <v>16.361405168527401</v>
          </cell>
          <cell r="Q168">
            <v>16.361405168527401</v>
          </cell>
          <cell r="R168">
            <v>16.361405168527401</v>
          </cell>
          <cell r="S168">
            <v>16.361405168527401</v>
          </cell>
          <cell r="T168">
            <v>16.361405168527401</v>
          </cell>
          <cell r="U168">
            <v>16.361405168527401</v>
          </cell>
        </row>
        <row r="169">
          <cell r="K169">
            <v>2022</v>
          </cell>
          <cell r="L169" t="str">
            <v>CAD</v>
          </cell>
          <cell r="M169" t="str">
            <v>GJ</v>
          </cell>
          <cell r="N169">
            <v>16.154108792029501</v>
          </cell>
          <cell r="O169">
            <v>16.154108792029501</v>
          </cell>
          <cell r="P169">
            <v>16.154108792029501</v>
          </cell>
          <cell r="Q169">
            <v>16.154108792029501</v>
          </cell>
          <cell r="R169">
            <v>16.154108792029501</v>
          </cell>
          <cell r="S169">
            <v>16.154108792029501</v>
          </cell>
          <cell r="T169">
            <v>16.154108792029501</v>
          </cell>
          <cell r="U169">
            <v>16.154108792029501</v>
          </cell>
        </row>
        <row r="170">
          <cell r="K170">
            <v>2022</v>
          </cell>
          <cell r="L170" t="str">
            <v>CAD</v>
          </cell>
          <cell r="M170" t="str">
            <v>GJ</v>
          </cell>
          <cell r="N170">
            <v>16.231571955199101</v>
          </cell>
          <cell r="O170">
            <v>16.231571955199101</v>
          </cell>
          <cell r="P170">
            <v>16.231571955199101</v>
          </cell>
          <cell r="Q170">
            <v>16.231571955199101</v>
          </cell>
          <cell r="R170">
            <v>16.231571955199101</v>
          </cell>
          <cell r="S170">
            <v>16.231571955199101</v>
          </cell>
          <cell r="T170">
            <v>16.231571955199101</v>
          </cell>
          <cell r="U170">
            <v>16.231571955199101</v>
          </cell>
        </row>
        <row r="171">
          <cell r="K171">
            <v>2022</v>
          </cell>
          <cell r="L171" t="str">
            <v>CAD</v>
          </cell>
          <cell r="M171" t="str">
            <v>GJ</v>
          </cell>
          <cell r="N171">
            <v>17.363599621098501</v>
          </cell>
          <cell r="O171">
            <v>17.363599621098501</v>
          </cell>
          <cell r="P171">
            <v>17.363599621098501</v>
          </cell>
          <cell r="Q171">
            <v>17.363599621098501</v>
          </cell>
          <cell r="R171">
            <v>17.363599621098501</v>
          </cell>
          <cell r="S171">
            <v>17.363599621098501</v>
          </cell>
          <cell r="T171">
            <v>17.363599621098501</v>
          </cell>
          <cell r="U171">
            <v>17.363599621098501</v>
          </cell>
        </row>
        <row r="172">
          <cell r="K172">
            <v>2022</v>
          </cell>
          <cell r="L172" t="str">
            <v>CAD</v>
          </cell>
          <cell r="M172" t="str">
            <v>GJ</v>
          </cell>
          <cell r="N172">
            <v>20.248292208681601</v>
          </cell>
          <cell r="O172">
            <v>20.248292208681601</v>
          </cell>
          <cell r="P172">
            <v>20.248292208681601</v>
          </cell>
          <cell r="Q172">
            <v>20.248292208681601</v>
          </cell>
          <cell r="R172">
            <v>20.248292208681601</v>
          </cell>
          <cell r="S172">
            <v>20.248292208681601</v>
          </cell>
          <cell r="T172">
            <v>20.248292208681601</v>
          </cell>
          <cell r="U172">
            <v>20.248292208681601</v>
          </cell>
        </row>
        <row r="173">
          <cell r="K173">
            <v>2022</v>
          </cell>
          <cell r="L173" t="str">
            <v>CAD</v>
          </cell>
          <cell r="M173" t="str">
            <v>GJ</v>
          </cell>
          <cell r="N173">
            <v>18.747532096658599</v>
          </cell>
          <cell r="O173">
            <v>18.747532096658599</v>
          </cell>
          <cell r="P173">
            <v>18.747532096658599</v>
          </cell>
          <cell r="Q173">
            <v>18.747532096658599</v>
          </cell>
          <cell r="R173">
            <v>18.747532096658599</v>
          </cell>
          <cell r="S173">
            <v>18.747532096658599</v>
          </cell>
          <cell r="T173">
            <v>18.747532096658599</v>
          </cell>
          <cell r="U173">
            <v>18.747532096658599</v>
          </cell>
        </row>
        <row r="174">
          <cell r="K174">
            <v>2022</v>
          </cell>
          <cell r="L174" t="str">
            <v>CAD</v>
          </cell>
          <cell r="M174" t="str">
            <v>GJ</v>
          </cell>
          <cell r="N174">
            <v>20.248292208681601</v>
          </cell>
          <cell r="O174">
            <v>20.248292208681601</v>
          </cell>
          <cell r="P174">
            <v>20.248292208681601</v>
          </cell>
          <cell r="Q174">
            <v>20.248292208681601</v>
          </cell>
          <cell r="R174">
            <v>20.248292208681601</v>
          </cell>
          <cell r="S174">
            <v>20.248292208681601</v>
          </cell>
          <cell r="T174">
            <v>20.248292208681601</v>
          </cell>
          <cell r="U174">
            <v>20.248292208681601</v>
          </cell>
        </row>
        <row r="180">
          <cell r="K180">
            <v>2022</v>
          </cell>
          <cell r="L180" t="str">
            <v>CAD</v>
          </cell>
          <cell r="M180" t="str">
            <v>GJ</v>
          </cell>
          <cell r="N180">
            <v>40.028856580275701</v>
          </cell>
          <cell r="O180">
            <v>40.028856580275701</v>
          </cell>
          <cell r="P180">
            <v>40.028856580275701</v>
          </cell>
          <cell r="Q180">
            <v>40.028856580275701</v>
          </cell>
          <cell r="R180">
            <v>40.028856580275701</v>
          </cell>
          <cell r="S180">
            <v>40.028856580275701</v>
          </cell>
          <cell r="T180">
            <v>40.028856580275701</v>
          </cell>
          <cell r="U180">
            <v>40.028856580275701</v>
          </cell>
        </row>
        <row r="181">
          <cell r="K181">
            <v>2022</v>
          </cell>
          <cell r="L181" t="str">
            <v>CAD</v>
          </cell>
          <cell r="M181" t="str">
            <v>GJ</v>
          </cell>
          <cell r="N181">
            <v>35.379286347492297</v>
          </cell>
          <cell r="O181">
            <v>35.379286347492297</v>
          </cell>
          <cell r="P181">
            <v>35.379286347492297</v>
          </cell>
          <cell r="Q181">
            <v>35.379286347492297</v>
          </cell>
          <cell r="R181">
            <v>35.379286347492297</v>
          </cell>
          <cell r="S181">
            <v>35.379286347492297</v>
          </cell>
          <cell r="T181">
            <v>35.379286347492297</v>
          </cell>
          <cell r="U181">
            <v>35.379286347492297</v>
          </cell>
        </row>
        <row r="182">
          <cell r="K182">
            <v>2022</v>
          </cell>
          <cell r="L182" t="str">
            <v>CAD</v>
          </cell>
          <cell r="M182" t="str">
            <v>GJ</v>
          </cell>
          <cell r="N182">
            <v>41.226092956704598</v>
          </cell>
          <cell r="O182">
            <v>41.226092956704598</v>
          </cell>
          <cell r="P182">
            <v>41.226092956704598</v>
          </cell>
          <cell r="Q182">
            <v>41.226092956704598</v>
          </cell>
          <cell r="R182">
            <v>41.226092956704598</v>
          </cell>
          <cell r="S182">
            <v>41.226092956704598</v>
          </cell>
          <cell r="T182">
            <v>41.226092956704598</v>
          </cell>
          <cell r="U182">
            <v>41.226092956704598</v>
          </cell>
        </row>
        <row r="183">
          <cell r="K183">
            <v>2022</v>
          </cell>
          <cell r="L183" t="str">
            <v>CAD</v>
          </cell>
          <cell r="M183" t="str">
            <v>GJ</v>
          </cell>
          <cell r="N183">
            <v>39.637952059795403</v>
          </cell>
          <cell r="O183">
            <v>39.637952059795403</v>
          </cell>
          <cell r="P183">
            <v>39.637952059795403</v>
          </cell>
          <cell r="Q183">
            <v>39.637952059795403</v>
          </cell>
          <cell r="R183">
            <v>39.637952059795403</v>
          </cell>
          <cell r="S183">
            <v>39.637952059795403</v>
          </cell>
          <cell r="T183">
            <v>39.637952059795403</v>
          </cell>
          <cell r="U183">
            <v>39.637952059795403</v>
          </cell>
        </row>
        <row r="184">
          <cell r="K184">
            <v>2022</v>
          </cell>
          <cell r="L184" t="str">
            <v>CAD</v>
          </cell>
          <cell r="M184" t="str">
            <v>GJ</v>
          </cell>
          <cell r="N184">
            <v>37.398822924513098</v>
          </cell>
          <cell r="O184">
            <v>37.398822924513098</v>
          </cell>
          <cell r="P184">
            <v>37.398822924513098</v>
          </cell>
          <cell r="Q184">
            <v>37.398822924513098</v>
          </cell>
          <cell r="R184">
            <v>37.398822924513098</v>
          </cell>
          <cell r="S184">
            <v>37.398822924513098</v>
          </cell>
          <cell r="T184">
            <v>37.398822924513098</v>
          </cell>
          <cell r="U184">
            <v>37.398822924513098</v>
          </cell>
        </row>
        <row r="185">
          <cell r="K185">
            <v>2022</v>
          </cell>
          <cell r="L185" t="str">
            <v>CAD</v>
          </cell>
          <cell r="M185" t="str">
            <v>GJ</v>
          </cell>
          <cell r="N185">
            <v>40.209585414727599</v>
          </cell>
          <cell r="O185">
            <v>40.209585414727599</v>
          </cell>
          <cell r="P185">
            <v>40.209585414727599</v>
          </cell>
          <cell r="Q185">
            <v>40.209585414727599</v>
          </cell>
          <cell r="R185">
            <v>40.209585414727599</v>
          </cell>
          <cell r="S185">
            <v>40.209585414727599</v>
          </cell>
          <cell r="T185">
            <v>40.209585414727599</v>
          </cell>
          <cell r="U185">
            <v>40.209585414727599</v>
          </cell>
        </row>
        <row r="186">
          <cell r="K186">
            <v>2022</v>
          </cell>
          <cell r="L186" t="str">
            <v>CAD</v>
          </cell>
          <cell r="M186" t="str">
            <v>GJ</v>
          </cell>
          <cell r="N186">
            <v>40.8063536117943</v>
          </cell>
          <cell r="O186">
            <v>40.8063536117943</v>
          </cell>
          <cell r="P186">
            <v>40.8063536117943</v>
          </cell>
          <cell r="Q186">
            <v>40.8063536117943</v>
          </cell>
          <cell r="R186">
            <v>40.8063536117943</v>
          </cell>
          <cell r="S186">
            <v>40.8063536117943</v>
          </cell>
          <cell r="T186">
            <v>40.8063536117943</v>
          </cell>
          <cell r="U186">
            <v>40.8063536117943</v>
          </cell>
        </row>
        <row r="187">
          <cell r="K187">
            <v>2022</v>
          </cell>
          <cell r="L187" t="str">
            <v>CAD</v>
          </cell>
          <cell r="M187" t="str">
            <v>GJ</v>
          </cell>
          <cell r="N187">
            <v>40.9167966923414</v>
          </cell>
          <cell r="O187">
            <v>40.9167966923414</v>
          </cell>
          <cell r="P187">
            <v>40.9167966923414</v>
          </cell>
          <cell r="Q187">
            <v>40.9167966923414</v>
          </cell>
          <cell r="R187">
            <v>40.9167966923414</v>
          </cell>
          <cell r="S187">
            <v>40.9167966923414</v>
          </cell>
          <cell r="T187">
            <v>40.9167966923414</v>
          </cell>
          <cell r="U187">
            <v>40.9167966923414</v>
          </cell>
        </row>
        <row r="188">
          <cell r="K188">
            <v>2022</v>
          </cell>
          <cell r="L188" t="str">
            <v>CAD</v>
          </cell>
          <cell r="M188" t="str">
            <v>GJ</v>
          </cell>
          <cell r="N188">
            <v>40.205231676161901</v>
          </cell>
          <cell r="O188">
            <v>40.205231676161901</v>
          </cell>
          <cell r="P188">
            <v>40.205231676161901</v>
          </cell>
          <cell r="Q188">
            <v>40.205231676161901</v>
          </cell>
          <cell r="R188">
            <v>40.205231676161901</v>
          </cell>
          <cell r="S188">
            <v>40.205231676161901</v>
          </cell>
          <cell r="T188">
            <v>40.205231676161901</v>
          </cell>
          <cell r="U188">
            <v>40.205231676161901</v>
          </cell>
        </row>
        <row r="189">
          <cell r="K189">
            <v>2022</v>
          </cell>
          <cell r="L189" t="str">
            <v>CAD</v>
          </cell>
          <cell r="M189" t="str">
            <v>GJ</v>
          </cell>
          <cell r="N189">
            <v>42.617369758024097</v>
          </cell>
          <cell r="O189">
            <v>42.617369758024097</v>
          </cell>
          <cell r="P189">
            <v>42.617369758024097</v>
          </cell>
          <cell r="Q189">
            <v>42.617369758024097</v>
          </cell>
          <cell r="R189">
            <v>42.617369758024097</v>
          </cell>
          <cell r="S189">
            <v>42.617369758024097</v>
          </cell>
          <cell r="T189">
            <v>42.617369758024097</v>
          </cell>
          <cell r="U189">
            <v>42.617369758024097</v>
          </cell>
        </row>
        <row r="190">
          <cell r="K190">
            <v>2022</v>
          </cell>
          <cell r="L190" t="str">
            <v>CAD</v>
          </cell>
          <cell r="M190" t="str">
            <v>GJ</v>
          </cell>
          <cell r="N190">
            <v>43.710491970990198</v>
          </cell>
          <cell r="O190">
            <v>43.710491970990198</v>
          </cell>
          <cell r="P190">
            <v>43.710491970990198</v>
          </cell>
          <cell r="Q190">
            <v>43.710491970990198</v>
          </cell>
          <cell r="R190">
            <v>43.710491970990198</v>
          </cell>
          <cell r="S190">
            <v>43.710491970990198</v>
          </cell>
          <cell r="T190">
            <v>43.710491970990198</v>
          </cell>
          <cell r="U190">
            <v>43.710491970990198</v>
          </cell>
        </row>
        <row r="191">
          <cell r="K191">
            <v>2022</v>
          </cell>
          <cell r="L191" t="str">
            <v>CAD</v>
          </cell>
          <cell r="M191" t="str">
            <v>GJ</v>
          </cell>
          <cell r="N191">
            <v>43.840408642565599</v>
          </cell>
          <cell r="O191">
            <v>43.840408642565599</v>
          </cell>
          <cell r="P191">
            <v>43.840408642565599</v>
          </cell>
          <cell r="Q191">
            <v>43.840408642565599</v>
          </cell>
          <cell r="R191">
            <v>43.840408642565599</v>
          </cell>
          <cell r="S191">
            <v>43.840408642565599</v>
          </cell>
          <cell r="T191">
            <v>43.840408642565599</v>
          </cell>
          <cell r="U191">
            <v>43.840408642565599</v>
          </cell>
        </row>
        <row r="192">
          <cell r="K192">
            <v>2022</v>
          </cell>
          <cell r="L192" t="str">
            <v>CAD</v>
          </cell>
          <cell r="M192" t="str">
            <v>GJ</v>
          </cell>
          <cell r="N192">
            <v>43.799055081045999</v>
          </cell>
          <cell r="O192">
            <v>43.799055081045999</v>
          </cell>
          <cell r="P192">
            <v>43.799055081045999</v>
          </cell>
          <cell r="Q192">
            <v>43.799055081045999</v>
          </cell>
          <cell r="R192">
            <v>43.799055081045999</v>
          </cell>
          <cell r="S192">
            <v>43.799055081045999</v>
          </cell>
          <cell r="T192">
            <v>43.799055081045999</v>
          </cell>
          <cell r="U192">
            <v>43.799055081045999</v>
          </cell>
        </row>
        <row r="196">
          <cell r="K196">
            <v>2022</v>
          </cell>
          <cell r="L196" t="str">
            <v>CAD</v>
          </cell>
          <cell r="M196" t="str">
            <v>GJ</v>
          </cell>
          <cell r="N196">
            <v>38.1299032608446</v>
          </cell>
          <cell r="O196">
            <v>38.1299032608446</v>
          </cell>
          <cell r="P196">
            <v>38.1299032608446</v>
          </cell>
          <cell r="Q196">
            <v>38.1299032608446</v>
          </cell>
          <cell r="R196">
            <v>38.1299032608446</v>
          </cell>
          <cell r="S196">
            <v>38.1299032608446</v>
          </cell>
          <cell r="T196">
            <v>38.1299032608446</v>
          </cell>
          <cell r="U196">
            <v>38.1299032608446</v>
          </cell>
        </row>
        <row r="197">
          <cell r="K197">
            <v>2022</v>
          </cell>
          <cell r="L197" t="str">
            <v>CAD</v>
          </cell>
          <cell r="M197" t="str">
            <v>GJ</v>
          </cell>
          <cell r="N197">
            <v>32.977594456246202</v>
          </cell>
          <cell r="O197">
            <v>32.977594456246202</v>
          </cell>
          <cell r="P197">
            <v>32.977594456246202</v>
          </cell>
          <cell r="Q197">
            <v>32.977594456246202</v>
          </cell>
          <cell r="R197">
            <v>32.977594456246202</v>
          </cell>
          <cell r="S197">
            <v>32.977594456246202</v>
          </cell>
          <cell r="T197">
            <v>32.977594456246202</v>
          </cell>
          <cell r="U197">
            <v>32.977594456246202</v>
          </cell>
        </row>
        <row r="198">
          <cell r="K198">
            <v>2022</v>
          </cell>
          <cell r="L198" t="str">
            <v>CAD</v>
          </cell>
          <cell r="M198" t="str">
            <v>GJ</v>
          </cell>
          <cell r="N198">
            <v>38.086991812042697</v>
          </cell>
          <cell r="O198">
            <v>38.086991812042697</v>
          </cell>
          <cell r="P198">
            <v>38.086991812042697</v>
          </cell>
          <cell r="Q198">
            <v>38.086991812042697</v>
          </cell>
          <cell r="R198">
            <v>38.086991812042697</v>
          </cell>
          <cell r="S198">
            <v>38.086991812042697</v>
          </cell>
          <cell r="T198">
            <v>38.086991812042697</v>
          </cell>
          <cell r="U198">
            <v>38.086991812042697</v>
          </cell>
        </row>
        <row r="199">
          <cell r="K199">
            <v>2022</v>
          </cell>
          <cell r="L199" t="str">
            <v>CAD</v>
          </cell>
          <cell r="M199" t="str">
            <v>GJ</v>
          </cell>
          <cell r="N199">
            <v>36.932694703831501</v>
          </cell>
          <cell r="O199">
            <v>36.932694703831501</v>
          </cell>
          <cell r="P199">
            <v>36.932694703831501</v>
          </cell>
          <cell r="Q199">
            <v>36.932694703831501</v>
          </cell>
          <cell r="R199">
            <v>36.932694703831501</v>
          </cell>
          <cell r="S199">
            <v>36.932694703831501</v>
          </cell>
          <cell r="T199">
            <v>36.932694703831501</v>
          </cell>
          <cell r="U199">
            <v>36.932694703831501</v>
          </cell>
        </row>
        <row r="200">
          <cell r="K200">
            <v>2022</v>
          </cell>
          <cell r="L200" t="str">
            <v>CAD</v>
          </cell>
          <cell r="M200" t="str">
            <v>GJ</v>
          </cell>
          <cell r="N200">
            <v>34.484558297982502</v>
          </cell>
          <cell r="O200">
            <v>34.484558297982502</v>
          </cell>
          <cell r="P200">
            <v>34.484558297982502</v>
          </cell>
          <cell r="Q200">
            <v>34.484558297982502</v>
          </cell>
          <cell r="R200">
            <v>34.484558297982502</v>
          </cell>
          <cell r="S200">
            <v>34.484558297982502</v>
          </cell>
          <cell r="T200">
            <v>34.484558297982502</v>
          </cell>
          <cell r="U200">
            <v>34.484558297982502</v>
          </cell>
        </row>
        <row r="201">
          <cell r="K201">
            <v>2022</v>
          </cell>
          <cell r="L201" t="str">
            <v>CAD</v>
          </cell>
          <cell r="M201" t="str">
            <v>GJ</v>
          </cell>
          <cell r="N201">
            <v>38.819769132735203</v>
          </cell>
          <cell r="O201">
            <v>38.819769132735203</v>
          </cell>
          <cell r="P201">
            <v>38.819769132735203</v>
          </cell>
          <cell r="Q201">
            <v>38.819769132735203</v>
          </cell>
          <cell r="R201">
            <v>38.819769132735203</v>
          </cell>
          <cell r="S201">
            <v>38.819769132735203</v>
          </cell>
          <cell r="T201">
            <v>38.819769132735203</v>
          </cell>
          <cell r="U201">
            <v>38.819769132735203</v>
          </cell>
        </row>
        <row r="202">
          <cell r="K202">
            <v>2022</v>
          </cell>
          <cell r="L202" t="str">
            <v>CAD</v>
          </cell>
          <cell r="M202" t="str">
            <v>GJ</v>
          </cell>
          <cell r="N202">
            <v>39.543101761778999</v>
          </cell>
          <cell r="O202">
            <v>39.543101761778999</v>
          </cell>
          <cell r="P202">
            <v>39.543101761778999</v>
          </cell>
          <cell r="Q202">
            <v>39.543101761778999</v>
          </cell>
          <cell r="R202">
            <v>39.543101761778999</v>
          </cell>
          <cell r="S202">
            <v>39.543101761778999</v>
          </cell>
          <cell r="T202">
            <v>39.543101761778999</v>
          </cell>
          <cell r="U202">
            <v>39.543101761778999</v>
          </cell>
        </row>
        <row r="203">
          <cell r="K203">
            <v>2022</v>
          </cell>
          <cell r="L203" t="str">
            <v>CAD</v>
          </cell>
          <cell r="M203" t="str">
            <v>GJ</v>
          </cell>
          <cell r="N203">
            <v>37.907417483344702</v>
          </cell>
          <cell r="O203">
            <v>37.907417483344702</v>
          </cell>
          <cell r="P203">
            <v>37.907417483344702</v>
          </cell>
          <cell r="Q203">
            <v>37.907417483344702</v>
          </cell>
          <cell r="R203">
            <v>37.907417483344702</v>
          </cell>
          <cell r="S203">
            <v>37.907417483344702</v>
          </cell>
          <cell r="T203">
            <v>37.907417483344702</v>
          </cell>
          <cell r="U203">
            <v>37.907417483344702</v>
          </cell>
        </row>
        <row r="204">
          <cell r="K204">
            <v>2022</v>
          </cell>
          <cell r="L204" t="str">
            <v>CAD</v>
          </cell>
          <cell r="M204" t="str">
            <v>GJ</v>
          </cell>
          <cell r="N204">
            <v>38.077658398056897</v>
          </cell>
          <cell r="O204">
            <v>38.077658398056897</v>
          </cell>
          <cell r="P204">
            <v>38.077658398056897</v>
          </cell>
          <cell r="Q204">
            <v>38.077658398056897</v>
          </cell>
          <cell r="R204">
            <v>38.077658398056897</v>
          </cell>
          <cell r="S204">
            <v>38.077658398056897</v>
          </cell>
          <cell r="T204">
            <v>38.077658398056897</v>
          </cell>
          <cell r="U204">
            <v>38.077658398056897</v>
          </cell>
        </row>
        <row r="205">
          <cell r="K205">
            <v>2022</v>
          </cell>
          <cell r="L205" t="str">
            <v>CAD</v>
          </cell>
          <cell r="M205" t="str">
            <v>GJ</v>
          </cell>
          <cell r="N205">
            <v>41.048618993896099</v>
          </cell>
          <cell r="O205">
            <v>41.048618993896099</v>
          </cell>
          <cell r="P205">
            <v>41.048618993896099</v>
          </cell>
          <cell r="Q205">
            <v>41.048618993896099</v>
          </cell>
          <cell r="R205">
            <v>41.048618993896099</v>
          </cell>
          <cell r="S205">
            <v>41.048618993896099</v>
          </cell>
          <cell r="T205">
            <v>41.048618993896099</v>
          </cell>
          <cell r="U205">
            <v>41.048618993896099</v>
          </cell>
        </row>
        <row r="206">
          <cell r="K206">
            <v>2022</v>
          </cell>
          <cell r="L206" t="str">
            <v>CAD</v>
          </cell>
          <cell r="M206" t="str">
            <v>GJ</v>
          </cell>
          <cell r="N206">
            <v>38.738133057202397</v>
          </cell>
          <cell r="O206">
            <v>38.738133057202397</v>
          </cell>
          <cell r="P206">
            <v>38.738133057202397</v>
          </cell>
          <cell r="Q206">
            <v>38.738133057202397</v>
          </cell>
          <cell r="R206">
            <v>38.738133057202397</v>
          </cell>
          <cell r="S206">
            <v>38.738133057202397</v>
          </cell>
          <cell r="T206">
            <v>38.738133057202397</v>
          </cell>
          <cell r="U206">
            <v>38.738133057202397</v>
          </cell>
        </row>
        <row r="207">
          <cell r="K207">
            <v>2022</v>
          </cell>
          <cell r="L207" t="str">
            <v>CAD</v>
          </cell>
          <cell r="M207" t="str">
            <v>GJ</v>
          </cell>
          <cell r="N207">
            <v>37.252743172384001</v>
          </cell>
          <cell r="O207">
            <v>37.252743172384001</v>
          </cell>
          <cell r="P207">
            <v>37.252743172384001</v>
          </cell>
          <cell r="Q207">
            <v>37.252743172384001</v>
          </cell>
          <cell r="R207">
            <v>37.252743172384001</v>
          </cell>
          <cell r="S207">
            <v>37.252743172384001</v>
          </cell>
          <cell r="T207">
            <v>37.252743172384001</v>
          </cell>
          <cell r="U207">
            <v>37.252743172384001</v>
          </cell>
        </row>
        <row r="208">
          <cell r="K208">
            <v>2022</v>
          </cell>
          <cell r="L208" t="str">
            <v>CAD</v>
          </cell>
          <cell r="M208" t="str">
            <v>GJ</v>
          </cell>
          <cell r="N208">
            <v>39.702562652886201</v>
          </cell>
          <cell r="O208">
            <v>39.702562652886201</v>
          </cell>
          <cell r="P208">
            <v>39.702562652886201</v>
          </cell>
          <cell r="Q208">
            <v>39.702562652886201</v>
          </cell>
          <cell r="R208">
            <v>39.702562652886201</v>
          </cell>
          <cell r="S208">
            <v>39.702562652886201</v>
          </cell>
          <cell r="T208">
            <v>39.702562652886201</v>
          </cell>
          <cell r="U208">
            <v>39.702562652886201</v>
          </cell>
        </row>
      </sheetData>
      <sheetData sheetId="7">
        <row r="1">
          <cell r="D1" t="str">
            <v>To</v>
          </cell>
        </row>
        <row r="2">
          <cell r="D2" t="str">
            <v>Name</v>
          </cell>
          <cell r="E2" t="str">
            <v>Unit</v>
          </cell>
        </row>
        <row r="3">
          <cell r="D3" t="str">
            <v>US gallon</v>
          </cell>
          <cell r="E3" t="str">
            <v>gal</v>
          </cell>
        </row>
        <row r="4">
          <cell r="D4" t="str">
            <v>Litre</v>
          </cell>
          <cell r="E4" t="str">
            <v>l</v>
          </cell>
        </row>
        <row r="5">
          <cell r="D5" t="str">
            <v>Gigajoule</v>
          </cell>
          <cell r="E5" t="str">
            <v>GJ</v>
          </cell>
        </row>
        <row r="6">
          <cell r="D6" t="str">
            <v>Gigajoule</v>
          </cell>
          <cell r="E6" t="str">
            <v>GJ</v>
          </cell>
        </row>
      </sheetData>
      <sheetData sheetId="8">
        <row r="1">
          <cell r="C1" t="str">
            <v>Unit</v>
          </cell>
          <cell r="D1" t="str">
            <v>For prices</v>
          </cell>
        </row>
        <row r="5">
          <cell r="C5" t="str">
            <v>ML</v>
          </cell>
          <cell r="D5" t="str">
            <v>ML</v>
          </cell>
        </row>
        <row r="6">
          <cell r="C6" t="str">
            <v>Mm3</v>
          </cell>
          <cell r="D6" t="str">
            <v>Mm3</v>
          </cell>
        </row>
        <row r="7">
          <cell r="C7" t="str">
            <v>kt</v>
          </cell>
          <cell r="D7" t="str">
            <v>kt</v>
          </cell>
        </row>
        <row r="8">
          <cell r="C8" t="str">
            <v>kt</v>
          </cell>
          <cell r="D8" t="str">
            <v>kt</v>
          </cell>
        </row>
        <row r="9">
          <cell r="C9" t="str">
            <v>kt</v>
          </cell>
          <cell r="D9" t="str">
            <v>kt</v>
          </cell>
        </row>
        <row r="10">
          <cell r="C10" t="str">
            <v>ML</v>
          </cell>
          <cell r="D10" t="str">
            <v>ML</v>
          </cell>
        </row>
        <row r="11">
          <cell r="C11" t="str">
            <v>GWh</v>
          </cell>
          <cell r="D11" t="str">
            <v>GWh</v>
          </cell>
        </row>
        <row r="12">
          <cell r="C12" t="str">
            <v>ML</v>
          </cell>
          <cell r="D12" t="str">
            <v>ML</v>
          </cell>
        </row>
        <row r="13">
          <cell r="C13" t="str">
            <v>ML</v>
          </cell>
          <cell r="D13" t="str">
            <v>ML</v>
          </cell>
        </row>
        <row r="14">
          <cell r="C14" t="str">
            <v>ML</v>
          </cell>
          <cell r="D14" t="str">
            <v>ML</v>
          </cell>
        </row>
        <row r="15">
          <cell r="C15" t="str">
            <v>kt</v>
          </cell>
          <cell r="D15" t="str">
            <v>kt</v>
          </cell>
        </row>
        <row r="16">
          <cell r="C16" t="str">
            <v>ML</v>
          </cell>
          <cell r="D16" t="str">
            <v>ML</v>
          </cell>
        </row>
        <row r="17">
          <cell r="C17" t="str">
            <v>ML</v>
          </cell>
          <cell r="D17" t="str">
            <v>ML</v>
          </cell>
        </row>
        <row r="19">
          <cell r="B19" t="str">
            <v>Petroleum coke</v>
          </cell>
        </row>
        <row r="20">
          <cell r="B20" t="str">
            <v>Propane</v>
          </cell>
        </row>
        <row r="21">
          <cell r="B21" t="str">
            <v>Refinery fuel gas</v>
          </cell>
        </row>
        <row r="22">
          <cell r="B22" t="str">
            <v>Solid biomass</v>
          </cell>
        </row>
        <row r="23">
          <cell r="B23" t="str">
            <v>Uranium</v>
          </cell>
        </row>
        <row r="24">
          <cell r="B24" t="str">
            <v>Waste fuel</v>
          </cell>
        </row>
        <row r="27">
          <cell r="B27" t="str">
            <v>Energy</v>
          </cell>
        </row>
        <row r="28">
          <cell r="B28" t="str">
            <v>HHV</v>
          </cell>
        </row>
        <row r="29">
          <cell r="B29" t="str">
            <v>Biodiesel</v>
          </cell>
          <cell r="K29">
            <v>33.322391017173047</v>
          </cell>
          <cell r="L29">
            <v>33.322391017173047</v>
          </cell>
          <cell r="M29">
            <v>33.322391017173047</v>
          </cell>
          <cell r="N29">
            <v>33.322391017173047</v>
          </cell>
          <cell r="O29">
            <v>33.322391017173047</v>
          </cell>
          <cell r="P29">
            <v>33.322391017173047</v>
          </cell>
          <cell r="Q29">
            <v>33.322391017173047</v>
          </cell>
          <cell r="R29">
            <v>33.322391017173047</v>
          </cell>
          <cell r="S29">
            <v>33.322391017173047</v>
          </cell>
          <cell r="T29">
            <v>33.322391017173047</v>
          </cell>
          <cell r="U29">
            <v>33.322391017173047</v>
          </cell>
        </row>
        <row r="30">
          <cell r="B30" t="str">
            <v>Biogas</v>
          </cell>
          <cell r="K30">
            <v>38.21000005608883</v>
          </cell>
          <cell r="L30">
            <v>38.259998958056819</v>
          </cell>
          <cell r="M30">
            <v>38.260000180720937</v>
          </cell>
          <cell r="N30">
            <v>38.110000608339433</v>
          </cell>
          <cell r="O30">
            <v>38.409998944225379</v>
          </cell>
          <cell r="P30">
            <v>38.430000915151403</v>
          </cell>
          <cell r="Q30">
            <v>38.51999993949601</v>
          </cell>
          <cell r="R30">
            <v>38.560001088530569</v>
          </cell>
          <cell r="S30">
            <v>38.740000970806214</v>
          </cell>
          <cell r="T30">
            <v>38.85000097656868</v>
          </cell>
          <cell r="U30">
            <v>38.999999222988272</v>
          </cell>
        </row>
        <row r="31">
          <cell r="B31" t="str">
            <v>Black liquor</v>
          </cell>
          <cell r="K31">
            <v>14</v>
          </cell>
          <cell r="L31">
            <v>14.000000108315001</v>
          </cell>
          <cell r="M31">
            <v>13.999999806108626</v>
          </cell>
          <cell r="N31">
            <v>13.999999748986674</v>
          </cell>
          <cell r="O31">
            <v>14.000000379920184</v>
          </cell>
          <cell r="P31">
            <v>14.000000293094232</v>
          </cell>
          <cell r="Q31">
            <v>13.999999509048447</v>
          </cell>
          <cell r="R31">
            <v>13.999999576064937</v>
          </cell>
          <cell r="S31">
            <v>13.999999862124477</v>
          </cell>
          <cell r="T31">
            <v>14.000000358891684</v>
          </cell>
          <cell r="U31">
            <v>13.999999930118202</v>
          </cell>
        </row>
        <row r="32">
          <cell r="B32" t="str">
            <v>Coal</v>
          </cell>
          <cell r="K32">
            <v>26.436665511450485</v>
          </cell>
          <cell r="L32">
            <v>26.065005050848569</v>
          </cell>
          <cell r="M32">
            <v>25.961495108007071</v>
          </cell>
          <cell r="N32">
            <v>25.531014474531759</v>
          </cell>
          <cell r="O32">
            <v>25.843172868753484</v>
          </cell>
          <cell r="P32">
            <v>26.793021648355463</v>
          </cell>
          <cell r="Q32">
            <v>26.786318243881073</v>
          </cell>
          <cell r="R32">
            <v>26.168637600813259</v>
          </cell>
          <cell r="S32">
            <v>26.659965993421157</v>
          </cell>
          <cell r="T32">
            <v>27.016240445692489</v>
          </cell>
          <cell r="U32">
            <v>26.977445511114617</v>
          </cell>
        </row>
        <row r="33">
          <cell r="B33" t="str">
            <v>Coke</v>
          </cell>
          <cell r="K33">
            <v>28.829999901213348</v>
          </cell>
          <cell r="L33">
            <v>28.830000062087507</v>
          </cell>
          <cell r="M33">
            <v>28.829996791359196</v>
          </cell>
          <cell r="N33">
            <v>28.829996297848346</v>
          </cell>
          <cell r="O33">
            <v>28.829998215308454</v>
          </cell>
          <cell r="P33">
            <v>28.83000207582332</v>
          </cell>
          <cell r="Q33">
            <v>28.829995050999777</v>
          </cell>
          <cell r="R33">
            <v>28.829996754598554</v>
          </cell>
          <cell r="S33">
            <v>28.829999073505032</v>
          </cell>
          <cell r="T33">
            <v>28.830005119721349</v>
          </cell>
          <cell r="U33">
            <v>28.830002406580906</v>
          </cell>
        </row>
        <row r="34">
          <cell r="B34" t="str">
            <v>Diesel</v>
          </cell>
          <cell r="K34">
            <v>38.299998399923197</v>
          </cell>
          <cell r="L34">
            <v>38.299931844114475</v>
          </cell>
          <cell r="M34">
            <v>38.300002287300146</v>
          </cell>
          <cell r="N34">
            <v>38.300022546602378</v>
          </cell>
          <cell r="O34">
            <v>38.299933175988855</v>
          </cell>
          <cell r="P34">
            <v>38.299956398350787</v>
          </cell>
          <cell r="Q34">
            <v>38.299949311917906</v>
          </cell>
          <cell r="R34">
            <v>38.300029726613161</v>
          </cell>
          <cell r="S34">
            <v>38.300027818991097</v>
          </cell>
          <cell r="T34">
            <v>38.299954894000905</v>
          </cell>
          <cell r="U34">
            <v>38.300025305449751</v>
          </cell>
        </row>
        <row r="35">
          <cell r="K35">
            <v>3.6</v>
          </cell>
          <cell r="L35">
            <v>3.6</v>
          </cell>
          <cell r="M35">
            <v>3.6</v>
          </cell>
          <cell r="N35">
            <v>3.6</v>
          </cell>
          <cell r="O35">
            <v>3.6</v>
          </cell>
          <cell r="P35">
            <v>3.6</v>
          </cell>
          <cell r="Q35">
            <v>3.6</v>
          </cell>
          <cell r="R35">
            <v>3.6</v>
          </cell>
          <cell r="S35">
            <v>3.6</v>
          </cell>
          <cell r="T35">
            <v>3.6</v>
          </cell>
          <cell r="U35">
            <v>3.6</v>
          </cell>
        </row>
        <row r="36">
          <cell r="K36">
            <v>21.275601056803168</v>
          </cell>
          <cell r="L36">
            <v>21.275601056803168</v>
          </cell>
          <cell r="M36">
            <v>21.275601056803168</v>
          </cell>
          <cell r="N36">
            <v>21.275601056803168</v>
          </cell>
          <cell r="O36">
            <v>21.275601056803168</v>
          </cell>
          <cell r="P36">
            <v>21.275601056803168</v>
          </cell>
          <cell r="Q36">
            <v>21.275601056803168</v>
          </cell>
          <cell r="R36">
            <v>21.275601056803168</v>
          </cell>
          <cell r="S36">
            <v>21.275601056803168</v>
          </cell>
          <cell r="T36">
            <v>21.275601056803168</v>
          </cell>
          <cell r="U36">
            <v>21.275601056803168</v>
          </cell>
        </row>
        <row r="37">
          <cell r="K37">
            <v>42.500001555910806</v>
          </cell>
          <cell r="L37">
            <v>42.49999462158479</v>
          </cell>
          <cell r="M37">
            <v>42.499993198406727</v>
          </cell>
          <cell r="N37">
            <v>42.500007934339692</v>
          </cell>
          <cell r="O37">
            <v>42.500003902539106</v>
          </cell>
          <cell r="P37">
            <v>42.500005927963386</v>
          </cell>
          <cell r="Q37">
            <v>42.499996053265136</v>
          </cell>
          <cell r="R37">
            <v>42.500008082757489</v>
          </cell>
          <cell r="S37">
            <v>42.500026715920235</v>
          </cell>
          <cell r="T37">
            <v>42.500005546759979</v>
          </cell>
          <cell r="U37">
            <v>42.500005546759979</v>
          </cell>
        </row>
        <row r="38">
          <cell r="B38" t="str">
            <v>Gasoline</v>
          </cell>
          <cell r="C38" t="str">
            <v>ML</v>
          </cell>
          <cell r="D38" t="str">
            <v>L</v>
          </cell>
          <cell r="K38">
            <v>35</v>
          </cell>
          <cell r="L38">
            <v>34.999987755571823</v>
          </cell>
          <cell r="M38">
            <v>35</v>
          </cell>
          <cell r="N38">
            <v>35</v>
          </cell>
          <cell r="O38">
            <v>35.000011988021569</v>
          </cell>
          <cell r="P38">
            <v>34.999976328671664</v>
          </cell>
          <cell r="Q38">
            <v>35.000023044660551</v>
          </cell>
          <cell r="R38">
            <v>35</v>
          </cell>
          <cell r="S38">
            <v>34.999988381090922</v>
          </cell>
          <cell r="T38">
            <v>34.999988640675021</v>
          </cell>
          <cell r="U38">
            <v>34.999977954144619</v>
          </cell>
        </row>
        <row r="39">
          <cell r="B39" t="str">
            <v>Hydrogen</v>
          </cell>
          <cell r="C39" t="str">
            <v>kt</v>
          </cell>
          <cell r="D39" t="str">
            <v>kg</v>
          </cell>
          <cell r="K39">
            <v>142</v>
          </cell>
          <cell r="L39">
            <v>142</v>
          </cell>
          <cell r="M39">
            <v>142</v>
          </cell>
          <cell r="N39">
            <v>142</v>
          </cell>
          <cell r="O39">
            <v>142</v>
          </cell>
          <cell r="P39">
            <v>142</v>
          </cell>
          <cell r="Q39">
            <v>142</v>
          </cell>
          <cell r="R39">
            <v>142</v>
          </cell>
          <cell r="S39">
            <v>142</v>
          </cell>
          <cell r="T39">
            <v>142</v>
          </cell>
          <cell r="U39">
            <v>142</v>
          </cell>
        </row>
        <row r="40">
          <cell r="B40" t="str">
            <v>Jet fuel</v>
          </cell>
          <cell r="C40" t="str">
            <v>ML</v>
          </cell>
          <cell r="D40" t="str">
            <v>L</v>
          </cell>
          <cell r="K40">
            <v>37.399981406303262</v>
          </cell>
          <cell r="L40">
            <v>37.400184612679666</v>
          </cell>
          <cell r="M40">
            <v>37.400059355987537</v>
          </cell>
          <cell r="N40">
            <v>37.400157760962927</v>
          </cell>
          <cell r="O40">
            <v>37.40004043482994</v>
          </cell>
          <cell r="P40">
            <v>37.400068271036012</v>
          </cell>
          <cell r="Q40">
            <v>37.400177462289264</v>
          </cell>
          <cell r="R40">
            <v>37.400238829734306</v>
          </cell>
          <cell r="S40">
            <v>37.39993851829081</v>
          </cell>
          <cell r="T40">
            <v>37.400161140754925</v>
          </cell>
          <cell r="U40">
            <v>37.400081034931844</v>
          </cell>
        </row>
        <row r="41">
          <cell r="B41" t="str">
            <v>LPG</v>
          </cell>
          <cell r="C41" t="str">
            <v>ML</v>
          </cell>
          <cell r="D41" t="str">
            <v>L</v>
          </cell>
          <cell r="K41">
            <v>26.799897075220859</v>
          </cell>
          <cell r="L41">
            <v>26.799897075220859</v>
          </cell>
          <cell r="M41">
            <v>26.799897075220859</v>
          </cell>
          <cell r="N41">
            <v>26.799897075220859</v>
          </cell>
          <cell r="O41">
            <v>26.799897075220859</v>
          </cell>
          <cell r="P41">
            <v>26.799897075220859</v>
          </cell>
          <cell r="Q41">
            <v>26.799897075220859</v>
          </cell>
          <cell r="R41">
            <v>26.799897075220859</v>
          </cell>
          <cell r="S41">
            <v>26.799897075220859</v>
          </cell>
          <cell r="T41">
            <v>26.799897075220859</v>
          </cell>
          <cell r="U41">
            <v>26.799897075220859</v>
          </cell>
        </row>
        <row r="42">
          <cell r="B42" t="str">
            <v>Natural gas</v>
          </cell>
          <cell r="C42" t="str">
            <v>Mm3</v>
          </cell>
          <cell r="D42" t="str">
            <v>m3</v>
          </cell>
          <cell r="K42">
            <v>38.21000005608883</v>
          </cell>
          <cell r="L42">
            <v>38.259998958056819</v>
          </cell>
          <cell r="M42">
            <v>38.260000180720937</v>
          </cell>
          <cell r="N42">
            <v>38.110000608339433</v>
          </cell>
          <cell r="O42">
            <v>38.409998944225379</v>
          </cell>
          <cell r="P42">
            <v>38.430000915151403</v>
          </cell>
          <cell r="Q42">
            <v>38.51999993949601</v>
          </cell>
          <cell r="R42">
            <v>38.560001088530569</v>
          </cell>
          <cell r="S42">
            <v>38.740000970806214</v>
          </cell>
          <cell r="T42">
            <v>38.85000097656868</v>
          </cell>
          <cell r="U42">
            <v>38.999999222988272</v>
          </cell>
        </row>
        <row r="43">
          <cell r="B43" t="str">
            <v>Petroleum coke</v>
          </cell>
          <cell r="C43" t="str">
            <v>kt</v>
          </cell>
          <cell r="D43" t="str">
            <v>t</v>
          </cell>
          <cell r="K43">
            <v>38.647544562117609</v>
          </cell>
          <cell r="L43">
            <v>38.647544328371573</v>
          </cell>
          <cell r="M43">
            <v>38.647538364410046</v>
          </cell>
          <cell r="N43">
            <v>38.647532379989407</v>
          </cell>
          <cell r="O43">
            <v>38.647536489743565</v>
          </cell>
          <cell r="P43">
            <v>38.647537590620246</v>
          </cell>
          <cell r="Q43">
            <v>38.647532447156081</v>
          </cell>
          <cell r="R43">
            <v>38.647541819225708</v>
          </cell>
          <cell r="S43">
            <v>38.647535763672678</v>
          </cell>
          <cell r="T43">
            <v>38.647553606699262</v>
          </cell>
          <cell r="U43">
            <v>38.649998943212829</v>
          </cell>
        </row>
        <row r="44">
          <cell r="B44" t="str">
            <v>Propane</v>
          </cell>
          <cell r="C44" t="str">
            <v>ML</v>
          </cell>
          <cell r="D44" t="str">
            <v>L</v>
          </cell>
          <cell r="K44">
            <v>25.309999732126116</v>
          </cell>
          <cell r="L44">
            <v>25.310004648873331</v>
          </cell>
          <cell r="M44">
            <v>25.310008937742619</v>
          </cell>
          <cell r="N44">
            <v>25.309965026132161</v>
          </cell>
          <cell r="O44">
            <v>25.310016100068115</v>
          </cell>
          <cell r="P44">
            <v>25.30995543220482</v>
          </cell>
          <cell r="Q44">
            <v>25.309980203756457</v>
          </cell>
          <cell r="R44">
            <v>25.310013677607543</v>
          </cell>
          <cell r="S44">
            <v>25.309978730946472</v>
          </cell>
          <cell r="T44">
            <v>25.309978730946472</v>
          </cell>
          <cell r="U44">
            <v>25.309978730946472</v>
          </cell>
        </row>
        <row r="45">
          <cell r="B45" t="str">
            <v>Refinery fuel gas</v>
          </cell>
          <cell r="C45" t="str">
            <v>Mm3</v>
          </cell>
          <cell r="D45" t="str">
            <v>m3</v>
          </cell>
          <cell r="K45">
            <v>36.08</v>
          </cell>
          <cell r="L45">
            <v>36.08</v>
          </cell>
          <cell r="M45">
            <v>36.08</v>
          </cell>
          <cell r="N45">
            <v>36.08</v>
          </cell>
          <cell r="O45">
            <v>36.08</v>
          </cell>
          <cell r="P45">
            <v>36.08</v>
          </cell>
          <cell r="Q45">
            <v>36.08</v>
          </cell>
          <cell r="R45">
            <v>36.08</v>
          </cell>
          <cell r="S45">
            <v>36.08</v>
          </cell>
          <cell r="T45">
            <v>36.08</v>
          </cell>
          <cell r="U45">
            <v>36.08</v>
          </cell>
        </row>
        <row r="46">
          <cell r="B46" t="str">
            <v>Solid biomass</v>
          </cell>
          <cell r="C46" t="str">
            <v>kt</v>
          </cell>
          <cell r="D46" t="str">
            <v>t</v>
          </cell>
          <cell r="K46">
            <v>18</v>
          </cell>
          <cell r="L46">
            <v>18.000000170755115</v>
          </cell>
          <cell r="M46">
            <v>18.000000343487216</v>
          </cell>
          <cell r="N46">
            <v>17.999999715692439</v>
          </cell>
          <cell r="O46">
            <v>17.999999523496939</v>
          </cell>
          <cell r="P46">
            <v>17.999999577905282</v>
          </cell>
          <cell r="Q46">
            <v>17.999999701146166</v>
          </cell>
          <cell r="R46">
            <v>17.999999899867035</v>
          </cell>
          <cell r="S46">
            <v>18.000000620051409</v>
          </cell>
          <cell r="T46">
            <v>18.000000410619947</v>
          </cell>
          <cell r="U46">
            <v>17.999999697412118</v>
          </cell>
        </row>
        <row r="47">
          <cell r="B47" t="str">
            <v>Uranium</v>
          </cell>
          <cell r="C47" t="str">
            <v>t</v>
          </cell>
          <cell r="D47" t="str">
            <v>kg</v>
          </cell>
          <cell r="K47">
            <v>704.54700000000003</v>
          </cell>
          <cell r="L47">
            <v>704.54700000000003</v>
          </cell>
          <cell r="M47">
            <v>704.54700000000003</v>
          </cell>
          <cell r="N47">
            <v>704.54700000000003</v>
          </cell>
          <cell r="O47">
            <v>704.54700000000003</v>
          </cell>
          <cell r="P47">
            <v>704.54700000000003</v>
          </cell>
          <cell r="Q47">
            <v>704.54700000000003</v>
          </cell>
          <cell r="R47">
            <v>704.54700000000003</v>
          </cell>
          <cell r="S47">
            <v>704.54700000000003</v>
          </cell>
          <cell r="T47">
            <v>704.54700000000003</v>
          </cell>
          <cell r="U47">
            <v>704.54700000000003</v>
          </cell>
        </row>
        <row r="48">
          <cell r="B48" t="str">
            <v>Waste fuel</v>
          </cell>
          <cell r="C48" t="str">
            <v>TJ</v>
          </cell>
          <cell r="D48" t="str">
            <v>GJ</v>
          </cell>
          <cell r="K48">
            <v>23.825845566410475</v>
          </cell>
          <cell r="L48">
            <v>23.825845566410475</v>
          </cell>
          <cell r="M48">
            <v>23.825845566410475</v>
          </cell>
          <cell r="N48">
            <v>23.825845566410475</v>
          </cell>
          <cell r="O48">
            <v>23.825845566410475</v>
          </cell>
          <cell r="P48">
            <v>23.825845566410475</v>
          </cell>
          <cell r="Q48">
            <v>23.825845566410475</v>
          </cell>
          <cell r="R48">
            <v>23.825845566410475</v>
          </cell>
          <cell r="S48">
            <v>25.785579568642955</v>
          </cell>
          <cell r="T48">
            <v>25.115648483146426</v>
          </cell>
          <cell r="U48">
            <v>19.892782210730346</v>
          </cell>
        </row>
        <row r="51">
          <cell r="B51" t="str">
            <v>Global Warming Potentials</v>
          </cell>
        </row>
        <row r="52">
          <cell r="C52" t="str">
            <v>tCO2/tGHG</v>
          </cell>
        </row>
        <row r="53">
          <cell r="B53" t="str">
            <v>CO2</v>
          </cell>
          <cell r="C53" t="str">
            <v>tCO2</v>
          </cell>
          <cell r="K53">
            <v>1</v>
          </cell>
          <cell r="L53">
            <v>1</v>
          </cell>
          <cell r="M53">
            <v>1</v>
          </cell>
          <cell r="N53">
            <v>1</v>
          </cell>
          <cell r="O53">
            <v>1</v>
          </cell>
          <cell r="P53">
            <v>1</v>
          </cell>
          <cell r="Q53">
            <v>1</v>
          </cell>
          <cell r="R53">
            <v>1</v>
          </cell>
          <cell r="S53">
            <v>1</v>
          </cell>
          <cell r="T53">
            <v>1</v>
          </cell>
          <cell r="U53">
            <v>1</v>
          </cell>
        </row>
        <row r="54">
          <cell r="B54" t="str">
            <v>CH4</v>
          </cell>
          <cell r="C54" t="str">
            <v>tCH4</v>
          </cell>
          <cell r="K54">
            <v>28</v>
          </cell>
          <cell r="L54">
            <v>28</v>
          </cell>
          <cell r="M54">
            <v>28</v>
          </cell>
          <cell r="N54">
            <v>28</v>
          </cell>
          <cell r="O54">
            <v>28</v>
          </cell>
          <cell r="P54">
            <v>28</v>
          </cell>
          <cell r="Q54">
            <v>28</v>
          </cell>
          <cell r="R54">
            <v>28</v>
          </cell>
          <cell r="S54">
            <v>28</v>
          </cell>
          <cell r="T54">
            <v>28</v>
          </cell>
          <cell r="U54">
            <v>28</v>
          </cell>
        </row>
        <row r="55">
          <cell r="B55" t="str">
            <v>N2O</v>
          </cell>
          <cell r="C55" t="str">
            <v>tN2O</v>
          </cell>
          <cell r="K55">
            <v>265</v>
          </cell>
          <cell r="L55">
            <v>265</v>
          </cell>
          <cell r="M55">
            <v>265</v>
          </cell>
          <cell r="N55">
            <v>265</v>
          </cell>
          <cell r="O55">
            <v>265</v>
          </cell>
          <cell r="P55">
            <v>265</v>
          </cell>
          <cell r="Q55">
            <v>265</v>
          </cell>
          <cell r="R55">
            <v>265</v>
          </cell>
          <cell r="S55">
            <v>265</v>
          </cell>
          <cell r="T55">
            <v>265</v>
          </cell>
          <cell r="U55">
            <v>265</v>
          </cell>
        </row>
        <row r="58">
          <cell r="B58" t="str">
            <v>GHG</v>
          </cell>
        </row>
        <row r="59">
          <cell r="B59" t="str">
            <v>CO2</v>
          </cell>
          <cell r="C59" t="str">
            <v>ktCO2/unit</v>
          </cell>
        </row>
        <row r="60">
          <cell r="B60" t="str">
            <v>Biodiesel</v>
          </cell>
          <cell r="C60" t="str">
            <v>ML</v>
          </cell>
          <cell r="K60">
            <v>2.4740000000000002</v>
          </cell>
          <cell r="L60">
            <v>2.4740000000000002</v>
          </cell>
          <cell r="M60">
            <v>2.4740000000000002</v>
          </cell>
          <cell r="N60">
            <v>2.4740000000000002</v>
          </cell>
          <cell r="O60">
            <v>2.4740000000000002</v>
          </cell>
          <cell r="P60">
            <v>2.4740000000000002</v>
          </cell>
          <cell r="Q60">
            <v>2.4740000000000002</v>
          </cell>
          <cell r="R60">
            <v>2.4740000000000002</v>
          </cell>
          <cell r="S60">
            <v>2.4740000000000002</v>
          </cell>
          <cell r="T60">
            <v>2.4740000000000002</v>
          </cell>
          <cell r="U60">
            <v>2.4740000000000002</v>
          </cell>
        </row>
        <row r="61">
          <cell r="B61" t="str">
            <v>Biogas</v>
          </cell>
          <cell r="C61" t="str">
            <v>Mm3</v>
          </cell>
          <cell r="K61">
            <v>1.9237840329776548</v>
          </cell>
          <cell r="L61">
            <v>1.9232955378430103</v>
          </cell>
          <cell r="M61">
            <v>1.9227521702006549</v>
          </cell>
          <cell r="N61">
            <v>1.923132210142374</v>
          </cell>
          <cell r="O61">
            <v>1.9227220165715386</v>
          </cell>
          <cell r="P61">
            <v>1.9228415170419213</v>
          </cell>
          <cell r="Q61">
            <v>1.9231770712641942</v>
          </cell>
          <cell r="R61">
            <v>1.9235801832666188</v>
          </cell>
          <cell r="S61">
            <v>1.923467994013375</v>
          </cell>
          <cell r="T61">
            <v>1.9235794660095515</v>
          </cell>
          <cell r="U61">
            <v>1.9232966175284987</v>
          </cell>
        </row>
        <row r="62">
          <cell r="K62">
            <v>1.2773722627737227</v>
          </cell>
          <cell r="L62">
            <v>1.2773722627737227</v>
          </cell>
          <cell r="M62">
            <v>1.2773722627737227</v>
          </cell>
          <cell r="N62">
            <v>1.2773722627737227</v>
          </cell>
          <cell r="O62">
            <v>1.2773722627737227</v>
          </cell>
          <cell r="P62">
            <v>1.2773722627737227</v>
          </cell>
          <cell r="Q62">
            <v>1.2773722627737227</v>
          </cell>
          <cell r="R62">
            <v>1.2773722627737227</v>
          </cell>
          <cell r="S62">
            <v>1.2773722627737227</v>
          </cell>
          <cell r="T62">
            <v>1.2773722627737227</v>
          </cell>
          <cell r="U62">
            <v>1.2773722627737227</v>
          </cell>
        </row>
        <row r="63">
          <cell r="K63">
            <v>2.1850000000000001</v>
          </cell>
          <cell r="L63">
            <v>2.1850000000000001</v>
          </cell>
          <cell r="M63">
            <v>2.1850000000000001</v>
          </cell>
          <cell r="N63">
            <v>2.1850000000000001</v>
          </cell>
          <cell r="O63">
            <v>2.1850000000000001</v>
          </cell>
          <cell r="P63">
            <v>2.1850000000000001</v>
          </cell>
          <cell r="Q63">
            <v>2.1850000000000001</v>
          </cell>
          <cell r="R63">
            <v>2.1850000000000001</v>
          </cell>
          <cell r="S63">
            <v>2.1850000000000001</v>
          </cell>
          <cell r="T63">
            <v>2.1850000000000001</v>
          </cell>
          <cell r="U63">
            <v>2.1850000000000001</v>
          </cell>
        </row>
        <row r="64">
          <cell r="K64">
            <v>3.173</v>
          </cell>
          <cell r="L64">
            <v>3.173</v>
          </cell>
          <cell r="M64">
            <v>3.173</v>
          </cell>
          <cell r="N64">
            <v>3.173</v>
          </cell>
          <cell r="O64">
            <v>3.173</v>
          </cell>
          <cell r="P64">
            <v>3.173</v>
          </cell>
          <cell r="Q64">
            <v>3.173</v>
          </cell>
          <cell r="R64">
            <v>3.173</v>
          </cell>
          <cell r="S64">
            <v>3.173</v>
          </cell>
          <cell r="T64">
            <v>3.173</v>
          </cell>
          <cell r="U64">
            <v>3.173</v>
          </cell>
        </row>
        <row r="65">
          <cell r="K65">
            <v>2.69</v>
          </cell>
          <cell r="L65">
            <v>2.69</v>
          </cell>
          <cell r="M65">
            <v>2.69</v>
          </cell>
          <cell r="N65">
            <v>2.69</v>
          </cell>
          <cell r="O65">
            <v>2.69</v>
          </cell>
          <cell r="P65">
            <v>2.69</v>
          </cell>
          <cell r="Q65">
            <v>2.69</v>
          </cell>
          <cell r="R65">
            <v>2.69</v>
          </cell>
          <cell r="S65">
            <v>2.69</v>
          </cell>
          <cell r="T65">
            <v>2.69</v>
          </cell>
          <cell r="U65">
            <v>2.69</v>
          </cell>
        </row>
        <row r="66"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</row>
        <row r="67">
          <cell r="K67">
            <v>1.5089999999999999</v>
          </cell>
          <cell r="L67">
            <v>1.5089999999999999</v>
          </cell>
          <cell r="M67">
            <v>1.5089999999999999</v>
          </cell>
          <cell r="N67">
            <v>1.5089999999999999</v>
          </cell>
          <cell r="O67">
            <v>1.5089999999999999</v>
          </cell>
          <cell r="P67">
            <v>1.5089999999999999</v>
          </cell>
          <cell r="Q67">
            <v>1.5089999999999999</v>
          </cell>
          <cell r="R67">
            <v>1.5089999999999999</v>
          </cell>
          <cell r="S67">
            <v>1.5089999999999999</v>
          </cell>
          <cell r="T67">
            <v>1.5089999999999999</v>
          </cell>
          <cell r="U67">
            <v>1.5089999999999999</v>
          </cell>
        </row>
        <row r="68">
          <cell r="K68">
            <v>3.1560000000000001</v>
          </cell>
          <cell r="L68">
            <v>3.1560000000000001</v>
          </cell>
          <cell r="M68">
            <v>3.1560000000000001</v>
          </cell>
          <cell r="N68">
            <v>3.1560000000000001</v>
          </cell>
          <cell r="O68">
            <v>3.1560000000000001</v>
          </cell>
          <cell r="P68">
            <v>3.1560000000000001</v>
          </cell>
          <cell r="Q68">
            <v>3.1560000000000001</v>
          </cell>
          <cell r="R68">
            <v>3.1560000000000001</v>
          </cell>
          <cell r="S68">
            <v>3.1560000000000001</v>
          </cell>
          <cell r="T68">
            <v>3.1560000000000001</v>
          </cell>
          <cell r="U68">
            <v>3.1560000000000001</v>
          </cell>
        </row>
        <row r="69">
          <cell r="K69">
            <v>2.3159999999999998</v>
          </cell>
          <cell r="L69">
            <v>2.3159999999999998</v>
          </cell>
          <cell r="M69">
            <v>2.3159999999999998</v>
          </cell>
          <cell r="N69">
            <v>2.3159999999999998</v>
          </cell>
          <cell r="O69">
            <v>2.3159999999999998</v>
          </cell>
          <cell r="P69">
            <v>2.3159999999999998</v>
          </cell>
          <cell r="Q69">
            <v>2.3159999999999998</v>
          </cell>
          <cell r="R69">
            <v>2.3159999999999998</v>
          </cell>
          <cell r="S69">
            <v>2.3159999999999998</v>
          </cell>
          <cell r="T69">
            <v>2.3159999999999998</v>
          </cell>
          <cell r="U69">
            <v>2.3159999999999998</v>
          </cell>
        </row>
        <row r="70"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</row>
        <row r="71">
          <cell r="K71">
            <v>2.56</v>
          </cell>
          <cell r="L71">
            <v>2.56</v>
          </cell>
          <cell r="M71">
            <v>2.56</v>
          </cell>
          <cell r="N71">
            <v>2.56</v>
          </cell>
          <cell r="O71">
            <v>2.56</v>
          </cell>
          <cell r="P71">
            <v>2.56</v>
          </cell>
          <cell r="Q71">
            <v>2.56</v>
          </cell>
          <cell r="R71">
            <v>2.56</v>
          </cell>
          <cell r="S71">
            <v>2.56</v>
          </cell>
          <cell r="T71">
            <v>2.56</v>
          </cell>
          <cell r="U71">
            <v>2.56</v>
          </cell>
        </row>
        <row r="72">
          <cell r="K72">
            <v>1.5149999999999999</v>
          </cell>
          <cell r="L72">
            <v>1.5149999999999999</v>
          </cell>
          <cell r="M72">
            <v>1.5149999999999999</v>
          </cell>
          <cell r="N72">
            <v>1.5149999999999999</v>
          </cell>
          <cell r="O72">
            <v>1.5149999999999999</v>
          </cell>
          <cell r="P72">
            <v>1.5149999999999999</v>
          </cell>
          <cell r="Q72">
            <v>1.5149999999999999</v>
          </cell>
          <cell r="R72">
            <v>1.5149999999999999</v>
          </cell>
          <cell r="S72">
            <v>1.5149999999999999</v>
          </cell>
          <cell r="T72">
            <v>1.5149999999999999</v>
          </cell>
          <cell r="U72">
            <v>1.5149999999999999</v>
          </cell>
        </row>
        <row r="73">
          <cell r="K73">
            <v>1.9237840329776548</v>
          </cell>
          <cell r="L73">
            <v>1.9232955378430103</v>
          </cell>
          <cell r="M73">
            <v>1.9227521702006549</v>
          </cell>
          <cell r="N73">
            <v>1.923132210142374</v>
          </cell>
          <cell r="O73">
            <v>1.9227220165715386</v>
          </cell>
          <cell r="P73">
            <v>1.9228415170419213</v>
          </cell>
          <cell r="Q73">
            <v>1.9231770712641942</v>
          </cell>
          <cell r="R73">
            <v>1.9235801832666188</v>
          </cell>
          <cell r="S73">
            <v>1.923467994013375</v>
          </cell>
          <cell r="T73">
            <v>1.9235794660095515</v>
          </cell>
          <cell r="U73">
            <v>1.9232966175284987</v>
          </cell>
        </row>
        <row r="74">
          <cell r="K74">
            <v>3.0991495336854187</v>
          </cell>
          <cell r="L74">
            <v>3.0879960100945993</v>
          </cell>
          <cell r="M74">
            <v>3.0895505145627866</v>
          </cell>
          <cell r="N74">
            <v>3.1021512257577162</v>
          </cell>
          <cell r="O74">
            <v>3.1115041975724957</v>
          </cell>
          <cell r="P74">
            <v>3.109225057676468</v>
          </cell>
          <cell r="Q74">
            <v>3.1102383528432611</v>
          </cell>
          <cell r="R74">
            <v>3.0871775329056392</v>
          </cell>
          <cell r="S74">
            <v>3.0930161389338484</v>
          </cell>
          <cell r="T74">
            <v>3.0786661148073389</v>
          </cell>
          <cell r="U74">
            <v>3.0400301501796858</v>
          </cell>
        </row>
        <row r="75">
          <cell r="K75">
            <v>1.5149999999999999</v>
          </cell>
          <cell r="L75">
            <v>1.5149999999999999</v>
          </cell>
          <cell r="M75">
            <v>1.5149999999999999</v>
          </cell>
          <cell r="N75">
            <v>1.5149999999999999</v>
          </cell>
          <cell r="O75">
            <v>1.5149999999999999</v>
          </cell>
          <cell r="P75">
            <v>1.5149999999999999</v>
          </cell>
          <cell r="Q75">
            <v>1.5149999999999999</v>
          </cell>
          <cell r="R75">
            <v>1.5149999999999999</v>
          </cell>
          <cell r="S75">
            <v>1.5149999999999999</v>
          </cell>
          <cell r="T75">
            <v>1.5149999999999999</v>
          </cell>
          <cell r="U75">
            <v>1.5149999999999999</v>
          </cell>
        </row>
        <row r="76">
          <cell r="K76">
            <v>1.8596015799628636</v>
          </cell>
          <cell r="L76">
            <v>1.8893887906894378</v>
          </cell>
          <cell r="M76">
            <v>1.9111828690527857</v>
          </cell>
          <cell r="N76">
            <v>1.9136852010490295</v>
          </cell>
          <cell r="O76">
            <v>1.8668835941730286</v>
          </cell>
          <cell r="P76">
            <v>1.9029020888735626</v>
          </cell>
          <cell r="Q76">
            <v>1.9711678259820682</v>
          </cell>
          <cell r="R76">
            <v>1.9743163373414683</v>
          </cell>
          <cell r="S76">
            <v>2.1044307867433405</v>
          </cell>
          <cell r="T76">
            <v>2.1183749776719312</v>
          </cell>
          <cell r="U76">
            <v>2.1249483833590146</v>
          </cell>
        </row>
        <row r="77">
          <cell r="K77">
            <v>1.5102739726027397</v>
          </cell>
          <cell r="L77">
            <v>1.5102739726027397</v>
          </cell>
          <cell r="M77">
            <v>1.5102739726027397</v>
          </cell>
          <cell r="N77">
            <v>1.5102739726027397</v>
          </cell>
          <cell r="O77">
            <v>1.5102739726027397</v>
          </cell>
          <cell r="P77">
            <v>1.5102739726027397</v>
          </cell>
          <cell r="Q77">
            <v>1.5102739726027397</v>
          </cell>
          <cell r="R77">
            <v>1.5102739726027397</v>
          </cell>
          <cell r="S77">
            <v>1.5102739726027397</v>
          </cell>
          <cell r="T77">
            <v>1.5102739726027397</v>
          </cell>
          <cell r="U77">
            <v>1.5102739726027397</v>
          </cell>
        </row>
        <row r="78">
          <cell r="K78">
            <v>0</v>
          </cell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</row>
        <row r="79">
          <cell r="K79">
            <v>8.1500000000000003E-2</v>
          </cell>
          <cell r="L79">
            <v>8.1199999999999994E-2</v>
          </cell>
          <cell r="M79">
            <v>8.3799999999999999E-2</v>
          </cell>
          <cell r="N79">
            <v>8.77E-2</v>
          </cell>
          <cell r="O79">
            <v>8.6300000000000002E-2</v>
          </cell>
          <cell r="P79">
            <v>7.9200000000000007E-2</v>
          </cell>
          <cell r="Q79">
            <v>8.0100000000000005E-2</v>
          </cell>
          <cell r="R79">
            <v>8.0100000000000005E-2</v>
          </cell>
          <cell r="S79">
            <v>8.0100000000000005E-2</v>
          </cell>
          <cell r="T79">
            <v>8.0100000000000005E-2</v>
          </cell>
          <cell r="U79">
            <v>8.0100000000000005E-2</v>
          </cell>
        </row>
        <row r="84">
          <cell r="K84">
            <v>1.3300000000000001E-4</v>
          </cell>
          <cell r="L84">
            <v>1.3300000000000001E-4</v>
          </cell>
          <cell r="M84">
            <v>1.3300000000000001E-4</v>
          </cell>
          <cell r="N84">
            <v>1.3300000000000001E-4</v>
          </cell>
          <cell r="O84">
            <v>1.3300000000000001E-4</v>
          </cell>
          <cell r="P84">
            <v>1.3300000000000001E-4</v>
          </cell>
          <cell r="Q84">
            <v>1.3300000000000001E-4</v>
          </cell>
          <cell r="R84">
            <v>1.3300000000000001E-4</v>
          </cell>
          <cell r="S84">
            <v>1.3300000000000001E-4</v>
          </cell>
          <cell r="T84">
            <v>1.3300000000000001E-4</v>
          </cell>
          <cell r="U84">
            <v>1.3300000000000001E-4</v>
          </cell>
        </row>
        <row r="85">
          <cell r="K85">
            <v>3.6999999999999998E-5</v>
          </cell>
          <cell r="L85">
            <v>3.6999999999999998E-5</v>
          </cell>
          <cell r="M85">
            <v>3.6999999999999998E-5</v>
          </cell>
          <cell r="N85">
            <v>3.6999999999999998E-5</v>
          </cell>
          <cell r="O85">
            <v>3.6999999999999998E-5</v>
          </cell>
          <cell r="P85">
            <v>3.6999999999999998E-5</v>
          </cell>
          <cell r="Q85">
            <v>3.6999999999999998E-5</v>
          </cell>
          <cell r="R85">
            <v>3.6999999999999998E-5</v>
          </cell>
          <cell r="S85">
            <v>3.6999999999999998E-5</v>
          </cell>
          <cell r="T85">
            <v>3.6999999999999998E-5</v>
          </cell>
          <cell r="U85">
            <v>3.6999999999999998E-5</v>
          </cell>
        </row>
        <row r="86">
          <cell r="K86">
            <v>3.0656934306569346E-5</v>
          </cell>
          <cell r="L86">
            <v>3.0656934306569346E-5</v>
          </cell>
          <cell r="M86">
            <v>3.0656934306569346E-5</v>
          </cell>
          <cell r="N86">
            <v>3.0656934306569346E-5</v>
          </cell>
          <cell r="O86">
            <v>3.0656934306569346E-5</v>
          </cell>
          <cell r="P86">
            <v>3.0656934306569346E-5</v>
          </cell>
          <cell r="Q86">
            <v>3.0656934306569346E-5</v>
          </cell>
          <cell r="R86">
            <v>3.0656934306569346E-5</v>
          </cell>
          <cell r="S86">
            <v>3.0656934306569346E-5</v>
          </cell>
          <cell r="T86">
            <v>3.0656934306569346E-5</v>
          </cell>
          <cell r="U86">
            <v>3.0656934306569346E-5</v>
          </cell>
        </row>
        <row r="87">
          <cell r="K87">
            <v>3.0000000000000001E-5</v>
          </cell>
          <cell r="L87">
            <v>3.0000000000000001E-5</v>
          </cell>
          <cell r="M87">
            <v>3.0000000000000001E-5</v>
          </cell>
          <cell r="N87">
            <v>3.0000000000000001E-5</v>
          </cell>
          <cell r="O87">
            <v>3.0000000000000001E-5</v>
          </cell>
          <cell r="P87">
            <v>3.0000000000000001E-5</v>
          </cell>
          <cell r="Q87">
            <v>3.0000000000000001E-5</v>
          </cell>
          <cell r="R87">
            <v>3.0000000000000001E-5</v>
          </cell>
          <cell r="S87">
            <v>3.0000000000000001E-5</v>
          </cell>
          <cell r="T87">
            <v>3.0000000000000001E-5</v>
          </cell>
          <cell r="U87">
            <v>3.0000000000000001E-5</v>
          </cell>
        </row>
        <row r="88">
          <cell r="K88">
            <v>3.0000000000000001E-5</v>
          </cell>
          <cell r="L88">
            <v>3.0000000000000001E-5</v>
          </cell>
          <cell r="M88">
            <v>3.0000000000000001E-5</v>
          </cell>
          <cell r="N88">
            <v>3.0000000000000001E-5</v>
          </cell>
          <cell r="O88">
            <v>3.0000000000000001E-5</v>
          </cell>
          <cell r="P88">
            <v>3.0000000000000001E-5</v>
          </cell>
          <cell r="Q88">
            <v>3.0000000000000001E-5</v>
          </cell>
          <cell r="R88">
            <v>3.0000000000000001E-5</v>
          </cell>
          <cell r="S88">
            <v>3.0000000000000001E-5</v>
          </cell>
          <cell r="T88">
            <v>3.0000000000000001E-5</v>
          </cell>
          <cell r="U88">
            <v>3.0000000000000001E-5</v>
          </cell>
        </row>
        <row r="89">
          <cell r="K89">
            <v>1.3300000000000001E-4</v>
          </cell>
          <cell r="L89">
            <v>1.3300000000000001E-4</v>
          </cell>
          <cell r="M89">
            <v>1.3300000000000001E-4</v>
          </cell>
          <cell r="N89">
            <v>1.3300000000000001E-4</v>
          </cell>
          <cell r="O89">
            <v>1.3300000000000001E-4</v>
          </cell>
          <cell r="P89">
            <v>1.3300000000000001E-4</v>
          </cell>
          <cell r="Q89">
            <v>1.3300000000000001E-4</v>
          </cell>
          <cell r="R89">
            <v>1.3300000000000001E-4</v>
          </cell>
          <cell r="S89">
            <v>1.3300000000000001E-4</v>
          </cell>
          <cell r="T89">
            <v>1.3300000000000001E-4</v>
          </cell>
          <cell r="U89">
            <v>1.3300000000000001E-4</v>
          </cell>
        </row>
        <row r="90">
          <cell r="K90">
            <v>0</v>
          </cell>
          <cell r="L90">
            <v>0</v>
          </cell>
          <cell r="M90">
            <v>0</v>
          </cell>
          <cell r="N90">
            <v>0</v>
          </cell>
          <cell r="O90">
            <v>0</v>
          </cell>
          <cell r="P90">
            <v>0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</row>
        <row r="91">
          <cell r="K91">
            <v>1E-4</v>
          </cell>
          <cell r="L91">
            <v>1E-4</v>
          </cell>
          <cell r="M91">
            <v>1E-4</v>
          </cell>
          <cell r="N91">
            <v>1E-4</v>
          </cell>
          <cell r="O91">
            <v>1E-4</v>
          </cell>
          <cell r="P91">
            <v>1E-4</v>
          </cell>
          <cell r="Q91">
            <v>1E-4</v>
          </cell>
          <cell r="R91">
            <v>1E-4</v>
          </cell>
          <cell r="S91">
            <v>1E-4</v>
          </cell>
          <cell r="T91">
            <v>1E-4</v>
          </cell>
          <cell r="U91">
            <v>1E-4</v>
          </cell>
        </row>
        <row r="92">
          <cell r="K92">
            <v>1.2E-4</v>
          </cell>
          <cell r="L92">
            <v>1.2E-4</v>
          </cell>
          <cell r="M92">
            <v>1.2E-4</v>
          </cell>
          <cell r="N92">
            <v>1.2E-4</v>
          </cell>
          <cell r="O92">
            <v>1.2E-4</v>
          </cell>
          <cell r="P92">
            <v>1.2E-4</v>
          </cell>
          <cell r="Q92">
            <v>1.2E-4</v>
          </cell>
          <cell r="R92">
            <v>1.2E-4</v>
          </cell>
          <cell r="S92">
            <v>1.2E-4</v>
          </cell>
          <cell r="T92">
            <v>1.2E-4</v>
          </cell>
          <cell r="U92">
            <v>1.2E-4</v>
          </cell>
        </row>
        <row r="93">
          <cell r="K93">
            <v>1E-4</v>
          </cell>
          <cell r="L93">
            <v>1E-4</v>
          </cell>
          <cell r="M93">
            <v>1E-4</v>
          </cell>
          <cell r="N93">
            <v>1E-4</v>
          </cell>
          <cell r="O93">
            <v>1E-4</v>
          </cell>
          <cell r="P93">
            <v>1E-4</v>
          </cell>
          <cell r="Q93">
            <v>1E-4</v>
          </cell>
          <cell r="R93">
            <v>1E-4</v>
          </cell>
          <cell r="S93">
            <v>1E-4</v>
          </cell>
          <cell r="T93">
            <v>1E-4</v>
          </cell>
          <cell r="U93">
            <v>1E-4</v>
          </cell>
        </row>
        <row r="94">
          <cell r="K94">
            <v>0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</row>
        <row r="95">
          <cell r="K95">
            <v>2.9E-5</v>
          </cell>
          <cell r="L95">
            <v>2.9E-5</v>
          </cell>
          <cell r="M95">
            <v>2.9E-5</v>
          </cell>
          <cell r="N95">
            <v>2.9E-5</v>
          </cell>
          <cell r="O95">
            <v>2.9E-5</v>
          </cell>
          <cell r="P95">
            <v>2.9E-5</v>
          </cell>
          <cell r="Q95">
            <v>2.9E-5</v>
          </cell>
          <cell r="R95">
            <v>2.9E-5</v>
          </cell>
          <cell r="S95">
            <v>2.9E-5</v>
          </cell>
          <cell r="T95">
            <v>2.9E-5</v>
          </cell>
          <cell r="U95">
            <v>2.9E-5</v>
          </cell>
        </row>
        <row r="96">
          <cell r="K96">
            <v>2.4000000000000001E-5</v>
          </cell>
          <cell r="L96">
            <v>2.4000000000000001E-5</v>
          </cell>
          <cell r="M96">
            <v>2.4000000000000001E-5</v>
          </cell>
          <cell r="N96">
            <v>2.4000000000000001E-5</v>
          </cell>
          <cell r="O96">
            <v>2.4000000000000001E-5</v>
          </cell>
          <cell r="P96">
            <v>2.4000000000000001E-5</v>
          </cell>
          <cell r="Q96">
            <v>2.4000000000000001E-5</v>
          </cell>
          <cell r="R96">
            <v>2.4000000000000001E-5</v>
          </cell>
          <cell r="S96">
            <v>2.4000000000000001E-5</v>
          </cell>
          <cell r="T96">
            <v>2.4000000000000001E-5</v>
          </cell>
          <cell r="U96">
            <v>2.4000000000000001E-5</v>
          </cell>
        </row>
        <row r="97">
          <cell r="K97">
            <v>3.6999999999999998E-5</v>
          </cell>
          <cell r="L97">
            <v>3.6999999999999998E-5</v>
          </cell>
          <cell r="M97">
            <v>3.6999999999999998E-5</v>
          </cell>
          <cell r="N97">
            <v>3.6999999999999998E-5</v>
          </cell>
          <cell r="O97">
            <v>3.6999999999999998E-5</v>
          </cell>
          <cell r="P97">
            <v>3.6999999999999998E-5</v>
          </cell>
          <cell r="Q97">
            <v>3.6999999999999998E-5</v>
          </cell>
          <cell r="R97">
            <v>3.6999999999999998E-5</v>
          </cell>
          <cell r="S97">
            <v>3.6999999999999998E-5</v>
          </cell>
          <cell r="T97">
            <v>3.6999999999999998E-5</v>
          </cell>
          <cell r="U97">
            <v>3.6999999999999998E-5</v>
          </cell>
        </row>
        <row r="98">
          <cell r="K98">
            <v>1.0005836738097224E-4</v>
          </cell>
          <cell r="L98">
            <v>1.0005836738097224E-4</v>
          </cell>
          <cell r="M98">
            <v>1.0005836738097224E-4</v>
          </cell>
          <cell r="N98">
            <v>1.0005836738097224E-4</v>
          </cell>
          <cell r="O98">
            <v>1.0005836738097224E-4</v>
          </cell>
          <cell r="P98">
            <v>1.0005836738097224E-4</v>
          </cell>
          <cell r="Q98">
            <v>1.0005836738097224E-4</v>
          </cell>
          <cell r="R98">
            <v>1.0005836738097224E-4</v>
          </cell>
          <cell r="S98">
            <v>1.0005836738097224E-4</v>
          </cell>
          <cell r="T98">
            <v>1.0005836738097224E-4</v>
          </cell>
          <cell r="U98">
            <v>1.0005836738097224E-4</v>
          </cell>
        </row>
        <row r="99">
          <cell r="K99">
            <v>2.4000000000000001E-5</v>
          </cell>
          <cell r="L99">
            <v>2.4000000000000001E-5</v>
          </cell>
          <cell r="M99">
            <v>2.4000000000000001E-5</v>
          </cell>
          <cell r="N99">
            <v>2.4000000000000001E-5</v>
          </cell>
          <cell r="O99">
            <v>2.4000000000000001E-5</v>
          </cell>
          <cell r="P99">
            <v>2.4000000000000001E-5</v>
          </cell>
          <cell r="Q99">
            <v>2.4000000000000001E-5</v>
          </cell>
          <cell r="R99">
            <v>2.4000000000000001E-5</v>
          </cell>
          <cell r="S99">
            <v>2.4000000000000001E-5</v>
          </cell>
          <cell r="T99">
            <v>2.4000000000000001E-5</v>
          </cell>
          <cell r="U99">
            <v>2.4000000000000001E-5</v>
          </cell>
        </row>
        <row r="100">
          <cell r="K100">
            <v>3.2359999999999988E-5</v>
          </cell>
          <cell r="L100">
            <v>3.1999999999999985E-5</v>
          </cell>
          <cell r="M100">
            <v>3.1999999999999999E-5</v>
          </cell>
          <cell r="N100">
            <v>3.2199999999999997E-5</v>
          </cell>
          <cell r="O100">
            <v>3.1600000000000002E-5</v>
          </cell>
          <cell r="P100">
            <v>3.1999999999999999E-5</v>
          </cell>
          <cell r="Q100">
            <v>3.2100000000000001E-5</v>
          </cell>
          <cell r="R100">
            <v>3.26E-5</v>
          </cell>
          <cell r="S100">
            <v>3.0499999999999999E-5</v>
          </cell>
          <cell r="T100">
            <v>3.1000000000000001E-5</v>
          </cell>
          <cell r="U100">
            <v>3.1000000000000001E-5</v>
          </cell>
        </row>
        <row r="101">
          <cell r="K101">
            <v>8.8062622309197647E-5</v>
          </cell>
          <cell r="L101">
            <v>8.8062622309197647E-5</v>
          </cell>
          <cell r="M101">
            <v>8.8062622309197647E-5</v>
          </cell>
          <cell r="N101">
            <v>8.8062622309197647E-5</v>
          </cell>
          <cell r="O101">
            <v>8.8062622309197647E-5</v>
          </cell>
          <cell r="P101">
            <v>8.8062622309197647E-5</v>
          </cell>
          <cell r="Q101">
            <v>8.8062622309197647E-5</v>
          </cell>
          <cell r="R101">
            <v>8.8062622309197647E-5</v>
          </cell>
          <cell r="S101">
            <v>8.8062622309197647E-5</v>
          </cell>
          <cell r="T101">
            <v>8.8062622309197647E-5</v>
          </cell>
          <cell r="U101">
            <v>8.8062622309197647E-5</v>
          </cell>
        </row>
        <row r="102"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</row>
        <row r="103">
          <cell r="K103">
            <v>3.0000000000000001E-5</v>
          </cell>
          <cell r="L103">
            <v>3.0000000000000001E-5</v>
          </cell>
          <cell r="M103">
            <v>3.0000000000000001E-5</v>
          </cell>
          <cell r="N103">
            <v>3.0000000000000001E-5</v>
          </cell>
          <cell r="O103">
            <v>3.0000000000000001E-5</v>
          </cell>
          <cell r="P103">
            <v>3.0000000000000001E-5</v>
          </cell>
          <cell r="Q103">
            <v>3.0000000000000001E-5</v>
          </cell>
          <cell r="R103">
            <v>3.0000000000000001E-5</v>
          </cell>
          <cell r="S103">
            <v>3.0000000000000001E-5</v>
          </cell>
          <cell r="T103">
            <v>3.0000000000000001E-5</v>
          </cell>
          <cell r="U103">
            <v>3.0000000000000001E-5</v>
          </cell>
        </row>
        <row r="108">
          <cell r="K108">
            <v>4.0000000000000002E-4</v>
          </cell>
          <cell r="L108">
            <v>4.0000000000000002E-4</v>
          </cell>
          <cell r="M108">
            <v>4.0000000000000002E-4</v>
          </cell>
          <cell r="N108">
            <v>4.0000000000000002E-4</v>
          </cell>
          <cell r="O108">
            <v>4.0000000000000002E-4</v>
          </cell>
          <cell r="P108">
            <v>4.0000000000000002E-4</v>
          </cell>
          <cell r="Q108">
            <v>4.0000000000000002E-4</v>
          </cell>
          <cell r="R108">
            <v>4.0000000000000002E-4</v>
          </cell>
          <cell r="S108">
            <v>4.0000000000000002E-4</v>
          </cell>
          <cell r="T108">
            <v>4.0000000000000002E-4</v>
          </cell>
          <cell r="U108">
            <v>4.0000000000000002E-4</v>
          </cell>
        </row>
        <row r="109">
          <cell r="K109">
            <v>3.3000000000000003E-5</v>
          </cell>
          <cell r="L109">
            <v>3.3000000000000003E-5</v>
          </cell>
          <cell r="M109">
            <v>3.3000000000000003E-5</v>
          </cell>
          <cell r="N109">
            <v>3.3000000000000003E-5</v>
          </cell>
          <cell r="O109">
            <v>3.3000000000000003E-5</v>
          </cell>
          <cell r="P109">
            <v>3.3000000000000003E-5</v>
          </cell>
          <cell r="Q109">
            <v>3.3000000000000003E-5</v>
          </cell>
          <cell r="R109">
            <v>3.3000000000000003E-5</v>
          </cell>
          <cell r="S109">
            <v>3.3000000000000003E-5</v>
          </cell>
          <cell r="T109">
            <v>3.3000000000000003E-5</v>
          </cell>
          <cell r="U109">
            <v>3.3000000000000003E-5</v>
          </cell>
        </row>
        <row r="110">
          <cell r="K110">
            <v>5.1094890510948907E-6</v>
          </cell>
          <cell r="L110">
            <v>5.1094890510948907E-6</v>
          </cell>
          <cell r="M110">
            <v>5.1094890510948907E-6</v>
          </cell>
          <cell r="N110">
            <v>5.1094890510948907E-6</v>
          </cell>
          <cell r="O110">
            <v>5.1094890510948907E-6</v>
          </cell>
          <cell r="P110">
            <v>5.1094890510948907E-6</v>
          </cell>
          <cell r="Q110">
            <v>5.1094890510948907E-6</v>
          </cell>
          <cell r="R110">
            <v>5.1094890510948907E-6</v>
          </cell>
          <cell r="S110">
            <v>5.1094890510948907E-6</v>
          </cell>
          <cell r="T110">
            <v>5.1094890510948907E-6</v>
          </cell>
          <cell r="U110">
            <v>5.1094890510948907E-6</v>
          </cell>
        </row>
        <row r="111">
          <cell r="K111">
            <v>2.0000000000000002E-5</v>
          </cell>
          <cell r="L111">
            <v>2.0000000000000002E-5</v>
          </cell>
          <cell r="M111">
            <v>2.0000000000000002E-5</v>
          </cell>
          <cell r="N111">
            <v>2.0000000000000002E-5</v>
          </cell>
          <cell r="O111">
            <v>2.0000000000000002E-5</v>
          </cell>
          <cell r="P111">
            <v>2.0000000000000002E-5</v>
          </cell>
          <cell r="Q111">
            <v>2.0000000000000002E-5</v>
          </cell>
          <cell r="R111">
            <v>2.0000000000000002E-5</v>
          </cell>
          <cell r="S111">
            <v>2.0000000000000002E-5</v>
          </cell>
          <cell r="T111">
            <v>2.0000000000000002E-5</v>
          </cell>
          <cell r="U111">
            <v>2.0000000000000002E-5</v>
          </cell>
        </row>
        <row r="112">
          <cell r="K112">
            <v>2.0000000000000002E-5</v>
          </cell>
          <cell r="L112">
            <v>2.0000000000000002E-5</v>
          </cell>
          <cell r="M112">
            <v>2.0000000000000002E-5</v>
          </cell>
          <cell r="N112">
            <v>2.0000000000000002E-5</v>
          </cell>
          <cell r="O112">
            <v>2.0000000000000002E-5</v>
          </cell>
          <cell r="P112">
            <v>2.0000000000000002E-5</v>
          </cell>
          <cell r="Q112">
            <v>2.0000000000000002E-5</v>
          </cell>
          <cell r="R112">
            <v>2.0000000000000002E-5</v>
          </cell>
          <cell r="S112">
            <v>2.0000000000000002E-5</v>
          </cell>
          <cell r="T112">
            <v>2.0000000000000002E-5</v>
          </cell>
          <cell r="U112">
            <v>2.0000000000000002E-5</v>
          </cell>
        </row>
        <row r="113">
          <cell r="K113">
            <v>4.0000000000000002E-4</v>
          </cell>
          <cell r="L113">
            <v>4.0000000000000002E-4</v>
          </cell>
          <cell r="M113">
            <v>4.0000000000000002E-4</v>
          </cell>
          <cell r="N113">
            <v>4.0000000000000002E-4</v>
          </cell>
          <cell r="O113">
            <v>4.0000000000000002E-4</v>
          </cell>
          <cell r="P113">
            <v>4.0000000000000002E-4</v>
          </cell>
          <cell r="Q113">
            <v>4.0000000000000002E-4</v>
          </cell>
          <cell r="R113">
            <v>4.0000000000000002E-4</v>
          </cell>
          <cell r="S113">
            <v>4.0000000000000002E-4</v>
          </cell>
          <cell r="T113">
            <v>4.0000000000000002E-4</v>
          </cell>
          <cell r="U113">
            <v>4.0000000000000002E-4</v>
          </cell>
        </row>
        <row r="114">
          <cell r="K114">
            <v>0</v>
          </cell>
          <cell r="L114">
            <v>0</v>
          </cell>
          <cell r="M114">
            <v>0</v>
          </cell>
          <cell r="N114">
            <v>0</v>
          </cell>
          <cell r="O114">
            <v>0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</row>
        <row r="115">
          <cell r="K115">
            <v>2.0000000000000002E-5</v>
          </cell>
          <cell r="L115">
            <v>2.0000000000000002E-5</v>
          </cell>
          <cell r="M115">
            <v>2.0000000000000002E-5</v>
          </cell>
          <cell r="N115">
            <v>2.0000000000000002E-5</v>
          </cell>
          <cell r="O115">
            <v>2.0000000000000002E-5</v>
          </cell>
          <cell r="P115">
            <v>2.0000000000000002E-5</v>
          </cell>
          <cell r="Q115">
            <v>2.0000000000000002E-5</v>
          </cell>
          <cell r="R115">
            <v>2.0000000000000002E-5</v>
          </cell>
          <cell r="S115">
            <v>2.0000000000000002E-5</v>
          </cell>
          <cell r="T115">
            <v>2.0000000000000002E-5</v>
          </cell>
          <cell r="U115">
            <v>2.0000000000000002E-5</v>
          </cell>
        </row>
        <row r="116">
          <cell r="K116">
            <v>6.3999999999999997E-5</v>
          </cell>
          <cell r="L116">
            <v>6.3999999999999997E-5</v>
          </cell>
          <cell r="M116">
            <v>6.3999999999999997E-5</v>
          </cell>
          <cell r="N116">
            <v>6.3999999999999997E-5</v>
          </cell>
          <cell r="O116">
            <v>6.3999999999999997E-5</v>
          </cell>
          <cell r="P116">
            <v>6.3999999999999997E-5</v>
          </cell>
          <cell r="Q116">
            <v>6.3999999999999997E-5</v>
          </cell>
          <cell r="R116">
            <v>6.3999999999999997E-5</v>
          </cell>
          <cell r="S116">
            <v>6.3999999999999997E-5</v>
          </cell>
          <cell r="T116">
            <v>6.3999999999999997E-5</v>
          </cell>
          <cell r="U116">
            <v>6.3999999999999997E-5</v>
          </cell>
        </row>
        <row r="117">
          <cell r="K117">
            <v>2.0000000000000002E-5</v>
          </cell>
          <cell r="L117">
            <v>2.0000000000000002E-5</v>
          </cell>
          <cell r="M117">
            <v>2.0000000000000002E-5</v>
          </cell>
          <cell r="N117">
            <v>2.0000000000000002E-5</v>
          </cell>
          <cell r="O117">
            <v>2.0000000000000002E-5</v>
          </cell>
          <cell r="P117">
            <v>2.0000000000000002E-5</v>
          </cell>
          <cell r="Q117">
            <v>2.0000000000000002E-5</v>
          </cell>
          <cell r="R117">
            <v>2.0000000000000002E-5</v>
          </cell>
          <cell r="S117">
            <v>2.0000000000000002E-5</v>
          </cell>
          <cell r="T117">
            <v>2.0000000000000002E-5</v>
          </cell>
          <cell r="U117">
            <v>2.0000000000000002E-5</v>
          </cell>
        </row>
        <row r="118">
          <cell r="K118">
            <v>0</v>
          </cell>
          <cell r="L118">
            <v>0</v>
          </cell>
          <cell r="M118">
            <v>0</v>
          </cell>
          <cell r="N118">
            <v>0</v>
          </cell>
          <cell r="O118">
            <v>0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</row>
        <row r="119">
          <cell r="K119">
            <v>7.1000000000000005E-5</v>
          </cell>
          <cell r="L119">
            <v>7.1000000000000005E-5</v>
          </cell>
          <cell r="M119">
            <v>7.1000000000000005E-5</v>
          </cell>
          <cell r="N119">
            <v>7.1000000000000005E-5</v>
          </cell>
          <cell r="O119">
            <v>7.1000000000000005E-5</v>
          </cell>
          <cell r="P119">
            <v>7.1000000000000005E-5</v>
          </cell>
          <cell r="Q119">
            <v>7.1000000000000005E-5</v>
          </cell>
          <cell r="R119">
            <v>7.1000000000000005E-5</v>
          </cell>
          <cell r="S119">
            <v>7.1000000000000005E-5</v>
          </cell>
          <cell r="T119">
            <v>7.1000000000000005E-5</v>
          </cell>
          <cell r="U119">
            <v>7.1000000000000005E-5</v>
          </cell>
        </row>
        <row r="120">
          <cell r="K120">
            <v>1.08E-4</v>
          </cell>
          <cell r="L120">
            <v>1.08E-4</v>
          </cell>
          <cell r="M120">
            <v>1.08E-4</v>
          </cell>
          <cell r="N120">
            <v>1.08E-4</v>
          </cell>
          <cell r="O120">
            <v>1.08E-4</v>
          </cell>
          <cell r="P120">
            <v>1.08E-4</v>
          </cell>
          <cell r="Q120">
            <v>1.08E-4</v>
          </cell>
          <cell r="R120">
            <v>1.08E-4</v>
          </cell>
          <cell r="S120">
            <v>1.08E-4</v>
          </cell>
          <cell r="T120">
            <v>1.08E-4</v>
          </cell>
          <cell r="U120">
            <v>1.08E-4</v>
          </cell>
        </row>
        <row r="121">
          <cell r="K121">
            <v>3.3000000000000003E-5</v>
          </cell>
          <cell r="L121">
            <v>3.3000000000000003E-5</v>
          </cell>
          <cell r="M121">
            <v>3.3000000000000003E-5</v>
          </cell>
          <cell r="N121">
            <v>3.3000000000000003E-5</v>
          </cell>
          <cell r="O121">
            <v>3.3000000000000003E-5</v>
          </cell>
          <cell r="P121">
            <v>3.3000000000000003E-5</v>
          </cell>
          <cell r="Q121">
            <v>3.3000000000000003E-5</v>
          </cell>
          <cell r="R121">
            <v>3.3000000000000003E-5</v>
          </cell>
          <cell r="S121">
            <v>3.3000000000000003E-5</v>
          </cell>
          <cell r="T121">
            <v>3.3000000000000003E-5</v>
          </cell>
          <cell r="U121">
            <v>3.3000000000000003E-5</v>
          </cell>
        </row>
        <row r="122">
          <cell r="K122">
            <v>2.2930042524806138E-5</v>
          </cell>
          <cell r="L122">
            <v>2.2930042524806138E-5</v>
          </cell>
          <cell r="M122">
            <v>2.2930042524806138E-5</v>
          </cell>
          <cell r="N122">
            <v>2.2930042524806138E-5</v>
          </cell>
          <cell r="O122">
            <v>2.2930042524806138E-5</v>
          </cell>
          <cell r="P122">
            <v>2.2930042524806138E-5</v>
          </cell>
          <cell r="Q122">
            <v>2.2930042524806138E-5</v>
          </cell>
          <cell r="R122">
            <v>2.2930042524806138E-5</v>
          </cell>
          <cell r="S122">
            <v>2.2930042524806138E-5</v>
          </cell>
          <cell r="T122">
            <v>2.2930042524806138E-5</v>
          </cell>
          <cell r="U122">
            <v>2.2930042524806138E-5</v>
          </cell>
        </row>
        <row r="123">
          <cell r="K123">
            <v>1.08E-4</v>
          </cell>
          <cell r="L123">
            <v>1.08E-4</v>
          </cell>
          <cell r="M123">
            <v>1.08E-4</v>
          </cell>
          <cell r="N123">
            <v>1.08E-4</v>
          </cell>
          <cell r="O123">
            <v>1.08E-4</v>
          </cell>
          <cell r="P123">
            <v>1.08E-4</v>
          </cell>
          <cell r="Q123">
            <v>1.08E-4</v>
          </cell>
          <cell r="R123">
            <v>1.08E-4</v>
          </cell>
          <cell r="S123">
            <v>1.08E-4</v>
          </cell>
          <cell r="T123">
            <v>1.08E-4</v>
          </cell>
          <cell r="U123">
            <v>1.08E-4</v>
          </cell>
        </row>
        <row r="124">
          <cell r="K124">
            <v>2E-8</v>
          </cell>
          <cell r="L124">
            <v>2E-8</v>
          </cell>
          <cell r="M124">
            <v>2E-8</v>
          </cell>
          <cell r="N124">
            <v>2E-8</v>
          </cell>
          <cell r="O124">
            <v>2E-8</v>
          </cell>
          <cell r="P124">
            <v>2E-8</v>
          </cell>
          <cell r="Q124">
            <v>2E-8</v>
          </cell>
          <cell r="R124">
            <v>2E-8</v>
          </cell>
          <cell r="S124">
            <v>2E-8</v>
          </cell>
          <cell r="T124">
            <v>2E-8</v>
          </cell>
          <cell r="U124">
            <v>2E-8</v>
          </cell>
        </row>
        <row r="125">
          <cell r="K125">
            <v>6.1643835616438354E-5</v>
          </cell>
          <cell r="L125">
            <v>6.1643835616438354E-5</v>
          </cell>
          <cell r="M125">
            <v>6.1643835616438354E-5</v>
          </cell>
          <cell r="N125">
            <v>6.1643835616438354E-5</v>
          </cell>
          <cell r="O125">
            <v>6.1643835616438354E-5</v>
          </cell>
          <cell r="P125">
            <v>6.1643835616438354E-5</v>
          </cell>
          <cell r="Q125">
            <v>6.1643835616438354E-5</v>
          </cell>
          <cell r="R125">
            <v>6.1643835616438354E-5</v>
          </cell>
          <cell r="S125">
            <v>6.1643835616438354E-5</v>
          </cell>
          <cell r="T125">
            <v>6.1643835616438354E-5</v>
          </cell>
          <cell r="U125">
            <v>6.1643835616438354E-5</v>
          </cell>
        </row>
        <row r="126">
          <cell r="K126">
            <v>0</v>
          </cell>
          <cell r="L126">
            <v>0</v>
          </cell>
          <cell r="M126">
            <v>0</v>
          </cell>
          <cell r="N126">
            <v>0</v>
          </cell>
          <cell r="O126">
            <v>0</v>
          </cell>
          <cell r="P126">
            <v>0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</row>
        <row r="127">
          <cell r="K127">
            <v>3.9999999999999998E-6</v>
          </cell>
          <cell r="L127">
            <v>3.9999999999999998E-6</v>
          </cell>
          <cell r="M127">
            <v>3.9999999999999998E-6</v>
          </cell>
          <cell r="N127">
            <v>3.9999999999999998E-6</v>
          </cell>
          <cell r="O127">
            <v>3.9999999999999998E-6</v>
          </cell>
          <cell r="P127">
            <v>3.9999999999999998E-6</v>
          </cell>
          <cell r="Q127">
            <v>3.9999999999999998E-6</v>
          </cell>
          <cell r="R127">
            <v>3.9999999999999998E-6</v>
          </cell>
          <cell r="S127">
            <v>3.9999999999999998E-6</v>
          </cell>
          <cell r="T127">
            <v>3.9999999999999998E-6</v>
          </cell>
          <cell r="U127">
            <v>3.9999999999999998E-6</v>
          </cell>
        </row>
        <row r="132"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</row>
        <row r="133">
          <cell r="K133">
            <v>0</v>
          </cell>
          <cell r="L133">
            <v>0</v>
          </cell>
          <cell r="M133">
            <v>0</v>
          </cell>
          <cell r="N133">
            <v>0</v>
          </cell>
          <cell r="O133">
            <v>0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</row>
        <row r="134">
          <cell r="K134">
            <v>0</v>
          </cell>
          <cell r="L134">
            <v>0</v>
          </cell>
          <cell r="M134">
            <v>0</v>
          </cell>
          <cell r="N134">
            <v>0</v>
          </cell>
          <cell r="O134">
            <v>0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</row>
        <row r="135">
          <cell r="K135">
            <v>8.2650362961002519E-2</v>
          </cell>
          <cell r="L135">
            <v>8.3828873070901838E-2</v>
          </cell>
          <cell r="M135">
            <v>8.4163103508091114E-2</v>
          </cell>
          <cell r="N135">
            <v>8.5582184843443168E-2</v>
          </cell>
          <cell r="O135">
            <v>8.4548441907527708E-2</v>
          </cell>
          <cell r="P135">
            <v>8.1551085528052555E-2</v>
          </cell>
          <cell r="Q135">
            <v>8.1571494077919054E-2</v>
          </cell>
          <cell r="R135">
            <v>8.3496895533151316E-2</v>
          </cell>
          <cell r="S135">
            <v>8.1958094040299578E-2</v>
          </cell>
          <cell r="T135">
            <v>8.0877278405640629E-2</v>
          </cell>
          <cell r="U135">
            <v>8.0993584032994795E-2</v>
          </cell>
        </row>
        <row r="136">
          <cell r="K136">
            <v>0.1100589667316114</v>
          </cell>
          <cell r="L136">
            <v>0.11005896611747185</v>
          </cell>
          <cell r="M136">
            <v>0.1100589786035286</v>
          </cell>
          <cell r="N136">
            <v>0.11005898048751428</v>
          </cell>
          <cell r="O136">
            <v>0.11005897316757957</v>
          </cell>
          <cell r="P136">
            <v>0.11005895843000511</v>
          </cell>
          <cell r="Q136">
            <v>0.11005898524737921</v>
          </cell>
          <cell r="R136">
            <v>0.11005897874386295</v>
          </cell>
          <cell r="S136">
            <v>0.11005896989140068</v>
          </cell>
          <cell r="T136">
            <v>0.1100589468098807</v>
          </cell>
          <cell r="U136">
            <v>0.11005895716733316</v>
          </cell>
        </row>
        <row r="137">
          <cell r="K137">
            <v>7.0234989879409349E-2</v>
          </cell>
          <cell r="L137">
            <v>7.0235111930450358E-2</v>
          </cell>
          <cell r="M137">
            <v>7.023498275069226E-2</v>
          </cell>
          <cell r="N137">
            <v>7.0234945598971504E-2</v>
          </cell>
          <cell r="O137">
            <v>7.0235109488034964E-2</v>
          </cell>
          <cell r="P137">
            <v>7.0235066902473872E-2</v>
          </cell>
          <cell r="Q137">
            <v>7.0235079897689179E-2</v>
          </cell>
          <cell r="R137">
            <v>7.0234932432201913E-2</v>
          </cell>
          <cell r="S137">
            <v>7.0234935930416256E-2</v>
          </cell>
          <cell r="T137">
            <v>7.023506966117464E-2</v>
          </cell>
          <cell r="U137">
            <v>7.0234940539771321E-2</v>
          </cell>
        </row>
        <row r="138">
          <cell r="K138">
            <v>0</v>
          </cell>
          <cell r="L138">
            <v>0</v>
          </cell>
          <cell r="M138">
            <v>0</v>
          </cell>
          <cell r="N138">
            <v>0</v>
          </cell>
          <cell r="O138">
            <v>0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</row>
        <row r="139">
          <cell r="K139">
            <v>0</v>
          </cell>
          <cell r="L139">
            <v>0</v>
          </cell>
          <cell r="M139">
            <v>0</v>
          </cell>
          <cell r="N139">
            <v>0</v>
          </cell>
          <cell r="O139">
            <v>0</v>
          </cell>
          <cell r="P139">
            <v>0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</row>
        <row r="140">
          <cell r="K140">
            <v>7.4258820810821136E-2</v>
          </cell>
          <cell r="L140">
            <v>7.4258832926937329E-2</v>
          </cell>
          <cell r="M140">
            <v>7.4258835413609309E-2</v>
          </cell>
          <cell r="N140">
            <v>7.4258809666008924E-2</v>
          </cell>
          <cell r="O140">
            <v>7.4258816710636805E-2</v>
          </cell>
          <cell r="P140">
            <v>7.4258813171681759E-2</v>
          </cell>
          <cell r="Q140">
            <v>7.4258830425409775E-2</v>
          </cell>
          <cell r="R140">
            <v>7.4258809406683585E-2</v>
          </cell>
          <cell r="S140">
            <v>7.4258776849610381E-2</v>
          </cell>
          <cell r="T140">
            <v>7.4258813837745491E-2</v>
          </cell>
          <cell r="U140">
            <v>7.4258813837745491E-2</v>
          </cell>
        </row>
        <row r="141">
          <cell r="K141">
            <v>6.6171428571428562E-2</v>
          </cell>
          <cell r="L141">
            <v>6.617145172090251E-2</v>
          </cell>
          <cell r="M141">
            <v>6.6171428571428562E-2</v>
          </cell>
          <cell r="N141">
            <v>6.6171428571428562E-2</v>
          </cell>
          <cell r="O141">
            <v>6.6171405906735953E-2</v>
          </cell>
          <cell r="P141">
            <v>6.6171473324762045E-2</v>
          </cell>
          <cell r="Q141">
            <v>6.6171385002939842E-2</v>
          </cell>
          <cell r="R141">
            <v>6.6171428571428562E-2</v>
          </cell>
          <cell r="S141">
            <v>6.6171450538287629E-2</v>
          </cell>
          <cell r="T141">
            <v>6.617145004751443E-2</v>
          </cell>
          <cell r="U141">
            <v>6.6171470251618958E-2</v>
          </cell>
        </row>
        <row r="142">
          <cell r="K142">
            <v>0</v>
          </cell>
          <cell r="L142">
            <v>0</v>
          </cell>
          <cell r="M142">
            <v>0</v>
          </cell>
          <cell r="N142">
            <v>0</v>
          </cell>
          <cell r="O142">
            <v>0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</row>
        <row r="143">
          <cell r="K143">
            <v>6.8449231891022991E-2</v>
          </cell>
          <cell r="L143">
            <v>6.844885998589674E-2</v>
          </cell>
          <cell r="M143">
            <v>6.8449089228254351E-2</v>
          </cell>
          <cell r="N143">
            <v>6.8448909129256275E-2</v>
          </cell>
          <cell r="O143">
            <v>6.844912385752186E-2</v>
          </cell>
          <cell r="P143">
            <v>6.844907291205557E-2</v>
          </cell>
          <cell r="Q143">
            <v>6.8448873072360611E-2</v>
          </cell>
          <cell r="R143">
            <v>6.8448760759375782E-2</v>
          </cell>
          <cell r="S143">
            <v>6.8449310384507897E-2</v>
          </cell>
          <cell r="T143">
            <v>6.84489029436392E-2</v>
          </cell>
          <cell r="U143">
            <v>6.8449049551762967E-2</v>
          </cell>
        </row>
        <row r="144">
          <cell r="K144">
            <v>5.6530067848684633E-2</v>
          </cell>
          <cell r="L144">
            <v>5.6530067848684633E-2</v>
          </cell>
          <cell r="M144">
            <v>5.6530067848684633E-2</v>
          </cell>
          <cell r="N144">
            <v>5.6530067848684633E-2</v>
          </cell>
          <cell r="O144">
            <v>5.6530067848684633E-2</v>
          </cell>
          <cell r="P144">
            <v>5.6530067848684633E-2</v>
          </cell>
          <cell r="Q144">
            <v>5.6530067848684633E-2</v>
          </cell>
          <cell r="R144">
            <v>5.6530067848684633E-2</v>
          </cell>
          <cell r="S144">
            <v>5.6530067848684633E-2</v>
          </cell>
          <cell r="T144">
            <v>5.6530067848684633E-2</v>
          </cell>
          <cell r="U144">
            <v>5.6530067848684633E-2</v>
          </cell>
        </row>
        <row r="145">
          <cell r="K145">
            <v>5.0347658470392923E-2</v>
          </cell>
          <cell r="L145">
            <v>5.0269095405659998E-2</v>
          </cell>
          <cell r="M145">
            <v>5.0254891822230627E-2</v>
          </cell>
          <cell r="N145">
            <v>5.0462665427550374E-2</v>
          </cell>
          <cell r="O145">
            <v>5.0057851325731519E-2</v>
          </cell>
          <cell r="P145">
            <v>5.0034906876201039E-2</v>
          </cell>
          <cell r="Q145">
            <v>4.9926715324116293E-2</v>
          </cell>
          <cell r="R145">
            <v>4.988537678850781E-2</v>
          </cell>
          <cell r="S145">
            <v>4.9650695555296109E-2</v>
          </cell>
          <cell r="T145">
            <v>4.9512983723467754E-2</v>
          </cell>
          <cell r="U145">
            <v>4.931529886787344E-2</v>
          </cell>
        </row>
        <row r="146">
          <cell r="K146">
            <v>8.0190075949177125E-2</v>
          </cell>
          <cell r="L146">
            <v>7.9901480514705525E-2</v>
          </cell>
          <cell r="M146">
            <v>7.9941715444622169E-2</v>
          </cell>
          <cell r="N146">
            <v>8.0267769627742694E-2</v>
          </cell>
          <cell r="O146">
            <v>8.0509768026177791E-2</v>
          </cell>
          <cell r="P146">
            <v>8.0450793284979602E-2</v>
          </cell>
          <cell r="Q146">
            <v>8.0477022875806686E-2</v>
          </cell>
          <cell r="R146">
            <v>7.9880307713901838E-2</v>
          </cell>
          <cell r="S146">
            <v>8.0031393407524173E-2</v>
          </cell>
          <cell r="T146">
            <v>7.9660051607346113E-2</v>
          </cell>
          <cell r="U146">
            <v>7.8655374729668215E-2</v>
          </cell>
        </row>
        <row r="147">
          <cell r="K147">
            <v>5.9857764363268735E-2</v>
          </cell>
          <cell r="L147">
            <v>5.985775273523862E-2</v>
          </cell>
          <cell r="M147">
            <v>5.9857742592133653E-2</v>
          </cell>
          <cell r="N147">
            <v>5.9857846442529061E-2</v>
          </cell>
          <cell r="O147">
            <v>5.9857725653359922E-2</v>
          </cell>
          <cell r="P147">
            <v>5.9857869132092109E-2</v>
          </cell>
          <cell r="Q147">
            <v>5.9857810547601559E-2</v>
          </cell>
          <cell r="R147">
            <v>5.9857731382435463E-2</v>
          </cell>
          <cell r="S147">
            <v>5.9857814030780346E-2</v>
          </cell>
          <cell r="T147">
            <v>5.9857814030780346E-2</v>
          </cell>
          <cell r="U147">
            <v>5.9857814030780346E-2</v>
          </cell>
        </row>
        <row r="148">
          <cell r="K148">
            <v>5.1541063746199101E-2</v>
          </cell>
          <cell r="L148">
            <v>5.2366651626647394E-2</v>
          </cell>
          <cell r="M148">
            <v>5.297070036177344E-2</v>
          </cell>
          <cell r="N148">
            <v>5.3040055461447605E-2</v>
          </cell>
          <cell r="O148">
            <v>5.1742893408343371E-2</v>
          </cell>
          <cell r="P148">
            <v>5.2741188716007838E-2</v>
          </cell>
          <cell r="Q148">
            <v>5.4633254600389917E-2</v>
          </cell>
          <cell r="R148">
            <v>5.4720519327646017E-2</v>
          </cell>
          <cell r="S148">
            <v>5.8326795641445141E-2</v>
          </cell>
          <cell r="T148">
            <v>5.8713275434366163E-2</v>
          </cell>
          <cell r="U148">
            <v>5.8895465170704396E-2</v>
          </cell>
        </row>
        <row r="149">
          <cell r="K149">
            <v>0</v>
          </cell>
          <cell r="L149">
            <v>0</v>
          </cell>
          <cell r="M149">
            <v>0</v>
          </cell>
          <cell r="N149">
            <v>0</v>
          </cell>
          <cell r="O149">
            <v>0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</row>
        <row r="150">
          <cell r="K150">
            <v>0</v>
          </cell>
          <cell r="L150">
            <v>0</v>
          </cell>
          <cell r="M150">
            <v>0</v>
          </cell>
          <cell r="N150">
            <v>0</v>
          </cell>
          <cell r="O150">
            <v>0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</row>
        <row r="151">
          <cell r="K151">
            <v>3.4206550937649904E-3</v>
          </cell>
          <cell r="L151">
            <v>3.4080637253216832E-3</v>
          </cell>
          <cell r="M151">
            <v>3.5171889184970081E-3</v>
          </cell>
          <cell r="N151">
            <v>3.6808767082599958E-3</v>
          </cell>
          <cell r="O151">
            <v>3.6221169888578978E-3</v>
          </cell>
          <cell r="P151">
            <v>3.3241212690329723E-3</v>
          </cell>
          <cell r="Q151">
            <v>3.3618953743628924E-3</v>
          </cell>
          <cell r="R151">
            <v>3.3618953743628924E-3</v>
          </cell>
          <cell r="S151">
            <v>3.1063874204094732E-3</v>
          </cell>
          <cell r="T151">
            <v>3.1892467380943879E-3</v>
          </cell>
          <cell r="U151">
            <v>4.026586082905655E-3</v>
          </cell>
        </row>
        <row r="156">
          <cell r="K156">
            <v>3.9913102253513877E-6</v>
          </cell>
          <cell r="L156">
            <v>3.9913102253513877E-6</v>
          </cell>
          <cell r="M156">
            <v>3.9913102253513877E-6</v>
          </cell>
          <cell r="N156">
            <v>3.9913102253513877E-6</v>
          </cell>
          <cell r="O156">
            <v>3.9913102253513877E-6</v>
          </cell>
          <cell r="P156">
            <v>3.9913102253513877E-6</v>
          </cell>
          <cell r="Q156">
            <v>3.9913102253513877E-6</v>
          </cell>
          <cell r="R156">
            <v>3.9913102253513877E-6</v>
          </cell>
          <cell r="S156">
            <v>3.9913102253513877E-6</v>
          </cell>
          <cell r="T156">
            <v>3.9913102253513877E-6</v>
          </cell>
          <cell r="U156">
            <v>3.9913102253513877E-6</v>
          </cell>
        </row>
        <row r="157">
          <cell r="K157">
            <v>9.6833289572591836E-7</v>
          </cell>
          <cell r="L157">
            <v>9.6706745968712354E-7</v>
          </cell>
          <cell r="M157">
            <v>9.670674287828192E-7</v>
          </cell>
          <cell r="N157">
            <v>9.7087377090997642E-7</v>
          </cell>
          <cell r="O157">
            <v>9.6329083616292674E-7</v>
          </cell>
          <cell r="P157">
            <v>9.6278946445229952E-7</v>
          </cell>
          <cell r="Q157">
            <v>9.6053998074030376E-7</v>
          </cell>
          <cell r="R157">
            <v>9.595435413772697E-7</v>
          </cell>
          <cell r="S157">
            <v>9.5508515933911687E-7</v>
          </cell>
          <cell r="T157">
            <v>9.5238092844104533E-7</v>
          </cell>
          <cell r="U157">
            <v>9.4871796761961505E-7</v>
          </cell>
        </row>
        <row r="158">
          <cell r="K158">
            <v>2.1897810218978103E-6</v>
          </cell>
          <cell r="L158">
            <v>2.1897810049559439E-6</v>
          </cell>
          <cell r="M158">
            <v>2.1897810522249288E-6</v>
          </cell>
          <cell r="N158">
            <v>2.1897810611595408E-6</v>
          </cell>
          <cell r="O158">
            <v>2.189780962473383E-6</v>
          </cell>
          <cell r="P158">
            <v>2.1897809760540837E-6</v>
          </cell>
          <cell r="Q158">
            <v>2.1897810986889842E-6</v>
          </cell>
          <cell r="R158">
            <v>2.1897810882067376E-6</v>
          </cell>
          <cell r="S158">
            <v>2.189781043463325E-6</v>
          </cell>
          <cell r="T158">
            <v>2.1897809657625118E-6</v>
          </cell>
          <cell r="U158">
            <v>2.1897810328282271E-6</v>
          </cell>
        </row>
        <row r="159">
          <cell r="K159">
            <v>1.1347875921419111E-6</v>
          </cell>
          <cell r="L159">
            <v>1.150968508982634E-6</v>
          </cell>
          <cell r="M159">
            <v>1.1555574852369488E-6</v>
          </cell>
          <cell r="N159">
            <v>1.1750414394980755E-6</v>
          </cell>
          <cell r="O159">
            <v>1.1608481726434009E-6</v>
          </cell>
          <cell r="P159">
            <v>1.1196945381425979E-6</v>
          </cell>
          <cell r="Q159">
            <v>1.1199747470652502E-6</v>
          </cell>
          <cell r="R159">
            <v>1.1464104649860592E-6</v>
          </cell>
          <cell r="S159">
            <v>1.1252827557020538E-6</v>
          </cell>
          <cell r="T159">
            <v>1.1104431817708095E-6</v>
          </cell>
          <cell r="U159">
            <v>1.1120400553729264E-6</v>
          </cell>
        </row>
        <row r="160">
          <cell r="K160">
            <v>1.0405827298923233E-6</v>
          </cell>
          <cell r="L160">
            <v>1.0405827240857723E-6</v>
          </cell>
          <cell r="M160">
            <v>1.0405828421386253E-6</v>
          </cell>
          <cell r="N160">
            <v>1.0405828599512854E-6</v>
          </cell>
          <cell r="O160">
            <v>1.0405827907429522E-6</v>
          </cell>
          <cell r="P160">
            <v>1.0405826514025066E-6</v>
          </cell>
          <cell r="Q160">
            <v>1.0405829049547356E-6</v>
          </cell>
          <cell r="R160">
            <v>1.0405828434654549E-6</v>
          </cell>
          <cell r="S160">
            <v>1.0405827597674191E-6</v>
          </cell>
          <cell r="T160">
            <v>1.0405825415368488E-6</v>
          </cell>
          <cell r="U160">
            <v>1.0405826394642279E-6</v>
          </cell>
        </row>
        <row r="161">
          <cell r="K161">
            <v>3.4725850014726555E-6</v>
          </cell>
          <cell r="L161">
            <v>3.4725910359665046E-6</v>
          </cell>
          <cell r="M161">
            <v>3.4725846490119225E-6</v>
          </cell>
          <cell r="N161">
            <v>3.4725828121424573E-6</v>
          </cell>
          <cell r="O161">
            <v>3.472590915207677E-6</v>
          </cell>
          <cell r="P161">
            <v>3.4725888096762181E-6</v>
          </cell>
          <cell r="Q161">
            <v>3.4725894521905806E-6</v>
          </cell>
          <cell r="R161">
            <v>3.4725821611460424E-6</v>
          </cell>
          <cell r="S161">
            <v>3.4725823341060829E-6</v>
          </cell>
          <cell r="T161">
            <v>3.4725889460729468E-6</v>
          </cell>
          <cell r="U161">
            <v>3.4725825620035635E-6</v>
          </cell>
        </row>
        <row r="162">
          <cell r="K162">
            <v>0</v>
          </cell>
          <cell r="L162">
            <v>0</v>
          </cell>
          <cell r="M162">
            <v>0</v>
          </cell>
          <cell r="N162">
            <v>0</v>
          </cell>
          <cell r="O162">
            <v>0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</row>
        <row r="163">
          <cell r="K163">
            <v>4.7002197368249499E-6</v>
          </cell>
          <cell r="L163">
            <v>4.7002197368249499E-6</v>
          </cell>
          <cell r="M163">
            <v>4.7002197368249499E-6</v>
          </cell>
          <cell r="N163">
            <v>4.7002197368249499E-6</v>
          </cell>
          <cell r="O163">
            <v>4.7002197368249499E-6</v>
          </cell>
          <cell r="P163">
            <v>4.7002197368249499E-6</v>
          </cell>
          <cell r="Q163">
            <v>4.7002197368249499E-6</v>
          </cell>
          <cell r="R163">
            <v>4.7002197368249499E-6</v>
          </cell>
          <cell r="S163">
            <v>4.7002197368249499E-6</v>
          </cell>
          <cell r="T163">
            <v>4.7002197368249499E-6</v>
          </cell>
          <cell r="U163">
            <v>4.7002197368249499E-6</v>
          </cell>
        </row>
        <row r="164">
          <cell r="K164">
            <v>2.8235293083962409E-6</v>
          </cell>
          <cell r="L164">
            <v>2.8235297690850697E-6</v>
          </cell>
          <cell r="M164">
            <v>2.8235298636353346E-6</v>
          </cell>
          <cell r="N164">
            <v>2.8235288846391223E-6</v>
          </cell>
          <cell r="O164">
            <v>2.8235291524956956E-6</v>
          </cell>
          <cell r="P164">
            <v>2.8235290179346673E-6</v>
          </cell>
          <cell r="Q164">
            <v>2.8235296739699532E-6</v>
          </cell>
          <cell r="R164">
            <v>2.8235288747788435E-6</v>
          </cell>
          <cell r="S164">
            <v>2.8235276368673148E-6</v>
          </cell>
          <cell r="T164">
            <v>2.8235290432602849E-6</v>
          </cell>
          <cell r="U164">
            <v>2.8235290432602849E-6</v>
          </cell>
        </row>
        <row r="165">
          <cell r="K165">
            <v>2.8571428571428573E-6</v>
          </cell>
          <cell r="L165">
            <v>2.8571438566883642E-6</v>
          </cell>
          <cell r="M165">
            <v>2.8571428571428573E-6</v>
          </cell>
          <cell r="N165">
            <v>2.8571428571428573E-6</v>
          </cell>
          <cell r="O165">
            <v>2.857141878529187E-6</v>
          </cell>
          <cell r="P165">
            <v>2.8571447894974979E-6</v>
          </cell>
          <cell r="Q165">
            <v>2.8571409759473164E-6</v>
          </cell>
          <cell r="R165">
            <v>2.8571428571428573E-6</v>
          </cell>
          <cell r="S165">
            <v>2.8571438056255458E-6</v>
          </cell>
          <cell r="T165">
            <v>2.8571437844349931E-6</v>
          </cell>
          <cell r="U165">
            <v>2.8571446568056545E-6</v>
          </cell>
        </row>
        <row r="166">
          <cell r="K166">
            <v>0</v>
          </cell>
          <cell r="L166">
            <v>0</v>
          </cell>
          <cell r="M166">
            <v>0</v>
          </cell>
          <cell r="N166">
            <v>0</v>
          </cell>
          <cell r="O166">
            <v>0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</row>
        <row r="167">
          <cell r="K167">
            <v>7.7540145501549478E-7</v>
          </cell>
          <cell r="L167">
            <v>7.7539724202773649E-7</v>
          </cell>
          <cell r="M167">
            <v>7.7539983891381881E-7</v>
          </cell>
          <cell r="N167">
            <v>7.7539779872985618E-7</v>
          </cell>
          <cell r="O167">
            <v>7.754002311984898E-7</v>
          </cell>
          <cell r="P167">
            <v>7.7539965408187943E-7</v>
          </cell>
          <cell r="Q167">
            <v>7.7539739027283511E-7</v>
          </cell>
          <cell r="R167">
            <v>7.7539611797730377E-7</v>
          </cell>
          <cell r="S167">
            <v>7.7540234419950352E-7</v>
          </cell>
          <cell r="T167">
            <v>7.7539772865841272E-7</v>
          </cell>
          <cell r="U167">
            <v>7.7539938945356478E-7</v>
          </cell>
        </row>
        <row r="168">
          <cell r="K168">
            <v>8.9552582730589518E-7</v>
          </cell>
          <cell r="L168">
            <v>8.9552582730589518E-7</v>
          </cell>
          <cell r="M168">
            <v>8.9552582730589518E-7</v>
          </cell>
          <cell r="N168">
            <v>8.9552582730589518E-7</v>
          </cell>
          <cell r="O168">
            <v>8.9552582730589518E-7</v>
          </cell>
          <cell r="P168">
            <v>8.9552582730589518E-7</v>
          </cell>
          <cell r="Q168">
            <v>8.9552582730589518E-7</v>
          </cell>
          <cell r="R168">
            <v>8.9552582730589518E-7</v>
          </cell>
          <cell r="S168">
            <v>8.9552582730589518E-7</v>
          </cell>
          <cell r="T168">
            <v>8.9552582730589518E-7</v>
          </cell>
          <cell r="U168">
            <v>8.9552582730589518E-7</v>
          </cell>
        </row>
        <row r="169">
          <cell r="K169">
            <v>9.6833289572591836E-7</v>
          </cell>
          <cell r="L169">
            <v>9.6706745968712354E-7</v>
          </cell>
          <cell r="M169">
            <v>9.670674287828192E-7</v>
          </cell>
          <cell r="N169">
            <v>9.7087377090997642E-7</v>
          </cell>
          <cell r="O169">
            <v>9.6329083616292674E-7</v>
          </cell>
          <cell r="P169">
            <v>9.6278946445229952E-7</v>
          </cell>
          <cell r="Q169">
            <v>9.6053998074030376E-7</v>
          </cell>
          <cell r="R169">
            <v>9.595435413772697E-7</v>
          </cell>
          <cell r="S169">
            <v>9.5508515933911687E-7</v>
          </cell>
          <cell r="T169">
            <v>9.5238092844104533E-7</v>
          </cell>
          <cell r="U169">
            <v>9.4871796761961505E-7</v>
          </cell>
        </row>
        <row r="170">
          <cell r="K170">
            <v>2.5889967529541222E-6</v>
          </cell>
          <cell r="L170">
            <v>2.5889967686127557E-6</v>
          </cell>
          <cell r="M170">
            <v>2.5889971681382565E-6</v>
          </cell>
          <cell r="N170">
            <v>2.5889975690344362E-6</v>
          </cell>
          <cell r="O170">
            <v>2.588997293722101E-6</v>
          </cell>
          <cell r="P170">
            <v>2.5889972199744079E-6</v>
          </cell>
          <cell r="Q170">
            <v>2.5889975645349421E-6</v>
          </cell>
          <cell r="R170">
            <v>2.5889969367003036E-6</v>
          </cell>
          <cell r="S170">
            <v>2.5889973423615687E-6</v>
          </cell>
          <cell r="T170">
            <v>2.5889961470582676E-6</v>
          </cell>
          <cell r="U170">
            <v>2.5888323445489533E-6</v>
          </cell>
        </row>
        <row r="171">
          <cell r="K171">
            <v>9.4824181169534642E-7</v>
          </cell>
          <cell r="L171">
            <v>9.482416274889288E-7</v>
          </cell>
          <cell r="M171">
            <v>9.4824146680607779E-7</v>
          </cell>
          <cell r="N171">
            <v>9.4824311196085648E-7</v>
          </cell>
          <cell r="O171">
            <v>9.4824119846906824E-7</v>
          </cell>
          <cell r="P171">
            <v>9.4824347139947907E-7</v>
          </cell>
          <cell r="Q171">
            <v>9.4824254332834167E-7</v>
          </cell>
          <cell r="R171">
            <v>9.4824128922670058E-7</v>
          </cell>
          <cell r="S171">
            <v>9.4824259850741151E-7</v>
          </cell>
          <cell r="T171">
            <v>9.4824259850741151E-7</v>
          </cell>
          <cell r="U171">
            <v>9.4824259850741151E-7</v>
          </cell>
        </row>
        <row r="172">
          <cell r="K172">
            <v>8.9689578713968929E-7</v>
          </cell>
          <cell r="L172">
            <v>8.8691796008869141E-7</v>
          </cell>
          <cell r="M172">
            <v>8.8691796008869183E-7</v>
          </cell>
          <cell r="N172">
            <v>8.9246119733924611E-7</v>
          </cell>
          <cell r="O172">
            <v>8.7583148558758328E-7</v>
          </cell>
          <cell r="P172">
            <v>8.8691796008869183E-7</v>
          </cell>
          <cell r="Q172">
            <v>8.8968957871396907E-7</v>
          </cell>
          <cell r="R172">
            <v>9.0354767184035476E-7</v>
          </cell>
          <cell r="S172">
            <v>8.4534368070953444E-7</v>
          </cell>
          <cell r="T172">
            <v>8.5920177383592024E-7</v>
          </cell>
          <cell r="U172">
            <v>8.5920177383592024E-7</v>
          </cell>
        </row>
        <row r="173">
          <cell r="K173">
            <v>4.8923679060665363E-6</v>
          </cell>
          <cell r="L173">
            <v>4.8923678596556005E-6</v>
          </cell>
          <cell r="M173">
            <v>4.8923678127073247E-6</v>
          </cell>
          <cell r="N173">
            <v>4.8923679833408253E-6</v>
          </cell>
          <cell r="O173">
            <v>4.8923680355792216E-6</v>
          </cell>
          <cell r="P173">
            <v>4.8923680207911309E-6</v>
          </cell>
          <cell r="Q173">
            <v>4.8923679872944769E-6</v>
          </cell>
          <cell r="R173">
            <v>4.8923679332824978E-6</v>
          </cell>
          <cell r="S173">
            <v>4.8923677375376746E-6</v>
          </cell>
          <cell r="T173">
            <v>4.8923677944607688E-6</v>
          </cell>
          <cell r="U173">
            <v>4.8923679883093842E-6</v>
          </cell>
        </row>
        <row r="174">
          <cell r="K174">
            <v>0</v>
          </cell>
          <cell r="L174">
            <v>0</v>
          </cell>
          <cell r="M174">
            <v>0</v>
          </cell>
          <cell r="N174">
            <v>0</v>
          </cell>
          <cell r="O174">
            <v>0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</row>
        <row r="175">
          <cell r="K175">
            <v>1.2591368443306713E-6</v>
          </cell>
          <cell r="L175">
            <v>1.2591368443306713E-6</v>
          </cell>
          <cell r="M175">
            <v>1.2591368443306713E-6</v>
          </cell>
          <cell r="N175">
            <v>1.2591368443306713E-6</v>
          </cell>
          <cell r="O175">
            <v>1.2591368443306713E-6</v>
          </cell>
          <cell r="P175">
            <v>1.2591368443306713E-6</v>
          </cell>
          <cell r="Q175">
            <v>1.2591368443306713E-6</v>
          </cell>
          <cell r="R175">
            <v>1.2591368443306713E-6</v>
          </cell>
          <cell r="S175">
            <v>1.1634409814267689E-6</v>
          </cell>
          <cell r="T175">
            <v>1.1944744337432164E-6</v>
          </cell>
          <cell r="U175">
            <v>1.5080846752455638E-6</v>
          </cell>
        </row>
        <row r="180">
          <cell r="K180">
            <v>1.2003940527372594E-5</v>
          </cell>
          <cell r="L180">
            <v>1.2003940527372594E-5</v>
          </cell>
          <cell r="M180">
            <v>1.2003940527372594E-5</v>
          </cell>
          <cell r="N180">
            <v>1.2003940527372594E-5</v>
          </cell>
          <cell r="O180">
            <v>1.2003940527372594E-5</v>
          </cell>
          <cell r="P180">
            <v>1.2003940527372594E-5</v>
          </cell>
          <cell r="Q180">
            <v>1.2003940527372594E-5</v>
          </cell>
          <cell r="R180">
            <v>1.2003940527372594E-5</v>
          </cell>
          <cell r="S180">
            <v>1.2003940527372594E-5</v>
          </cell>
          <cell r="T180">
            <v>1.2003940527372594E-5</v>
          </cell>
          <cell r="U180">
            <v>1.2003940527372594E-5</v>
          </cell>
        </row>
        <row r="181">
          <cell r="K181">
            <v>8.6364825835014342E-7</v>
          </cell>
          <cell r="L181">
            <v>8.6251962620743449E-7</v>
          </cell>
          <cell r="M181">
            <v>8.625195986441362E-7</v>
          </cell>
          <cell r="N181">
            <v>8.6591444432511414E-7</v>
          </cell>
          <cell r="O181">
            <v>8.5915128630747526E-7</v>
          </cell>
          <cell r="P181">
            <v>8.5870411694394287E-7</v>
          </cell>
          <cell r="Q181">
            <v>8.5669782066027099E-7</v>
          </cell>
          <cell r="R181">
            <v>8.5580910447161907E-7</v>
          </cell>
          <cell r="S181">
            <v>8.5183270968083418E-7</v>
          </cell>
          <cell r="T181">
            <v>8.4942082806904052E-7</v>
          </cell>
          <cell r="U181">
            <v>8.4615386301208915E-7</v>
          </cell>
        </row>
        <row r="182">
          <cell r="K182">
            <v>3.6496350364963505E-7</v>
          </cell>
          <cell r="L182">
            <v>3.6496350082599063E-7</v>
          </cell>
          <cell r="M182">
            <v>3.6496350870415477E-7</v>
          </cell>
          <cell r="N182">
            <v>3.6496351019325679E-7</v>
          </cell>
          <cell r="O182">
            <v>3.6496349374556377E-7</v>
          </cell>
          <cell r="P182">
            <v>3.6496349600901395E-7</v>
          </cell>
          <cell r="Q182">
            <v>3.6496351644816402E-7</v>
          </cell>
          <cell r="R182">
            <v>3.6496351470112294E-7</v>
          </cell>
          <cell r="S182">
            <v>3.6496350724388749E-7</v>
          </cell>
          <cell r="T182">
            <v>3.6496349429375195E-7</v>
          </cell>
          <cell r="U182">
            <v>3.649635054713712E-7</v>
          </cell>
        </row>
        <row r="183">
          <cell r="K183">
            <v>7.5652506142794078E-7</v>
          </cell>
          <cell r="L183">
            <v>7.6731233932175597E-7</v>
          </cell>
          <cell r="M183">
            <v>7.7037165682463259E-7</v>
          </cell>
          <cell r="N183">
            <v>7.833609596653838E-7</v>
          </cell>
          <cell r="O183">
            <v>7.7389878176226733E-7</v>
          </cell>
          <cell r="P183">
            <v>7.4646302542839876E-7</v>
          </cell>
          <cell r="Q183">
            <v>7.4664983137683352E-7</v>
          </cell>
          <cell r="R183">
            <v>7.6427364332403948E-7</v>
          </cell>
          <cell r="S183">
            <v>7.5018850380136923E-7</v>
          </cell>
          <cell r="T183">
            <v>7.4029545451387303E-7</v>
          </cell>
          <cell r="U183">
            <v>7.413600369152842E-7</v>
          </cell>
        </row>
        <row r="184">
          <cell r="K184">
            <v>6.9372181992821563E-7</v>
          </cell>
          <cell r="L184">
            <v>6.9372181605718157E-7</v>
          </cell>
          <cell r="M184">
            <v>6.9372189475908354E-7</v>
          </cell>
          <cell r="N184">
            <v>6.9372190663419027E-7</v>
          </cell>
          <cell r="O184">
            <v>6.9372186049530148E-7</v>
          </cell>
          <cell r="P184">
            <v>6.9372176760167111E-7</v>
          </cell>
          <cell r="Q184">
            <v>6.937219366364905E-7</v>
          </cell>
          <cell r="R184">
            <v>6.9372189564363666E-7</v>
          </cell>
          <cell r="S184">
            <v>6.9372183984494612E-7</v>
          </cell>
          <cell r="T184">
            <v>6.9372169435789911E-7</v>
          </cell>
          <cell r="U184">
            <v>6.9372175964281857E-7</v>
          </cell>
        </row>
        <row r="185">
          <cell r="K185">
            <v>1.0443864666083176E-5</v>
          </cell>
          <cell r="L185">
            <v>1.0443882814936855E-5</v>
          </cell>
          <cell r="M185">
            <v>1.0443863606050895E-5</v>
          </cell>
          <cell r="N185">
            <v>1.044385808163145E-5</v>
          </cell>
          <cell r="O185">
            <v>1.0443882451752413E-5</v>
          </cell>
          <cell r="P185">
            <v>1.0443876119326972E-5</v>
          </cell>
          <cell r="Q185">
            <v>1.0443878051700994E-5</v>
          </cell>
          <cell r="R185">
            <v>1.0443856123747497E-5</v>
          </cell>
          <cell r="S185">
            <v>1.0443856643928068E-5</v>
          </cell>
          <cell r="T185">
            <v>1.0443876529542697E-5</v>
          </cell>
          <cell r="U185">
            <v>1.0443857329334026E-5</v>
          </cell>
        </row>
        <row r="186">
          <cell r="K186">
            <v>0</v>
          </cell>
          <cell r="L186">
            <v>0</v>
          </cell>
          <cell r="M186">
            <v>0</v>
          </cell>
          <cell r="N186">
            <v>0</v>
          </cell>
          <cell r="O186">
            <v>0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</row>
        <row r="187">
          <cell r="K187">
            <v>9.4004394736498995E-7</v>
          </cell>
          <cell r="L187">
            <v>9.4004394736498995E-7</v>
          </cell>
          <cell r="M187">
            <v>9.4004394736498995E-7</v>
          </cell>
          <cell r="N187">
            <v>9.4004394736498995E-7</v>
          </cell>
          <cell r="O187">
            <v>9.4004394736498995E-7</v>
          </cell>
          <cell r="P187">
            <v>9.4004394736498995E-7</v>
          </cell>
          <cell r="Q187">
            <v>9.4004394736498995E-7</v>
          </cell>
          <cell r="R187">
            <v>9.4004394736498995E-7</v>
          </cell>
          <cell r="S187">
            <v>9.4004394736498995E-7</v>
          </cell>
          <cell r="T187">
            <v>9.4004394736498995E-7</v>
          </cell>
          <cell r="U187">
            <v>9.4004394736498995E-7</v>
          </cell>
        </row>
        <row r="188">
          <cell r="K188">
            <v>1.5058822978113285E-6</v>
          </cell>
          <cell r="L188">
            <v>1.5058825435120371E-6</v>
          </cell>
          <cell r="M188">
            <v>1.5058825939388451E-6</v>
          </cell>
          <cell r="N188">
            <v>1.5058820718075319E-6</v>
          </cell>
          <cell r="O188">
            <v>1.5058822146643708E-6</v>
          </cell>
          <cell r="P188">
            <v>1.5058821428984892E-6</v>
          </cell>
          <cell r="Q188">
            <v>1.5058824927839748E-6</v>
          </cell>
          <cell r="R188">
            <v>1.5058820665487164E-6</v>
          </cell>
          <cell r="S188">
            <v>1.5058814063292345E-6</v>
          </cell>
          <cell r="T188">
            <v>1.5058821564054852E-6</v>
          </cell>
          <cell r="U188">
            <v>1.5058821564054852E-6</v>
          </cell>
        </row>
        <row r="189">
          <cell r="K189">
            <v>5.7142857142857149E-7</v>
          </cell>
          <cell r="L189">
            <v>5.7142877133767288E-7</v>
          </cell>
          <cell r="M189">
            <v>5.7142857142857149E-7</v>
          </cell>
          <cell r="N189">
            <v>5.7142857142857149E-7</v>
          </cell>
          <cell r="O189">
            <v>5.7142837570583738E-7</v>
          </cell>
          <cell r="P189">
            <v>5.714289578994996E-7</v>
          </cell>
          <cell r="Q189">
            <v>5.7142819518946321E-7</v>
          </cell>
          <cell r="R189">
            <v>5.7142857142857149E-7</v>
          </cell>
          <cell r="S189">
            <v>5.7142876112510918E-7</v>
          </cell>
          <cell r="T189">
            <v>5.7142875688699868E-7</v>
          </cell>
          <cell r="U189">
            <v>5.7142893136113098E-7</v>
          </cell>
        </row>
        <row r="190">
          <cell r="K190">
            <v>0</v>
          </cell>
          <cell r="L190">
            <v>0</v>
          </cell>
          <cell r="M190">
            <v>0</v>
          </cell>
          <cell r="N190">
            <v>0</v>
          </cell>
          <cell r="O190">
            <v>0</v>
          </cell>
          <cell r="P190">
            <v>0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</row>
        <row r="191">
          <cell r="K191">
            <v>1.8983966657275909E-6</v>
          </cell>
          <cell r="L191">
            <v>1.8983863511713548E-6</v>
          </cell>
          <cell r="M191">
            <v>1.8983927090648671E-6</v>
          </cell>
          <cell r="N191">
            <v>1.898387714131717E-6</v>
          </cell>
          <cell r="O191">
            <v>1.8983936694859577E-6</v>
          </cell>
          <cell r="P191">
            <v>1.8983922565452912E-6</v>
          </cell>
          <cell r="Q191">
            <v>1.8983867141162517E-6</v>
          </cell>
          <cell r="R191">
            <v>1.8983835991858128E-6</v>
          </cell>
          <cell r="S191">
            <v>1.8983988426953363E-6</v>
          </cell>
          <cell r="T191">
            <v>1.8983875425774933E-6</v>
          </cell>
          <cell r="U191">
            <v>1.898391608662176E-6</v>
          </cell>
        </row>
        <row r="192">
          <cell r="K192">
            <v>4.0298662228765281E-6</v>
          </cell>
          <cell r="L192">
            <v>4.0298662228765281E-6</v>
          </cell>
          <cell r="M192">
            <v>4.0298662228765281E-6</v>
          </cell>
          <cell r="N192">
            <v>4.0298662228765281E-6</v>
          </cell>
          <cell r="O192">
            <v>4.0298662228765281E-6</v>
          </cell>
          <cell r="P192">
            <v>4.0298662228765281E-6</v>
          </cell>
          <cell r="Q192">
            <v>4.0298662228765281E-6</v>
          </cell>
          <cell r="R192">
            <v>4.0298662228765281E-6</v>
          </cell>
          <cell r="S192">
            <v>4.0298662228765281E-6</v>
          </cell>
          <cell r="T192">
            <v>4.0298662228765281E-6</v>
          </cell>
          <cell r="U192">
            <v>4.0298662228765281E-6</v>
          </cell>
        </row>
        <row r="193">
          <cell r="K193">
            <v>8.6364825835014342E-7</v>
          </cell>
          <cell r="L193">
            <v>8.6251962620743449E-7</v>
          </cell>
          <cell r="M193">
            <v>8.625195986441362E-7</v>
          </cell>
          <cell r="N193">
            <v>8.6591444432511414E-7</v>
          </cell>
          <cell r="O193">
            <v>8.5915128630747526E-7</v>
          </cell>
          <cell r="P193">
            <v>8.5870411694394287E-7</v>
          </cell>
          <cell r="Q193">
            <v>8.5669782066027099E-7</v>
          </cell>
          <cell r="R193">
            <v>8.5580910447161907E-7</v>
          </cell>
          <cell r="S193">
            <v>8.5183270968083418E-7</v>
          </cell>
          <cell r="T193">
            <v>8.4942082806904052E-7</v>
          </cell>
          <cell r="U193">
            <v>8.4615386301208915E-7</v>
          </cell>
        </row>
        <row r="194">
          <cell r="K194">
            <v>5.9331175588531965E-7</v>
          </cell>
          <cell r="L194">
            <v>5.9331175947375652E-7</v>
          </cell>
          <cell r="M194">
            <v>5.933118510316838E-7</v>
          </cell>
          <cell r="N194">
            <v>5.9331194290372498E-7</v>
          </cell>
          <cell r="O194">
            <v>5.9331187981131484E-7</v>
          </cell>
          <cell r="P194">
            <v>5.9331186291080176E-7</v>
          </cell>
          <cell r="Q194">
            <v>5.9331194187259091E-7</v>
          </cell>
          <cell r="R194">
            <v>5.9331179799381954E-7</v>
          </cell>
          <cell r="S194">
            <v>5.9331189095785941E-7</v>
          </cell>
          <cell r="T194">
            <v>5.9331161703418625E-7</v>
          </cell>
          <cell r="U194">
            <v>5.932740789591351E-7</v>
          </cell>
        </row>
        <row r="195">
          <cell r="K195">
            <v>4.2670881526290587E-6</v>
          </cell>
          <cell r="L195">
            <v>4.2670873237001795E-6</v>
          </cell>
          <cell r="M195">
            <v>4.2670866006273497E-6</v>
          </cell>
          <cell r="N195">
            <v>4.2670940038238536E-6</v>
          </cell>
          <cell r="O195">
            <v>4.2670853931108063E-6</v>
          </cell>
          <cell r="P195">
            <v>4.2670956212976553E-6</v>
          </cell>
          <cell r="Q195">
            <v>4.2670914449775371E-6</v>
          </cell>
          <cell r="R195">
            <v>4.2670858015201517E-6</v>
          </cell>
          <cell r="S195">
            <v>4.2670916932833516E-6</v>
          </cell>
          <cell r="T195">
            <v>4.2670916932833516E-6</v>
          </cell>
          <cell r="U195">
            <v>4.2670916932833516E-6</v>
          </cell>
        </row>
        <row r="196">
          <cell r="K196">
            <v>5.5432372505543243E-10</v>
          </cell>
          <cell r="L196">
            <v>5.5432372505543243E-10</v>
          </cell>
          <cell r="M196">
            <v>5.5432372505543243E-10</v>
          </cell>
          <cell r="N196">
            <v>5.5432372505543243E-10</v>
          </cell>
          <cell r="O196">
            <v>5.5432372505543243E-10</v>
          </cell>
          <cell r="P196">
            <v>5.5432372505543243E-10</v>
          </cell>
          <cell r="Q196">
            <v>5.5432372505543243E-10</v>
          </cell>
          <cell r="R196">
            <v>5.5432372505543243E-10</v>
          </cell>
          <cell r="S196">
            <v>5.5432372505543243E-10</v>
          </cell>
          <cell r="T196">
            <v>5.5432372505543243E-10</v>
          </cell>
          <cell r="U196">
            <v>5.5432372505543243E-10</v>
          </cell>
        </row>
        <row r="197">
          <cell r="K197">
            <v>3.4246575342465754E-6</v>
          </cell>
          <cell r="L197">
            <v>3.4246575017589207E-6</v>
          </cell>
          <cell r="M197">
            <v>3.4246574688951274E-6</v>
          </cell>
          <cell r="N197">
            <v>3.4246575883385776E-6</v>
          </cell>
          <cell r="O197">
            <v>3.4246576249054554E-6</v>
          </cell>
          <cell r="P197">
            <v>3.4246576145537916E-6</v>
          </cell>
          <cell r="Q197">
            <v>3.4246575911061337E-6</v>
          </cell>
          <cell r="R197">
            <v>3.4246575532977483E-6</v>
          </cell>
          <cell r="S197">
            <v>3.4246574162763721E-6</v>
          </cell>
          <cell r="T197">
            <v>3.4246574561225384E-6</v>
          </cell>
          <cell r="U197">
            <v>3.424657591816569E-6</v>
          </cell>
        </row>
        <row r="198">
          <cell r="K198">
            <v>0</v>
          </cell>
          <cell r="L198">
            <v>0</v>
          </cell>
          <cell r="M198">
            <v>0</v>
          </cell>
          <cell r="N198">
            <v>0</v>
          </cell>
          <cell r="O198">
            <v>0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</row>
        <row r="199">
          <cell r="K199">
            <v>1.6788491257742283E-7</v>
          </cell>
          <cell r="L199">
            <v>1.6788491257742283E-7</v>
          </cell>
          <cell r="M199">
            <v>1.6788491257742283E-7</v>
          </cell>
          <cell r="N199">
            <v>1.6788491257742283E-7</v>
          </cell>
          <cell r="O199">
            <v>1.6788491257742283E-7</v>
          </cell>
          <cell r="P199">
            <v>1.6788491257742283E-7</v>
          </cell>
          <cell r="Q199">
            <v>1.6788491257742283E-7</v>
          </cell>
          <cell r="R199">
            <v>1.6788491257742283E-7</v>
          </cell>
          <cell r="S199">
            <v>1.5512546419023584E-7</v>
          </cell>
          <cell r="T199">
            <v>1.5926325783242885E-7</v>
          </cell>
          <cell r="U199">
            <v>2.0107795669940849E-7</v>
          </cell>
        </row>
        <row r="204">
          <cell r="K204">
            <v>1.1175668630983885E-4</v>
          </cell>
          <cell r="L204">
            <v>1.1175668630983885E-4</v>
          </cell>
          <cell r="M204">
            <v>1.1175668630983885E-4</v>
          </cell>
          <cell r="N204">
            <v>1.1175668630983885E-4</v>
          </cell>
          <cell r="O204">
            <v>1.1175668630983885E-4</v>
          </cell>
          <cell r="P204">
            <v>1.1175668630983885E-4</v>
          </cell>
          <cell r="Q204">
            <v>1.1175668630983885E-4</v>
          </cell>
          <cell r="R204">
            <v>1.1175668630983885E-4</v>
          </cell>
          <cell r="S204">
            <v>1.1175668630983885E-4</v>
          </cell>
          <cell r="T204">
            <v>1.1175668630983885E-4</v>
          </cell>
          <cell r="U204">
            <v>1.1175668630983885E-4</v>
          </cell>
        </row>
        <row r="205">
          <cell r="K205">
            <v>2.7113321080325714E-5</v>
          </cell>
          <cell r="L205">
            <v>2.7077888871239459E-5</v>
          </cell>
          <cell r="M205">
            <v>2.7077888005918938E-5</v>
          </cell>
          <cell r="N205">
            <v>2.7184465585479339E-5</v>
          </cell>
          <cell r="O205">
            <v>2.6972143412561949E-5</v>
          </cell>
          <cell r="P205">
            <v>2.6958105004664386E-5</v>
          </cell>
          <cell r="Q205">
            <v>2.6895119460728506E-5</v>
          </cell>
          <cell r="R205">
            <v>2.6867219158563552E-5</v>
          </cell>
          <cell r="S205">
            <v>2.6742384461495272E-5</v>
          </cell>
          <cell r="T205">
            <v>2.6666665996349268E-5</v>
          </cell>
          <cell r="U205">
            <v>2.6564103093349221E-5</v>
          </cell>
        </row>
        <row r="206">
          <cell r="K206">
            <v>6.1313868613138692E-5</v>
          </cell>
          <cell r="L206">
            <v>6.1313868138766428E-5</v>
          </cell>
          <cell r="M206">
            <v>6.1313869462298004E-5</v>
          </cell>
          <cell r="N206">
            <v>6.1313869712467138E-5</v>
          </cell>
          <cell r="O206">
            <v>6.1313866949254723E-5</v>
          </cell>
          <cell r="P206">
            <v>6.1313867329514349E-5</v>
          </cell>
          <cell r="Q206">
            <v>6.1313870763291564E-5</v>
          </cell>
          <cell r="R206">
            <v>6.1313870469788658E-5</v>
          </cell>
          <cell r="S206">
            <v>6.1313869216973098E-5</v>
          </cell>
          <cell r="T206">
            <v>6.1313867041350325E-5</v>
          </cell>
          <cell r="U206">
            <v>6.1313868919190358E-5</v>
          </cell>
        </row>
        <row r="207">
          <cell r="K207">
            <v>3.1774052579973508E-5</v>
          </cell>
          <cell r="L207">
            <v>3.2227118251513753E-5</v>
          </cell>
          <cell r="M207">
            <v>3.2355609586634565E-5</v>
          </cell>
          <cell r="N207">
            <v>3.2901160305946119E-5</v>
          </cell>
          <cell r="O207">
            <v>3.2503748834015226E-5</v>
          </cell>
          <cell r="P207">
            <v>3.1351447067992739E-5</v>
          </cell>
          <cell r="Q207">
            <v>3.1359292917827007E-5</v>
          </cell>
          <cell r="R207">
            <v>3.2099493019609661E-5</v>
          </cell>
          <cell r="S207">
            <v>3.1507917159657508E-5</v>
          </cell>
          <cell r="T207">
            <v>3.1092409089582664E-5</v>
          </cell>
          <cell r="U207">
            <v>3.1137121550441936E-5</v>
          </cell>
        </row>
        <row r="208">
          <cell r="K208">
            <v>2.9136316436985054E-5</v>
          </cell>
          <cell r="L208">
            <v>2.9136316274401624E-5</v>
          </cell>
          <cell r="M208">
            <v>2.9136319579881506E-5</v>
          </cell>
          <cell r="N208">
            <v>2.913632007863599E-5</v>
          </cell>
          <cell r="O208">
            <v>2.913631814080266E-5</v>
          </cell>
          <cell r="P208">
            <v>2.9136314239270185E-5</v>
          </cell>
          <cell r="Q208">
            <v>2.9136321338732597E-5</v>
          </cell>
          <cell r="R208">
            <v>2.9136319617032737E-5</v>
          </cell>
          <cell r="S208">
            <v>2.9136317273487735E-5</v>
          </cell>
          <cell r="T208">
            <v>2.9136311163031766E-5</v>
          </cell>
          <cell r="U208">
            <v>2.9136313904998383E-5</v>
          </cell>
        </row>
        <row r="209">
          <cell r="K209">
            <v>9.7232380041234356E-5</v>
          </cell>
          <cell r="L209">
            <v>9.7232549007062136E-5</v>
          </cell>
          <cell r="M209">
            <v>9.7232370172333833E-5</v>
          </cell>
          <cell r="N209">
            <v>9.723231873998881E-5</v>
          </cell>
          <cell r="O209">
            <v>9.7232545625814949E-5</v>
          </cell>
          <cell r="P209">
            <v>9.7232486670934109E-5</v>
          </cell>
          <cell r="Q209">
            <v>9.723250466133626E-5</v>
          </cell>
          <cell r="R209">
            <v>9.7232300512089192E-5</v>
          </cell>
          <cell r="S209">
            <v>9.723230535497032E-5</v>
          </cell>
          <cell r="T209">
            <v>9.723249049004251E-5</v>
          </cell>
          <cell r="U209">
            <v>9.7232311736099777E-5</v>
          </cell>
        </row>
        <row r="210">
          <cell r="K210">
            <v>0</v>
          </cell>
          <cell r="L210">
            <v>0</v>
          </cell>
          <cell r="M210">
            <v>0</v>
          </cell>
          <cell r="N210">
            <v>0</v>
          </cell>
          <cell r="O210">
            <v>0</v>
          </cell>
          <cell r="P210">
            <v>0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</row>
        <row r="214">
          <cell r="K214">
            <v>0</v>
          </cell>
          <cell r="L214">
            <v>0</v>
          </cell>
          <cell r="M214">
            <v>0</v>
          </cell>
          <cell r="N214">
            <v>0</v>
          </cell>
          <cell r="O214">
            <v>0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</row>
        <row r="215">
          <cell r="K215">
            <v>2.1711240740433853E-5</v>
          </cell>
          <cell r="L215">
            <v>2.1711122776776622E-5</v>
          </cell>
          <cell r="M215">
            <v>2.1711195489586927E-5</v>
          </cell>
          <cell r="N215">
            <v>2.1711138364435973E-5</v>
          </cell>
          <cell r="O215">
            <v>2.1711206473557716E-5</v>
          </cell>
          <cell r="P215">
            <v>2.1711190314292624E-5</v>
          </cell>
          <cell r="Q215">
            <v>2.1711126927639381E-5</v>
          </cell>
          <cell r="R215">
            <v>2.1711091303364506E-5</v>
          </cell>
          <cell r="S215">
            <v>2.1711265637586098E-5</v>
          </cell>
          <cell r="T215">
            <v>2.1711136402435556E-5</v>
          </cell>
          <cell r="U215">
            <v>2.1711182904699815E-5</v>
          </cell>
        </row>
        <row r="216">
          <cell r="K216">
            <v>2.5074723164565066E-5</v>
          </cell>
          <cell r="L216">
            <v>2.5074723164565066E-5</v>
          </cell>
          <cell r="M216">
            <v>2.5074723164565066E-5</v>
          </cell>
          <cell r="N216">
            <v>2.5074723164565066E-5</v>
          </cell>
          <cell r="O216">
            <v>2.5074723164565066E-5</v>
          </cell>
          <cell r="P216">
            <v>2.5074723164565066E-5</v>
          </cell>
          <cell r="Q216">
            <v>2.5074723164565066E-5</v>
          </cell>
          <cell r="R216">
            <v>2.5074723164565066E-5</v>
          </cell>
          <cell r="S216">
            <v>2.5074723164565066E-5</v>
          </cell>
          <cell r="T216">
            <v>2.5074723164565066E-5</v>
          </cell>
          <cell r="U216">
            <v>2.5074723164565066E-5</v>
          </cell>
        </row>
        <row r="217">
          <cell r="K217">
            <v>2.7113321080325714E-5</v>
          </cell>
          <cell r="L217">
            <v>2.7077888871239459E-5</v>
          </cell>
          <cell r="M217">
            <v>2.7077888005918938E-5</v>
          </cell>
          <cell r="N217">
            <v>2.7184465585479339E-5</v>
          </cell>
          <cell r="O217">
            <v>2.6972143412561949E-5</v>
          </cell>
          <cell r="P217">
            <v>2.6958105004664386E-5</v>
          </cell>
          <cell r="Q217">
            <v>2.6895119460728506E-5</v>
          </cell>
          <cell r="R217">
            <v>2.6867219158563552E-5</v>
          </cell>
          <cell r="S217">
            <v>2.6742384461495272E-5</v>
          </cell>
          <cell r="T217">
            <v>2.6666665996349268E-5</v>
          </cell>
          <cell r="U217">
            <v>2.6564103093349221E-5</v>
          </cell>
        </row>
        <row r="218">
          <cell r="K218">
            <v>7.2491909082715418E-5</v>
          </cell>
          <cell r="L218">
            <v>7.2491909521157168E-5</v>
          </cell>
          <cell r="M218">
            <v>7.2491920707871185E-5</v>
          </cell>
          <cell r="N218">
            <v>7.249193193296421E-5</v>
          </cell>
          <cell r="O218">
            <v>7.2491924224218825E-5</v>
          </cell>
          <cell r="P218">
            <v>7.2491922159283417E-5</v>
          </cell>
          <cell r="Q218">
            <v>7.2491931806978387E-5</v>
          </cell>
          <cell r="R218">
            <v>7.2491914227608501E-5</v>
          </cell>
          <cell r="S218">
            <v>7.2491925586123921E-5</v>
          </cell>
          <cell r="T218">
            <v>7.2491892117631498E-5</v>
          </cell>
          <cell r="U218">
            <v>7.2487305647370693E-5</v>
          </cell>
        </row>
        <row r="219">
          <cell r="K219">
            <v>2.6550770727469701E-5</v>
          </cell>
          <cell r="L219">
            <v>2.6550765569690007E-5</v>
          </cell>
          <cell r="M219">
            <v>2.6550761070570177E-5</v>
          </cell>
          <cell r="N219">
            <v>2.6550807134903982E-5</v>
          </cell>
          <cell r="O219">
            <v>2.655075355713391E-5</v>
          </cell>
          <cell r="P219">
            <v>2.6550817199185415E-5</v>
          </cell>
          <cell r="Q219">
            <v>2.6550791213193567E-5</v>
          </cell>
          <cell r="R219">
            <v>2.6550756098347616E-5</v>
          </cell>
          <cell r="S219">
            <v>2.6550792758207524E-5</v>
          </cell>
          <cell r="T219">
            <v>2.6550792758207524E-5</v>
          </cell>
          <cell r="U219">
            <v>2.6550792758207524E-5</v>
          </cell>
        </row>
        <row r="220">
          <cell r="K220">
            <v>2.5113082039911301E-5</v>
          </cell>
          <cell r="L220">
            <v>2.4833702882483361E-5</v>
          </cell>
          <cell r="M220">
            <v>2.4833702882483371E-5</v>
          </cell>
          <cell r="N220">
            <v>2.4988913525498891E-5</v>
          </cell>
          <cell r="O220">
            <v>2.4523281596452332E-5</v>
          </cell>
          <cell r="P220">
            <v>2.4833702882483371E-5</v>
          </cell>
          <cell r="Q220">
            <v>2.4911308203991133E-5</v>
          </cell>
          <cell r="R220">
            <v>2.5299334811529934E-5</v>
          </cell>
          <cell r="S220">
            <v>2.3669623059866965E-5</v>
          </cell>
          <cell r="T220">
            <v>2.4057649667405766E-5</v>
          </cell>
          <cell r="U220">
            <v>2.4057649667405766E-5</v>
          </cell>
        </row>
        <row r="221">
          <cell r="K221">
            <v>1.36986301369863E-4</v>
          </cell>
          <cell r="L221">
            <v>1.3698630007035682E-4</v>
          </cell>
          <cell r="M221">
            <v>1.3698629875580508E-4</v>
          </cell>
          <cell r="N221">
            <v>1.369863035335431E-4</v>
          </cell>
          <cell r="O221">
            <v>1.3698630499621822E-4</v>
          </cell>
          <cell r="P221">
            <v>1.3698630458215167E-4</v>
          </cell>
          <cell r="Q221">
            <v>1.3698630364424535E-4</v>
          </cell>
          <cell r="R221">
            <v>1.3698630213190995E-4</v>
          </cell>
          <cell r="S221">
            <v>1.369862966510549E-4</v>
          </cell>
          <cell r="T221">
            <v>1.3698629824490153E-4</v>
          </cell>
          <cell r="U221">
            <v>1.3698630367266275E-4</v>
          </cell>
        </row>
        <row r="222">
          <cell r="K222">
            <v>0</v>
          </cell>
          <cell r="L222">
            <v>0</v>
          </cell>
          <cell r="M222">
            <v>0</v>
          </cell>
          <cell r="N222">
            <v>0</v>
          </cell>
          <cell r="O222">
            <v>0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</row>
        <row r="223">
          <cell r="K223">
            <v>3.5255831641258795E-5</v>
          </cell>
          <cell r="L223">
            <v>3.5255831641258795E-5</v>
          </cell>
          <cell r="M223">
            <v>3.5255831641258795E-5</v>
          </cell>
          <cell r="N223">
            <v>3.5255831641258795E-5</v>
          </cell>
          <cell r="O223">
            <v>3.5255831641258795E-5</v>
          </cell>
          <cell r="P223">
            <v>3.5255831641258795E-5</v>
          </cell>
          <cell r="Q223">
            <v>3.5255831641258795E-5</v>
          </cell>
          <cell r="R223">
            <v>3.5255831641258795E-5</v>
          </cell>
          <cell r="S223">
            <v>3.2576347479949533E-5</v>
          </cell>
          <cell r="T223">
            <v>3.344528414481006E-5</v>
          </cell>
          <cell r="U223">
            <v>4.2226370906875782E-5</v>
          </cell>
        </row>
        <row r="228">
          <cell r="K228">
            <v>3.1810442397537373E-3</v>
          </cell>
          <cell r="L228">
            <v>3.1810442397537373E-3</v>
          </cell>
          <cell r="M228">
            <v>3.1810442397537373E-3</v>
          </cell>
          <cell r="N228">
            <v>3.1810442397537373E-3</v>
          </cell>
          <cell r="O228">
            <v>3.1810442397537373E-3</v>
          </cell>
          <cell r="P228">
            <v>3.1810442397537373E-3</v>
          </cell>
          <cell r="Q228">
            <v>3.1810442397537373E-3</v>
          </cell>
          <cell r="R228">
            <v>3.1810442397537373E-3</v>
          </cell>
          <cell r="S228">
            <v>3.1810442397537373E-3</v>
          </cell>
          <cell r="T228">
            <v>3.1810442397537373E-3</v>
          </cell>
          <cell r="U228">
            <v>3.1810442397537373E-3</v>
          </cell>
        </row>
        <row r="229">
          <cell r="K229">
            <v>2.2886678846278802E-4</v>
          </cell>
          <cell r="L229">
            <v>2.2856770094497014E-4</v>
          </cell>
          <cell r="M229">
            <v>2.2856769364069609E-4</v>
          </cell>
          <cell r="N229">
            <v>2.2946732774615524E-4</v>
          </cell>
          <cell r="O229">
            <v>2.2767509087148093E-4</v>
          </cell>
          <cell r="P229">
            <v>2.2755659099014486E-4</v>
          </cell>
          <cell r="Q229">
            <v>2.270249224749718E-4</v>
          </cell>
          <cell r="R229">
            <v>2.2678941268497904E-4</v>
          </cell>
          <cell r="S229">
            <v>2.2573566806542106E-4</v>
          </cell>
          <cell r="T229">
            <v>2.2509651943829575E-4</v>
          </cell>
          <cell r="U229">
            <v>2.2423077369820363E-4</v>
          </cell>
        </row>
        <row r="230">
          <cell r="K230">
            <v>9.6715328467153282E-5</v>
          </cell>
          <cell r="L230">
            <v>9.6715327718887521E-5</v>
          </cell>
          <cell r="M230">
            <v>9.6715329806601013E-5</v>
          </cell>
          <cell r="N230">
            <v>9.671533020121305E-5</v>
          </cell>
          <cell r="O230">
            <v>9.6715325842574397E-5</v>
          </cell>
          <cell r="P230">
            <v>9.6715326442388703E-5</v>
          </cell>
          <cell r="Q230">
            <v>9.6715331858763463E-5</v>
          </cell>
          <cell r="R230">
            <v>9.6715331395797575E-5</v>
          </cell>
          <cell r="S230">
            <v>9.671532941963019E-5</v>
          </cell>
          <cell r="T230">
            <v>9.6715325987844274E-5</v>
          </cell>
          <cell r="U230">
            <v>9.6715328949913368E-5</v>
          </cell>
        </row>
        <row r="231">
          <cell r="K231">
            <v>2.004791412784043E-4</v>
          </cell>
          <cell r="L231">
            <v>2.0333776992026534E-4</v>
          </cell>
          <cell r="M231">
            <v>2.0414848905852764E-4</v>
          </cell>
          <cell r="N231">
            <v>2.075906543113267E-4</v>
          </cell>
          <cell r="O231">
            <v>2.0508317716700085E-4</v>
          </cell>
          <cell r="P231">
            <v>1.9781270173852567E-4</v>
          </cell>
          <cell r="Q231">
            <v>1.9786220531486088E-4</v>
          </cell>
          <cell r="R231">
            <v>2.0253251548087045E-4</v>
          </cell>
          <cell r="S231">
            <v>1.9879995350736285E-4</v>
          </cell>
          <cell r="T231">
            <v>1.9617829544617634E-4</v>
          </cell>
          <cell r="U231">
            <v>1.9646040978255031E-4</v>
          </cell>
        </row>
        <row r="232">
          <cell r="K232">
            <v>1.8383628228097715E-4</v>
          </cell>
          <cell r="L232">
            <v>1.8383628125515311E-4</v>
          </cell>
          <cell r="M232">
            <v>1.8383630211115713E-4</v>
          </cell>
          <cell r="N232">
            <v>1.8383630525806041E-4</v>
          </cell>
          <cell r="O232">
            <v>1.8383629303125488E-4</v>
          </cell>
          <cell r="P232">
            <v>1.8383626841444285E-4</v>
          </cell>
          <cell r="Q232">
            <v>1.8383631320866998E-4</v>
          </cell>
          <cell r="R232">
            <v>1.8383630234556373E-4</v>
          </cell>
          <cell r="S232">
            <v>1.8383628755891073E-4</v>
          </cell>
          <cell r="T232">
            <v>1.8383624900484327E-4</v>
          </cell>
          <cell r="U232">
            <v>1.8383626630534691E-4</v>
          </cell>
        </row>
        <row r="233">
          <cell r="K233">
            <v>2.7676241365120415E-3</v>
          </cell>
          <cell r="L233">
            <v>2.7676289459582669E-3</v>
          </cell>
          <cell r="M233">
            <v>2.7676238556034872E-3</v>
          </cell>
          <cell r="N233">
            <v>2.7676223916323342E-3</v>
          </cell>
          <cell r="O233">
            <v>2.7676288497143894E-3</v>
          </cell>
          <cell r="P233">
            <v>2.7676271716216474E-3</v>
          </cell>
          <cell r="Q233">
            <v>2.7676276837007635E-3</v>
          </cell>
          <cell r="R233">
            <v>2.7676218727930866E-3</v>
          </cell>
          <cell r="S233">
            <v>2.7676220106409382E-3</v>
          </cell>
          <cell r="T233">
            <v>2.7676272803288148E-3</v>
          </cell>
          <cell r="U233">
            <v>2.767622192273517E-3</v>
          </cell>
        </row>
        <row r="234">
          <cell r="K234">
            <v>0</v>
          </cell>
          <cell r="L234">
            <v>0</v>
          </cell>
          <cell r="M234">
            <v>0</v>
          </cell>
          <cell r="N234">
            <v>0</v>
          </cell>
          <cell r="O234">
            <v>0</v>
          </cell>
          <cell r="P234">
            <v>0</v>
          </cell>
          <cell r="Q234">
            <v>0</v>
          </cell>
          <cell r="R234">
            <v>0</v>
          </cell>
          <cell r="S234">
            <v>0</v>
          </cell>
          <cell r="T234">
            <v>0</v>
          </cell>
          <cell r="U234">
            <v>0</v>
          </cell>
        </row>
        <row r="235">
          <cell r="K235">
            <v>2.4911164605172231E-4</v>
          </cell>
          <cell r="L235">
            <v>2.4911164605172231E-4</v>
          </cell>
          <cell r="M235">
            <v>2.4911164605172231E-4</v>
          </cell>
          <cell r="N235">
            <v>2.4911164605172231E-4</v>
          </cell>
          <cell r="O235">
            <v>2.4911164605172231E-4</v>
          </cell>
          <cell r="P235">
            <v>2.4911164605172231E-4</v>
          </cell>
          <cell r="Q235">
            <v>2.4911164605172231E-4</v>
          </cell>
          <cell r="R235">
            <v>2.4911164605172231E-4</v>
          </cell>
          <cell r="S235">
            <v>2.4911164605172231E-4</v>
          </cell>
          <cell r="T235">
            <v>2.4911164605172231E-4</v>
          </cell>
          <cell r="U235">
            <v>2.4911164605172231E-4</v>
          </cell>
        </row>
        <row r="236">
          <cell r="K236">
            <v>3.9905880892000204E-4</v>
          </cell>
          <cell r="L236">
            <v>3.9905887403068982E-4</v>
          </cell>
          <cell r="M236">
            <v>3.9905888739379396E-4</v>
          </cell>
          <cell r="N236">
            <v>3.9905874902899593E-4</v>
          </cell>
          <cell r="O236">
            <v>3.9905878688605825E-4</v>
          </cell>
          <cell r="P236">
            <v>3.9905876786809966E-4</v>
          </cell>
          <cell r="Q236">
            <v>3.9905886058775334E-4</v>
          </cell>
          <cell r="R236">
            <v>3.9905874763540984E-4</v>
          </cell>
          <cell r="S236">
            <v>3.9905857267724714E-4</v>
          </cell>
          <cell r="T236">
            <v>3.9905877144745359E-4</v>
          </cell>
          <cell r="U236">
            <v>3.9905877144745359E-4</v>
          </cell>
        </row>
        <row r="237">
          <cell r="K237">
            <v>1.5142857142857145E-4</v>
          </cell>
          <cell r="L237">
            <v>1.5142862440448331E-4</v>
          </cell>
          <cell r="M237">
            <v>1.5142857142857145E-4</v>
          </cell>
          <cell r="N237">
            <v>1.5142857142857145E-4</v>
          </cell>
          <cell r="O237">
            <v>1.514285195620469E-4</v>
          </cell>
          <cell r="P237">
            <v>1.5142867384336739E-4</v>
          </cell>
          <cell r="Q237">
            <v>1.5142847172520775E-4</v>
          </cell>
          <cell r="R237">
            <v>1.5142857142857145E-4</v>
          </cell>
          <cell r="S237">
            <v>1.5142862169815392E-4</v>
          </cell>
          <cell r="T237">
            <v>1.5142862057505464E-4</v>
          </cell>
          <cell r="U237">
            <v>1.514286668106997E-4</v>
          </cell>
        </row>
        <row r="238">
          <cell r="K238">
            <v>0</v>
          </cell>
          <cell r="L238">
            <v>0</v>
          </cell>
          <cell r="M238">
            <v>0</v>
          </cell>
          <cell r="N238">
            <v>0</v>
          </cell>
          <cell r="O238">
            <v>0</v>
          </cell>
          <cell r="P238">
            <v>0</v>
          </cell>
          <cell r="Q238">
            <v>0</v>
          </cell>
          <cell r="R238">
            <v>0</v>
          </cell>
          <cell r="S238">
            <v>0</v>
          </cell>
          <cell r="T238">
            <v>0</v>
          </cell>
          <cell r="U238">
            <v>0</v>
          </cell>
        </row>
        <row r="239">
          <cell r="K239">
            <v>5.0307511641781155E-4</v>
          </cell>
          <cell r="L239">
            <v>5.0307238306040905E-4</v>
          </cell>
          <cell r="M239">
            <v>5.0307406790218979E-4</v>
          </cell>
          <cell r="N239">
            <v>5.0307274424490499E-4</v>
          </cell>
          <cell r="O239">
            <v>5.0307432241377878E-4</v>
          </cell>
          <cell r="P239">
            <v>5.0307394798450214E-4</v>
          </cell>
          <cell r="Q239">
            <v>5.0307247924080668E-4</v>
          </cell>
          <cell r="R239">
            <v>5.030716537842404E-4</v>
          </cell>
          <cell r="S239">
            <v>5.0307569331426414E-4</v>
          </cell>
          <cell r="T239">
            <v>5.0307269878303569E-4</v>
          </cell>
          <cell r="U239">
            <v>5.0307377629547662E-4</v>
          </cell>
        </row>
        <row r="240">
          <cell r="K240">
            <v>1.0679145490622799E-3</v>
          </cell>
          <cell r="L240">
            <v>1.0679145490622799E-3</v>
          </cell>
          <cell r="M240">
            <v>1.0679145490622799E-3</v>
          </cell>
          <cell r="N240">
            <v>1.0679145490622799E-3</v>
          </cell>
          <cell r="O240">
            <v>1.0679145490622799E-3</v>
          </cell>
          <cell r="P240">
            <v>1.0679145490622799E-3</v>
          </cell>
          <cell r="Q240">
            <v>1.0679145490622799E-3</v>
          </cell>
          <cell r="R240">
            <v>1.0679145490622799E-3</v>
          </cell>
          <cell r="S240">
            <v>1.0679145490622799E-3</v>
          </cell>
          <cell r="T240">
            <v>1.0679145490622799E-3</v>
          </cell>
          <cell r="U240">
            <v>1.0679145490622799E-3</v>
          </cell>
        </row>
        <row r="241">
          <cell r="K241">
            <v>2.2886678846278802E-4</v>
          </cell>
          <cell r="L241">
            <v>2.2856770094497014E-4</v>
          </cell>
          <cell r="M241">
            <v>2.2856769364069609E-4</v>
          </cell>
          <cell r="N241">
            <v>2.2946732774615524E-4</v>
          </cell>
          <cell r="O241">
            <v>2.2767509087148093E-4</v>
          </cell>
          <cell r="P241">
            <v>2.2755659099014486E-4</v>
          </cell>
          <cell r="Q241">
            <v>2.270249224749718E-4</v>
          </cell>
          <cell r="R241">
            <v>2.2678941268497904E-4</v>
          </cell>
          <cell r="S241">
            <v>2.2573566806542106E-4</v>
          </cell>
          <cell r="T241">
            <v>2.2509651943829575E-4</v>
          </cell>
          <cell r="U241">
            <v>2.2423077369820363E-4</v>
          </cell>
        </row>
        <row r="242">
          <cell r="K242">
            <v>1.5722761530960971E-4</v>
          </cell>
          <cell r="L242">
            <v>1.5722761626054549E-4</v>
          </cell>
          <cell r="M242">
            <v>1.5722764052339619E-4</v>
          </cell>
          <cell r="N242">
            <v>1.5722766486948712E-4</v>
          </cell>
          <cell r="O242">
            <v>1.5722764814999843E-4</v>
          </cell>
          <cell r="P242">
            <v>1.5722764367136246E-4</v>
          </cell>
          <cell r="Q242">
            <v>1.572276645962366E-4</v>
          </cell>
          <cell r="R242">
            <v>1.5722762646836218E-4</v>
          </cell>
          <cell r="S242">
            <v>1.5722765110383273E-4</v>
          </cell>
          <cell r="T242">
            <v>1.5722757851405935E-4</v>
          </cell>
          <cell r="U242">
            <v>1.5721763092417081E-4</v>
          </cell>
        </row>
        <row r="243">
          <cell r="K243">
            <v>1.1307783604467005E-3</v>
          </cell>
          <cell r="L243">
            <v>1.1307781407805476E-3</v>
          </cell>
          <cell r="M243">
            <v>1.1307779491662477E-3</v>
          </cell>
          <cell r="N243">
            <v>1.1307799110133211E-3</v>
          </cell>
          <cell r="O243">
            <v>1.1307776291743638E-3</v>
          </cell>
          <cell r="P243">
            <v>1.1307803396438786E-3</v>
          </cell>
          <cell r="Q243">
            <v>1.1307792329190473E-3</v>
          </cell>
          <cell r="R243">
            <v>1.1307777374028403E-3</v>
          </cell>
          <cell r="S243">
            <v>1.1307792987200881E-3</v>
          </cell>
          <cell r="T243">
            <v>1.1307792987200881E-3</v>
          </cell>
          <cell r="U243">
            <v>1.1307792987200881E-3</v>
          </cell>
        </row>
        <row r="244">
          <cell r="K244">
            <v>1.4689578713968959E-7</v>
          </cell>
          <cell r="L244">
            <v>1.4689578713968959E-7</v>
          </cell>
          <cell r="M244">
            <v>1.4689578713968959E-7</v>
          </cell>
          <cell r="N244">
            <v>1.4689578713968959E-7</v>
          </cell>
          <cell r="O244">
            <v>1.4689578713968959E-7</v>
          </cell>
          <cell r="P244">
            <v>1.4689578713968959E-7</v>
          </cell>
          <cell r="Q244">
            <v>1.4689578713968959E-7</v>
          </cell>
          <cell r="R244">
            <v>1.4689578713968959E-7</v>
          </cell>
          <cell r="S244">
            <v>1.4689578713968959E-7</v>
          </cell>
          <cell r="T244">
            <v>1.4689578713968959E-7</v>
          </cell>
          <cell r="U244">
            <v>1.4689578713968959E-7</v>
          </cell>
        </row>
        <row r="245">
          <cell r="K245">
            <v>9.0753424657534249E-4</v>
          </cell>
          <cell r="L245">
            <v>9.0753423796611392E-4</v>
          </cell>
          <cell r="M245">
            <v>9.075342292572088E-4</v>
          </cell>
          <cell r="N245">
            <v>9.0753426090972307E-4</v>
          </cell>
          <cell r="O245">
            <v>9.0753427059994565E-4</v>
          </cell>
          <cell r="P245">
            <v>9.0753426785675478E-4</v>
          </cell>
          <cell r="Q245">
            <v>9.0753426164312545E-4</v>
          </cell>
          <cell r="R245">
            <v>9.0753425162390334E-4</v>
          </cell>
          <cell r="S245">
            <v>9.0753421531323858E-4</v>
          </cell>
          <cell r="T245">
            <v>9.0753422587247262E-4</v>
          </cell>
          <cell r="U245">
            <v>9.0753426183139076E-4</v>
          </cell>
        </row>
        <row r="246">
          <cell r="K246">
            <v>0</v>
          </cell>
          <cell r="L246">
            <v>0</v>
          </cell>
          <cell r="M246">
            <v>0</v>
          </cell>
          <cell r="N246">
            <v>0</v>
          </cell>
          <cell r="O246">
            <v>0</v>
          </cell>
          <cell r="P246">
            <v>0</v>
          </cell>
          <cell r="Q246">
            <v>0</v>
          </cell>
          <cell r="R246">
            <v>0</v>
          </cell>
          <cell r="S246">
            <v>0</v>
          </cell>
          <cell r="T246">
            <v>0</v>
          </cell>
          <cell r="U246">
            <v>0</v>
          </cell>
        </row>
        <row r="247">
          <cell r="K247">
            <v>4.448950183301705E-5</v>
          </cell>
          <cell r="L247">
            <v>4.448950183301705E-5</v>
          </cell>
          <cell r="M247">
            <v>4.448950183301705E-5</v>
          </cell>
          <cell r="N247">
            <v>4.448950183301705E-5</v>
          </cell>
          <cell r="O247">
            <v>4.448950183301705E-5</v>
          </cell>
          <cell r="P247">
            <v>4.448950183301705E-5</v>
          </cell>
          <cell r="Q247">
            <v>4.448950183301705E-5</v>
          </cell>
          <cell r="R247">
            <v>4.448950183301705E-5</v>
          </cell>
          <cell r="S247">
            <v>4.11082480104125E-5</v>
          </cell>
          <cell r="T247">
            <v>4.2204763325593642E-5</v>
          </cell>
          <cell r="U247">
            <v>5.3285658525343253E-5</v>
          </cell>
        </row>
        <row r="252">
          <cell r="K252">
            <v>3.2928009260635763E-3</v>
          </cell>
          <cell r="L252">
            <v>3.2928009260635763E-3</v>
          </cell>
          <cell r="M252">
            <v>3.2928009260635763E-3</v>
          </cell>
          <cell r="N252">
            <v>3.2928009260635763E-3</v>
          </cell>
          <cell r="O252">
            <v>3.2928009260635763E-3</v>
          </cell>
          <cell r="P252">
            <v>3.2928009260635763E-3</v>
          </cell>
          <cell r="Q252">
            <v>3.2928009260635763E-3</v>
          </cell>
          <cell r="R252">
            <v>3.2928009260635763E-3</v>
          </cell>
          <cell r="S252">
            <v>3.2928009260635763E-3</v>
          </cell>
          <cell r="T252">
            <v>3.2928009260635763E-3</v>
          </cell>
          <cell r="U252">
            <v>3.2928009260635763E-3</v>
          </cell>
        </row>
        <row r="253">
          <cell r="K253">
            <v>2.5598010954311373E-4</v>
          </cell>
          <cell r="L253">
            <v>2.5564558981620958E-4</v>
          </cell>
          <cell r="M253">
            <v>2.5564558164661502E-4</v>
          </cell>
          <cell r="N253">
            <v>2.5665179333163459E-4</v>
          </cell>
          <cell r="O253">
            <v>2.5464723428404289E-4</v>
          </cell>
          <cell r="P253">
            <v>2.5451469599480927E-4</v>
          </cell>
          <cell r="Q253">
            <v>2.5392004193570028E-4</v>
          </cell>
          <cell r="R253">
            <v>2.536566318435426E-4</v>
          </cell>
          <cell r="S253">
            <v>2.5247805252691635E-4</v>
          </cell>
          <cell r="T253">
            <v>2.5176318543464502E-4</v>
          </cell>
          <cell r="U253">
            <v>2.5079487679155287E-4</v>
          </cell>
        </row>
        <row r="254">
          <cell r="K254">
            <v>1.5802919708029199E-4</v>
          </cell>
          <cell r="L254">
            <v>1.5802919585765395E-4</v>
          </cell>
          <cell r="M254">
            <v>1.5802919926889903E-4</v>
          </cell>
          <cell r="N254">
            <v>1.5802919991368019E-4</v>
          </cell>
          <cell r="O254">
            <v>1.5802919279182912E-4</v>
          </cell>
          <cell r="P254">
            <v>1.5802919377190305E-4</v>
          </cell>
          <cell r="Q254">
            <v>1.5802920262205503E-4</v>
          </cell>
          <cell r="R254">
            <v>1.5802920186558622E-4</v>
          </cell>
          <cell r="S254">
            <v>1.5802919863660327E-4</v>
          </cell>
          <cell r="T254">
            <v>1.5802919302919459E-4</v>
          </cell>
          <cell r="U254">
            <v>1.5802919786910371E-4</v>
          </cell>
        </row>
        <row r="255">
          <cell r="K255">
            <v>8.2882616154860908E-2</v>
          </cell>
          <cell r="L255">
            <v>8.4064437959073618E-2</v>
          </cell>
          <cell r="M255">
            <v>8.4399607606736274E-2</v>
          </cell>
          <cell r="N255">
            <v>8.582267665806044E-2</v>
          </cell>
          <cell r="O255">
            <v>8.4786028833528718E-2</v>
          </cell>
          <cell r="P255">
            <v>8.1780249676859068E-2</v>
          </cell>
          <cell r="Q255">
            <v>8.1800715576151733E-2</v>
          </cell>
          <cell r="R255">
            <v>8.3731527541651793E-2</v>
          </cell>
          <cell r="S255">
            <v>8.2188401910966602E-2</v>
          </cell>
          <cell r="T255">
            <v>8.110454911017638E-2</v>
          </cell>
          <cell r="U255">
            <v>8.1221181564327782E-2</v>
          </cell>
        </row>
        <row r="256">
          <cell r="K256">
            <v>0.11027193933032937</v>
          </cell>
          <cell r="L256">
            <v>0.11027193871500141</v>
          </cell>
          <cell r="M256">
            <v>0.11027195122521964</v>
          </cell>
          <cell r="N256">
            <v>0.11027195311285097</v>
          </cell>
          <cell r="O256">
            <v>0.11027194577875163</v>
          </cell>
          <cell r="P256">
            <v>0.11027193101265882</v>
          </cell>
          <cell r="Q256">
            <v>0.11027195788192662</v>
          </cell>
          <cell r="R256">
            <v>0.11027195136582553</v>
          </cell>
          <cell r="S256">
            <v>0.11027194249623308</v>
          </cell>
          <cell r="T256">
            <v>0.11027191937004856</v>
          </cell>
          <cell r="U256">
            <v>0.1102719297475435</v>
          </cell>
        </row>
        <row r="257">
          <cell r="K257">
            <v>7.3099846395962634E-2</v>
          </cell>
          <cell r="L257">
            <v>7.3099973425415687E-2</v>
          </cell>
          <cell r="M257">
            <v>7.3099838976468087E-2</v>
          </cell>
          <cell r="N257">
            <v>7.3099800309343835E-2</v>
          </cell>
          <cell r="O257">
            <v>7.3099970883375165E-2</v>
          </cell>
          <cell r="P257">
            <v>7.3099926560766443E-2</v>
          </cell>
          <cell r="Q257">
            <v>7.3099940086051279E-2</v>
          </cell>
          <cell r="R257">
            <v>7.3099786605507089E-2</v>
          </cell>
          <cell r="S257">
            <v>7.3099790246412166E-2</v>
          </cell>
          <cell r="T257">
            <v>7.3099929431993491E-2</v>
          </cell>
          <cell r="U257">
            <v>7.3099795043780932E-2</v>
          </cell>
        </row>
        <row r="258">
          <cell r="K258">
            <v>0</v>
          </cell>
          <cell r="L258">
            <v>0</v>
          </cell>
          <cell r="M258">
            <v>0</v>
          </cell>
          <cell r="N258">
            <v>0</v>
          </cell>
          <cell r="O258">
            <v>0</v>
          </cell>
          <cell r="P258">
            <v>0</v>
          </cell>
          <cell r="Q258">
            <v>0</v>
          </cell>
          <cell r="R258">
            <v>0</v>
          </cell>
          <cell r="S258">
            <v>0</v>
          </cell>
          <cell r="T258">
            <v>0</v>
          </cell>
          <cell r="U258">
            <v>0</v>
          </cell>
        </row>
        <row r="259">
          <cell r="K259">
            <v>3.8071779868282092E-4</v>
          </cell>
          <cell r="L259">
            <v>3.8071779868282092E-4</v>
          </cell>
          <cell r="M259">
            <v>3.8071779868282092E-4</v>
          </cell>
          <cell r="N259">
            <v>3.8071779868282092E-4</v>
          </cell>
          <cell r="O259">
            <v>3.8071779868282092E-4</v>
          </cell>
          <cell r="P259">
            <v>3.8071779868282092E-4</v>
          </cell>
          <cell r="Q259">
            <v>3.8071779868282092E-4</v>
          </cell>
          <cell r="R259">
            <v>3.8071779868282092E-4</v>
          </cell>
          <cell r="S259">
            <v>3.8071779868282092E-4</v>
          </cell>
          <cell r="T259">
            <v>3.8071779868282092E-4</v>
          </cell>
          <cell r="U259">
            <v>3.8071779868282092E-4</v>
          </cell>
        </row>
        <row r="260">
          <cell r="K260">
            <v>7.4736938440376238E-2</v>
          </cell>
          <cell r="L260">
            <v>7.4736950634502405E-2</v>
          </cell>
          <cell r="M260">
            <v>7.4736953137184883E-2</v>
          </cell>
          <cell r="N260">
            <v>7.4736927223807814E-2</v>
          </cell>
          <cell r="O260">
            <v>7.4736934313792747E-2</v>
          </cell>
          <cell r="P260">
            <v>7.4736930752052025E-2</v>
          </cell>
          <cell r="Q260">
            <v>7.4736948116868679E-2</v>
          </cell>
          <cell r="R260">
            <v>7.4736926962812797E-2</v>
          </cell>
          <cell r="S260">
            <v>7.473689419611991E-2</v>
          </cell>
          <cell r="T260">
            <v>7.4736931422404229E-2</v>
          </cell>
          <cell r="U260">
            <v>7.4736931422404229E-2</v>
          </cell>
        </row>
        <row r="261">
          <cell r="K261">
            <v>6.6402857142857125E-2</v>
          </cell>
          <cell r="L261">
            <v>6.6402880373294268E-2</v>
          </cell>
          <cell r="M261">
            <v>6.6402857142857125E-2</v>
          </cell>
          <cell r="N261">
            <v>6.6402857142857125E-2</v>
          </cell>
          <cell r="O261">
            <v>6.6402834398896812E-2</v>
          </cell>
          <cell r="P261">
            <v>6.6402902052711335E-2</v>
          </cell>
          <cell r="Q261">
            <v>6.6402813421991572E-2</v>
          </cell>
          <cell r="R261">
            <v>6.6402857142857125E-2</v>
          </cell>
          <cell r="S261">
            <v>6.6402879186543307E-2</v>
          </cell>
          <cell r="T261">
            <v>6.6402878694053674E-2</v>
          </cell>
          <cell r="U261">
            <v>6.640289896882022E-2</v>
          </cell>
        </row>
        <row r="262">
          <cell r="K262">
            <v>0</v>
          </cell>
          <cell r="L262">
            <v>0</v>
          </cell>
          <cell r="M262">
            <v>0</v>
          </cell>
          <cell r="N262">
            <v>0</v>
          </cell>
          <cell r="O262">
            <v>0</v>
          </cell>
          <cell r="P262">
            <v>0</v>
          </cell>
          <cell r="Q262">
            <v>0</v>
          </cell>
          <cell r="R262">
            <v>0</v>
          </cell>
          <cell r="S262">
            <v>0</v>
          </cell>
          <cell r="T262">
            <v>0</v>
          </cell>
          <cell r="U262">
            <v>0</v>
          </cell>
        </row>
        <row r="263">
          <cell r="K263">
            <v>6.8974018248181238E-2</v>
          </cell>
          <cell r="L263">
            <v>6.8973643491733932E-2</v>
          </cell>
          <cell r="M263">
            <v>6.8973874491646131E-2</v>
          </cell>
          <cell r="N263">
            <v>6.8973693011865622E-2</v>
          </cell>
          <cell r="O263">
            <v>6.8973909386409196E-2</v>
          </cell>
          <cell r="P263">
            <v>6.8973858050354359E-2</v>
          </cell>
          <cell r="Q263">
            <v>6.8973656678529061E-2</v>
          </cell>
          <cell r="R263">
            <v>6.8973543504463386E-2</v>
          </cell>
          <cell r="S263">
            <v>6.8974097343459745E-2</v>
          </cell>
          <cell r="T263">
            <v>6.8973686778824678E-2</v>
          </cell>
          <cell r="U263">
            <v>6.8973834510963145E-2</v>
          </cell>
        </row>
        <row r="264">
          <cell r="K264">
            <v>5.7623057120911474E-2</v>
          </cell>
          <cell r="L264">
            <v>5.7623057120911474E-2</v>
          </cell>
          <cell r="M264">
            <v>5.7623057120911474E-2</v>
          </cell>
          <cell r="N264">
            <v>5.7623057120911474E-2</v>
          </cell>
          <cell r="O264">
            <v>5.7623057120911474E-2</v>
          </cell>
          <cell r="P264">
            <v>5.7623057120911474E-2</v>
          </cell>
          <cell r="Q264">
            <v>5.7623057120911474E-2</v>
          </cell>
          <cell r="R264">
            <v>5.7623057120911474E-2</v>
          </cell>
          <cell r="S264">
            <v>5.7623057120911474E-2</v>
          </cell>
          <cell r="T264">
            <v>5.7623057120911474E-2</v>
          </cell>
          <cell r="U264">
            <v>5.7623057120911474E-2</v>
          </cell>
        </row>
        <row r="265">
          <cell r="K265">
            <v>5.0603638579936036E-2</v>
          </cell>
          <cell r="L265">
            <v>5.0524740995476207E-2</v>
          </cell>
          <cell r="M265">
            <v>5.0510537403877245E-2</v>
          </cell>
          <cell r="N265">
            <v>5.0719317220882007E-2</v>
          </cell>
          <cell r="O265">
            <v>5.0312498560015559E-2</v>
          </cell>
          <cell r="P265">
            <v>5.0289421572195847E-2</v>
          </cell>
          <cell r="Q265">
            <v>5.0180635366051989E-2</v>
          </cell>
          <cell r="R265">
            <v>5.0139033420351357E-2</v>
          </cell>
          <cell r="S265">
            <v>4.9903173607823023E-2</v>
          </cell>
          <cell r="T265">
            <v>4.9764746908902403E-2</v>
          </cell>
          <cell r="U265">
            <v>4.9566093744664988E-2</v>
          </cell>
        </row>
        <row r="266">
          <cell r="K266">
            <v>8.041979547356945E-2</v>
          </cell>
          <cell r="L266">
            <v>8.0131200040487238E-2</v>
          </cell>
          <cell r="M266">
            <v>8.0171435005853428E-2</v>
          </cell>
          <cell r="N266">
            <v>8.0497489224545152E-2</v>
          </cell>
          <cell r="O266">
            <v>8.0739487598552012E-2</v>
          </cell>
          <cell r="P266">
            <v>8.0680512850810251E-2</v>
          </cell>
          <cell r="Q266">
            <v>8.0706742472209894E-2</v>
          </cell>
          <cell r="R266">
            <v>8.0110027254597801E-2</v>
          </cell>
          <cell r="S266">
            <v>8.0261112984214136E-2</v>
          </cell>
          <cell r="T266">
            <v>7.9889771077977817E-2</v>
          </cell>
          <cell r="U266">
            <v>7.8885079666239755E-2</v>
          </cell>
        </row>
        <row r="267">
          <cell r="K267">
            <v>6.1015093494442903E-2</v>
          </cell>
          <cell r="L267">
            <v>6.1015081641588857E-2</v>
          </cell>
          <cell r="M267">
            <v>6.1015071302370466E-2</v>
          </cell>
          <cell r="N267">
            <v>6.1015177160677281E-2</v>
          </cell>
          <cell r="O267">
            <v>6.1015054036091421E-2</v>
          </cell>
          <cell r="P267">
            <v>6.1015200288935173E-2</v>
          </cell>
          <cell r="Q267">
            <v>6.1015140571733802E-2</v>
          </cell>
          <cell r="R267">
            <v>6.1015059875936653E-2</v>
          </cell>
          <cell r="S267">
            <v>6.1015144122258641E-2</v>
          </cell>
          <cell r="T267">
            <v>6.1015144122258641E-2</v>
          </cell>
          <cell r="U267">
            <v>6.1015144122258641E-2</v>
          </cell>
        </row>
        <row r="268">
          <cell r="K268">
            <v>5.1566323724026149E-2</v>
          </cell>
          <cell r="L268">
            <v>5.2391632225317016E-2</v>
          </cell>
          <cell r="M268">
            <v>5.2995680960443062E-2</v>
          </cell>
          <cell r="N268">
            <v>5.3065191270760245E-2</v>
          </cell>
          <cell r="O268">
            <v>5.1767563585726963E-2</v>
          </cell>
          <cell r="P268">
            <v>5.2766169314677459E-2</v>
          </cell>
          <cell r="Q268">
            <v>5.4658312804381048E-2</v>
          </cell>
          <cell r="R268">
            <v>5.4745965558244687E-2</v>
          </cell>
          <cell r="S268">
            <v>5.8350612160292144E-2</v>
          </cell>
          <cell r="T268">
            <v>5.8737479979820706E-2</v>
          </cell>
          <cell r="U268">
            <v>5.8919669716158939E-2</v>
          </cell>
        </row>
        <row r="269">
          <cell r="K269">
            <v>1.0445205479452054E-3</v>
          </cell>
          <cell r="L269">
            <v>1.0445205380364708E-3</v>
          </cell>
          <cell r="M269">
            <v>1.0445205280130139E-3</v>
          </cell>
          <cell r="N269">
            <v>1.0445205644432662E-3</v>
          </cell>
          <cell r="O269">
            <v>1.0445205755961638E-3</v>
          </cell>
          <cell r="P269">
            <v>1.0445205724389063E-3</v>
          </cell>
          <cell r="Q269">
            <v>1.0445205652873709E-3</v>
          </cell>
          <cell r="R269">
            <v>1.0445205537558133E-3</v>
          </cell>
          <cell r="S269">
            <v>1.0445205119642934E-3</v>
          </cell>
          <cell r="T269">
            <v>1.0445205241173742E-3</v>
          </cell>
          <cell r="U269">
            <v>1.0445205655040535E-3</v>
          </cell>
        </row>
        <row r="270">
          <cell r="K270">
            <v>0</v>
          </cell>
          <cell r="L270">
            <v>0</v>
          </cell>
          <cell r="M270">
            <v>0</v>
          </cell>
          <cell r="N270">
            <v>0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  <cell r="S270">
            <v>0</v>
          </cell>
          <cell r="T270">
            <v>0</v>
          </cell>
          <cell r="U270">
            <v>0</v>
          </cell>
        </row>
        <row r="271">
          <cell r="K271">
            <v>3.5004004272392664E-3</v>
          </cell>
          <cell r="L271">
            <v>3.4878090587959591E-3</v>
          </cell>
          <cell r="M271">
            <v>3.5969342519712841E-3</v>
          </cell>
          <cell r="N271">
            <v>3.7606220417342718E-3</v>
          </cell>
          <cell r="O271">
            <v>3.7018623223321737E-3</v>
          </cell>
          <cell r="P271">
            <v>3.4038666025072483E-3</v>
          </cell>
          <cell r="Q271">
            <v>3.4416407078371684E-3</v>
          </cell>
          <cell r="R271">
            <v>3.4416407078371684E-3</v>
          </cell>
          <cell r="S271">
            <v>3.1800720158998352E-3</v>
          </cell>
          <cell r="T271">
            <v>3.2648967855647918E-3</v>
          </cell>
          <cell r="U271">
            <v>4.1220981123378736E-3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E97B2-1A45-4C29-8BAC-8BB163ABCE55}">
  <dimension ref="A1:X1110"/>
  <sheetViews>
    <sheetView tabSelected="1" workbookViewId="0">
      <selection sqref="A1:X1110"/>
    </sheetView>
  </sheetViews>
  <sheetFormatPr defaultRowHeight="15" x14ac:dyDescent="0.25"/>
  <sheetData>
    <row r="1" spans="1:24" x14ac:dyDescent="0.25">
      <c r="B1" t="s">
        <v>0</v>
      </c>
    </row>
    <row r="2" spans="1:2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>
        <v>2000</v>
      </c>
      <c r="N2">
        <v>2005</v>
      </c>
      <c r="O2">
        <v>2010</v>
      </c>
      <c r="P2">
        <v>2015</v>
      </c>
      <c r="Q2">
        <v>2020</v>
      </c>
      <c r="R2">
        <v>2025</v>
      </c>
      <c r="S2">
        <v>2030</v>
      </c>
      <c r="T2">
        <v>2035</v>
      </c>
      <c r="U2">
        <v>2040</v>
      </c>
      <c r="V2">
        <v>2045</v>
      </c>
      <c r="W2">
        <v>2050</v>
      </c>
      <c r="X2" t="s">
        <v>13</v>
      </c>
    </row>
    <row r="3" spans="1:24" x14ac:dyDescent="0.25">
      <c r="A3" t="s">
        <v>14</v>
      </c>
      <c r="B3" t="s">
        <v>3</v>
      </c>
      <c r="C3" t="s">
        <v>15</v>
      </c>
      <c r="D3" t="s">
        <v>16</v>
      </c>
      <c r="G3" t="s">
        <v>17</v>
      </c>
      <c r="J3" t="s">
        <v>18</v>
      </c>
      <c r="L3" t="s">
        <v>19</v>
      </c>
      <c r="M3">
        <v>25694400</v>
      </c>
      <c r="N3">
        <v>26727200</v>
      </c>
      <c r="O3">
        <v>27743308.497442499</v>
      </c>
      <c r="P3">
        <v>29817133.769165199</v>
      </c>
      <c r="Q3">
        <v>32526834.5854376</v>
      </c>
      <c r="R3">
        <v>35348881.131485902</v>
      </c>
      <c r="S3">
        <v>38190381.080618903</v>
      </c>
      <c r="T3">
        <v>40092240.440291099</v>
      </c>
      <c r="U3">
        <v>41994099.799963199</v>
      </c>
      <c r="V3">
        <v>43895959.159635402</v>
      </c>
      <c r="W3">
        <v>45797818.519307502</v>
      </c>
    </row>
    <row r="4" spans="1:24" x14ac:dyDescent="0.25">
      <c r="A4" t="s">
        <v>18</v>
      </c>
      <c r="B4" t="s">
        <v>4</v>
      </c>
      <c r="C4" t="s">
        <v>15</v>
      </c>
      <c r="D4" t="s">
        <v>16</v>
      </c>
      <c r="G4" t="s">
        <v>20</v>
      </c>
      <c r="L4" t="s">
        <v>19</v>
      </c>
    </row>
    <row r="5" spans="1:24" x14ac:dyDescent="0.25">
      <c r="A5" t="s">
        <v>18</v>
      </c>
      <c r="B5" t="s">
        <v>4</v>
      </c>
      <c r="C5" t="s">
        <v>15</v>
      </c>
      <c r="D5" t="s">
        <v>16</v>
      </c>
      <c r="G5" t="s">
        <v>21</v>
      </c>
      <c r="H5" t="s">
        <v>4</v>
      </c>
    </row>
    <row r="6" spans="1:24" x14ac:dyDescent="0.25">
      <c r="A6" t="s">
        <v>18</v>
      </c>
      <c r="B6" t="s">
        <v>4</v>
      </c>
      <c r="C6" t="s">
        <v>15</v>
      </c>
      <c r="D6" t="s">
        <v>16</v>
      </c>
      <c r="G6" t="s">
        <v>22</v>
      </c>
      <c r="J6" t="s">
        <v>23</v>
      </c>
      <c r="K6" t="s">
        <v>24</v>
      </c>
      <c r="M6">
        <f>IFERROR(INDEX([1]!FuelMult_JCIMS,MATCH($C6&amp;$D6&amp;$J6,[1]!FuelMult_JCIMS_Index,0),MATCH(M$2,$M$2:$W$2,0)),1)</f>
        <v>1</v>
      </c>
      <c r="N6">
        <f>IFERROR(INDEX([1]!FuelMult_JCIMS,MATCH($C6&amp;$D6&amp;$J6,[1]!FuelMult_JCIMS_Index,0),MATCH(N$2,$M$2:$W$2,0)),1)</f>
        <v>1</v>
      </c>
      <c r="O6">
        <f>IFERROR(INDEX([1]!FuelMult_JCIMS,MATCH($C6&amp;$D6&amp;$J6,[1]!FuelMult_JCIMS_Index,0),MATCH(O$2,$M$2:$W$2,0)),1)</f>
        <v>1</v>
      </c>
      <c r="P6">
        <f>IFERROR(INDEX([1]!FuelMult_JCIMS,MATCH($C6&amp;$D6&amp;$J6,[1]!FuelMult_JCIMS_Index,0),MATCH(P$2,$M$2:$W$2,0)),1)</f>
        <v>1</v>
      </c>
      <c r="Q6">
        <f>IFERROR(INDEX([1]!FuelMult_JCIMS,MATCH($C6&amp;$D6&amp;$J6,[1]!FuelMult_JCIMS_Index,0),MATCH(Q$2,$M$2:$W$2,0)),1)</f>
        <v>1</v>
      </c>
      <c r="R6">
        <f>IFERROR(INDEX([1]!FuelMult_JCIMS,MATCH($C6&amp;$D6&amp;$J6,[1]!FuelMult_JCIMS_Index,0),MATCH(R$2,$M$2:$W$2,0)),1)</f>
        <v>1</v>
      </c>
      <c r="S6">
        <f>IFERROR(INDEX([1]!FuelMult_JCIMS,MATCH($C6&amp;$D6&amp;$J6,[1]!FuelMult_JCIMS_Index,0),MATCH(S$2,$M$2:$W$2,0)),1)</f>
        <v>1</v>
      </c>
      <c r="T6">
        <f>IFERROR(INDEX([1]!FuelMult_JCIMS,MATCH($C6&amp;$D6&amp;$J6,[1]!FuelMult_JCIMS_Index,0),MATCH(T$2,$M$2:$W$2,0)),1)</f>
        <v>1</v>
      </c>
      <c r="U6">
        <f>IFERROR(INDEX([1]!FuelMult_JCIMS,MATCH($C6&amp;$D6&amp;$J6,[1]!FuelMult_JCIMS_Index,0),MATCH(U$2,$M$2:$W$2,0)),1)</f>
        <v>1</v>
      </c>
      <c r="V6">
        <f>IFERROR(INDEX([1]!FuelMult_JCIMS,MATCH($C6&amp;$D6&amp;$J6,[1]!FuelMult_JCIMS_Index,0),MATCH(V$2,$M$2:$W$2,0)),1)</f>
        <v>1</v>
      </c>
      <c r="W6">
        <f>IFERROR(INDEX([1]!FuelMult_JCIMS,MATCH($C6&amp;$D6&amp;$J6,[1]!FuelMult_JCIMS_Index,0),MATCH(W$2,$M$2:$W$2,0)),1)</f>
        <v>1</v>
      </c>
    </row>
    <row r="7" spans="1:24" x14ac:dyDescent="0.25">
      <c r="A7" t="s">
        <v>18</v>
      </c>
      <c r="B7" t="s">
        <v>4</v>
      </c>
      <c r="C7" t="s">
        <v>15</v>
      </c>
      <c r="D7" t="s">
        <v>16</v>
      </c>
      <c r="G7" t="s">
        <v>22</v>
      </c>
      <c r="J7" t="s">
        <v>25</v>
      </c>
      <c r="K7" t="s">
        <v>24</v>
      </c>
      <c r="M7">
        <f>IFERROR(INDEX([1]!FuelMult_JCIMS,MATCH($C7&amp;$D7&amp;$J7,[1]!FuelMult_JCIMS_Index,0),MATCH(M$2,$M$2:$W$2,0)),1)</f>
        <v>1</v>
      </c>
      <c r="N7">
        <f>IFERROR(INDEX([1]!FuelMult_JCIMS,MATCH($C7&amp;$D7&amp;$J7,[1]!FuelMult_JCIMS_Index,0),MATCH(N$2,$M$2:$W$2,0)),1)</f>
        <v>1</v>
      </c>
      <c r="O7">
        <f>IFERROR(INDEX([1]!FuelMult_JCIMS,MATCH($C7&amp;$D7&amp;$J7,[1]!FuelMult_JCIMS_Index,0),MATCH(O$2,$M$2:$W$2,0)),1)</f>
        <v>1</v>
      </c>
      <c r="P7">
        <f>IFERROR(INDEX([1]!FuelMult_JCIMS,MATCH($C7&amp;$D7&amp;$J7,[1]!FuelMult_JCIMS_Index,0),MATCH(P$2,$M$2:$W$2,0)),1)</f>
        <v>1</v>
      </c>
      <c r="Q7">
        <f>IFERROR(INDEX([1]!FuelMult_JCIMS,MATCH($C7&amp;$D7&amp;$J7,[1]!FuelMult_JCIMS_Index,0),MATCH(Q$2,$M$2:$W$2,0)),1)</f>
        <v>1</v>
      </c>
      <c r="R7">
        <f>IFERROR(INDEX([1]!FuelMult_JCIMS,MATCH($C7&amp;$D7&amp;$J7,[1]!FuelMult_JCIMS_Index,0),MATCH(R$2,$M$2:$W$2,0)),1)</f>
        <v>1</v>
      </c>
      <c r="S7">
        <f>IFERROR(INDEX([1]!FuelMult_JCIMS,MATCH($C7&amp;$D7&amp;$J7,[1]!FuelMult_JCIMS_Index,0),MATCH(S$2,$M$2:$W$2,0)),1)</f>
        <v>1</v>
      </c>
      <c r="T7">
        <f>IFERROR(INDEX([1]!FuelMult_JCIMS,MATCH($C7&amp;$D7&amp;$J7,[1]!FuelMult_JCIMS_Index,0),MATCH(T$2,$M$2:$W$2,0)),1)</f>
        <v>1</v>
      </c>
      <c r="U7">
        <f>IFERROR(INDEX([1]!FuelMult_JCIMS,MATCH($C7&amp;$D7&amp;$J7,[1]!FuelMult_JCIMS_Index,0),MATCH(U$2,$M$2:$W$2,0)),1)</f>
        <v>1</v>
      </c>
      <c r="V7">
        <f>IFERROR(INDEX([1]!FuelMult_JCIMS,MATCH($C7&amp;$D7&amp;$J7,[1]!FuelMult_JCIMS_Index,0),MATCH(V$2,$M$2:$W$2,0)),1)</f>
        <v>1</v>
      </c>
      <c r="W7">
        <f>IFERROR(INDEX([1]!FuelMult_JCIMS,MATCH($C7&amp;$D7&amp;$J7,[1]!FuelMult_JCIMS_Index,0),MATCH(W$2,$M$2:$W$2,0)),1)</f>
        <v>1</v>
      </c>
    </row>
    <row r="8" spans="1:24" x14ac:dyDescent="0.25">
      <c r="A8" t="s">
        <v>18</v>
      </c>
      <c r="B8" t="s">
        <v>4</v>
      </c>
      <c r="C8" t="s">
        <v>15</v>
      </c>
      <c r="D8" t="s">
        <v>16</v>
      </c>
      <c r="G8" t="s">
        <v>22</v>
      </c>
      <c r="J8" t="s">
        <v>26</v>
      </c>
      <c r="K8" t="s">
        <v>24</v>
      </c>
      <c r="M8">
        <f>IFERROR(INDEX([1]!FuelMult_JCIMS,MATCH($C8&amp;$D8&amp;$J8,[1]!FuelMult_JCIMS_Index,0),MATCH(M$2,$M$2:$W$2,0)),1)</f>
        <v>1</v>
      </c>
      <c r="N8">
        <f>IFERROR(INDEX([1]!FuelMult_JCIMS,MATCH($C8&amp;$D8&amp;$J8,[1]!FuelMult_JCIMS_Index,0),MATCH(N$2,$M$2:$W$2,0)),1)</f>
        <v>1</v>
      </c>
      <c r="O8">
        <f>IFERROR(INDEX([1]!FuelMult_JCIMS,MATCH($C8&amp;$D8&amp;$J8,[1]!FuelMult_JCIMS_Index,0),MATCH(O$2,$M$2:$W$2,0)),1)</f>
        <v>1</v>
      </c>
      <c r="P8">
        <f>IFERROR(INDEX([1]!FuelMult_JCIMS,MATCH($C8&amp;$D8&amp;$J8,[1]!FuelMult_JCIMS_Index,0),MATCH(P$2,$M$2:$W$2,0)),1)</f>
        <v>1</v>
      </c>
      <c r="Q8">
        <f>IFERROR(INDEX([1]!FuelMult_JCIMS,MATCH($C8&amp;$D8&amp;$J8,[1]!FuelMult_JCIMS_Index,0),MATCH(Q$2,$M$2:$W$2,0)),1)</f>
        <v>1</v>
      </c>
      <c r="R8">
        <f>IFERROR(INDEX([1]!FuelMult_JCIMS,MATCH($C8&amp;$D8&amp;$J8,[1]!FuelMult_JCIMS_Index,0),MATCH(R$2,$M$2:$W$2,0)),1)</f>
        <v>1</v>
      </c>
      <c r="S8">
        <f>IFERROR(INDEX([1]!FuelMult_JCIMS,MATCH($C8&amp;$D8&amp;$J8,[1]!FuelMult_JCIMS_Index,0),MATCH(S$2,$M$2:$W$2,0)),1)</f>
        <v>1</v>
      </c>
      <c r="T8">
        <f>IFERROR(INDEX([1]!FuelMult_JCIMS,MATCH($C8&amp;$D8&amp;$J8,[1]!FuelMult_JCIMS_Index,0),MATCH(T$2,$M$2:$W$2,0)),1)</f>
        <v>1</v>
      </c>
      <c r="U8">
        <f>IFERROR(INDEX([1]!FuelMult_JCIMS,MATCH($C8&amp;$D8&amp;$J8,[1]!FuelMult_JCIMS_Index,0),MATCH(U$2,$M$2:$W$2,0)),1)</f>
        <v>1</v>
      </c>
      <c r="V8">
        <f>IFERROR(INDEX([1]!FuelMult_JCIMS,MATCH($C8&amp;$D8&amp;$J8,[1]!FuelMult_JCIMS_Index,0),MATCH(V$2,$M$2:$W$2,0)),1)</f>
        <v>1</v>
      </c>
      <c r="W8">
        <f>IFERROR(INDEX([1]!FuelMult_JCIMS,MATCH($C8&amp;$D8&amp;$J8,[1]!FuelMult_JCIMS_Index,0),MATCH(W$2,$M$2:$W$2,0)),1)</f>
        <v>1</v>
      </c>
    </row>
    <row r="9" spans="1:24" x14ac:dyDescent="0.25">
      <c r="A9" t="s">
        <v>18</v>
      </c>
      <c r="B9" t="s">
        <v>4</v>
      </c>
      <c r="C9" t="s">
        <v>15</v>
      </c>
      <c r="D9" t="s">
        <v>16</v>
      </c>
      <c r="G9" t="s">
        <v>22</v>
      </c>
      <c r="J9" t="s">
        <v>27</v>
      </c>
      <c r="K9" t="s">
        <v>24</v>
      </c>
      <c r="M9">
        <f>IFERROR(INDEX([1]!FuelMult_JCIMS,MATCH($C9&amp;$D9&amp;$J9,[1]!FuelMult_JCIMS_Index,0),MATCH(M$2,$M$2:$W$2,0)),1)</f>
        <v>1</v>
      </c>
      <c r="N9">
        <f>IFERROR(INDEX([1]!FuelMult_JCIMS,MATCH($C9&amp;$D9&amp;$J9,[1]!FuelMult_JCIMS_Index,0),MATCH(N$2,$M$2:$W$2,0)),1)</f>
        <v>1</v>
      </c>
      <c r="O9">
        <f>IFERROR(INDEX([1]!FuelMult_JCIMS,MATCH($C9&amp;$D9&amp;$J9,[1]!FuelMult_JCIMS_Index,0),MATCH(O$2,$M$2:$W$2,0)),1)</f>
        <v>1</v>
      </c>
      <c r="P9">
        <f>IFERROR(INDEX([1]!FuelMult_JCIMS,MATCH($C9&amp;$D9&amp;$J9,[1]!FuelMult_JCIMS_Index,0),MATCH(P$2,$M$2:$W$2,0)),1)</f>
        <v>1</v>
      </c>
      <c r="Q9">
        <f>IFERROR(INDEX([1]!FuelMult_JCIMS,MATCH($C9&amp;$D9&amp;$J9,[1]!FuelMult_JCIMS_Index,0),MATCH(Q$2,$M$2:$W$2,0)),1)</f>
        <v>1</v>
      </c>
      <c r="R9">
        <f>IFERROR(INDEX([1]!FuelMult_JCIMS,MATCH($C9&amp;$D9&amp;$J9,[1]!FuelMult_JCIMS_Index,0),MATCH(R$2,$M$2:$W$2,0)),1)</f>
        <v>1</v>
      </c>
      <c r="S9">
        <f>IFERROR(INDEX([1]!FuelMult_JCIMS,MATCH($C9&amp;$D9&amp;$J9,[1]!FuelMult_JCIMS_Index,0),MATCH(S$2,$M$2:$W$2,0)),1)</f>
        <v>1</v>
      </c>
      <c r="T9">
        <f>IFERROR(INDEX([1]!FuelMult_JCIMS,MATCH($C9&amp;$D9&amp;$J9,[1]!FuelMult_JCIMS_Index,0),MATCH(T$2,$M$2:$W$2,0)),1)</f>
        <v>1</v>
      </c>
      <c r="U9">
        <f>IFERROR(INDEX([1]!FuelMult_JCIMS,MATCH($C9&amp;$D9&amp;$J9,[1]!FuelMult_JCIMS_Index,0),MATCH(U$2,$M$2:$W$2,0)),1)</f>
        <v>1</v>
      </c>
      <c r="V9">
        <f>IFERROR(INDEX([1]!FuelMult_JCIMS,MATCH($C9&amp;$D9&amp;$J9,[1]!FuelMult_JCIMS_Index,0),MATCH(V$2,$M$2:$W$2,0)),1)</f>
        <v>1</v>
      </c>
      <c r="W9">
        <f>IFERROR(INDEX([1]!FuelMult_JCIMS,MATCH($C9&amp;$D9&amp;$J9,[1]!FuelMult_JCIMS_Index,0),MATCH(W$2,$M$2:$W$2,0)),1)</f>
        <v>1</v>
      </c>
    </row>
    <row r="10" spans="1:24" x14ac:dyDescent="0.25">
      <c r="A10" t="s">
        <v>18</v>
      </c>
      <c r="B10" t="s">
        <v>4</v>
      </c>
      <c r="C10" t="s">
        <v>15</v>
      </c>
      <c r="D10" t="s">
        <v>16</v>
      </c>
      <c r="G10" t="s">
        <v>22</v>
      </c>
      <c r="J10" t="s">
        <v>28</v>
      </c>
      <c r="K10" t="s">
        <v>24</v>
      </c>
      <c r="M10">
        <f>IFERROR(INDEX([1]!FuelMult_JCIMS,MATCH($C10&amp;$D10&amp;$J10,[1]!FuelMult_JCIMS_Index,0),MATCH(M$2,$M$2:$W$2,0)),1)</f>
        <v>1</v>
      </c>
      <c r="N10">
        <f>IFERROR(INDEX([1]!FuelMult_JCIMS,MATCH($C10&amp;$D10&amp;$J10,[1]!FuelMult_JCIMS_Index,0),MATCH(N$2,$M$2:$W$2,0)),1)</f>
        <v>1</v>
      </c>
      <c r="O10">
        <f>IFERROR(INDEX([1]!FuelMult_JCIMS,MATCH($C10&amp;$D10&amp;$J10,[1]!FuelMult_JCIMS_Index,0),MATCH(O$2,$M$2:$W$2,0)),1)</f>
        <v>1</v>
      </c>
      <c r="P10">
        <f>IFERROR(INDEX([1]!FuelMult_JCIMS,MATCH($C10&amp;$D10&amp;$J10,[1]!FuelMult_JCIMS_Index,0),MATCH(P$2,$M$2:$W$2,0)),1)</f>
        <v>1</v>
      </c>
      <c r="Q10">
        <f>IFERROR(INDEX([1]!FuelMult_JCIMS,MATCH($C10&amp;$D10&amp;$J10,[1]!FuelMult_JCIMS_Index,0),MATCH(Q$2,$M$2:$W$2,0)),1)</f>
        <v>1</v>
      </c>
      <c r="R10">
        <f>IFERROR(INDEX([1]!FuelMult_JCIMS,MATCH($C10&amp;$D10&amp;$J10,[1]!FuelMult_JCIMS_Index,0),MATCH(R$2,$M$2:$W$2,0)),1)</f>
        <v>1</v>
      </c>
      <c r="S10">
        <f>IFERROR(INDEX([1]!FuelMult_JCIMS,MATCH($C10&amp;$D10&amp;$J10,[1]!FuelMult_JCIMS_Index,0),MATCH(S$2,$M$2:$W$2,0)),1)</f>
        <v>1</v>
      </c>
      <c r="T10">
        <f>IFERROR(INDEX([1]!FuelMult_JCIMS,MATCH($C10&amp;$D10&amp;$J10,[1]!FuelMult_JCIMS_Index,0),MATCH(T$2,$M$2:$W$2,0)),1)</f>
        <v>1</v>
      </c>
      <c r="U10">
        <f>IFERROR(INDEX([1]!FuelMult_JCIMS,MATCH($C10&amp;$D10&amp;$J10,[1]!FuelMult_JCIMS_Index,0),MATCH(U$2,$M$2:$W$2,0)),1)</f>
        <v>1</v>
      </c>
      <c r="V10">
        <f>IFERROR(INDEX([1]!FuelMult_JCIMS,MATCH($C10&amp;$D10&amp;$J10,[1]!FuelMult_JCIMS_Index,0),MATCH(V$2,$M$2:$W$2,0)),1)</f>
        <v>1</v>
      </c>
      <c r="W10">
        <f>IFERROR(INDEX([1]!FuelMult_JCIMS,MATCH($C10&amp;$D10&amp;$J10,[1]!FuelMult_JCIMS_Index,0),MATCH(W$2,$M$2:$W$2,0)),1)</f>
        <v>1</v>
      </c>
    </row>
    <row r="11" spans="1:24" x14ac:dyDescent="0.25">
      <c r="A11" t="s">
        <v>18</v>
      </c>
      <c r="B11" t="s">
        <v>4</v>
      </c>
      <c r="C11" t="s">
        <v>15</v>
      </c>
      <c r="D11" t="s">
        <v>16</v>
      </c>
      <c r="G11" t="s">
        <v>22</v>
      </c>
      <c r="J11" t="s">
        <v>29</v>
      </c>
      <c r="K11" t="s">
        <v>24</v>
      </c>
      <c r="M11">
        <f>IFERROR(INDEX([1]!FuelMult_JCIMS,MATCH($C11&amp;$D11&amp;$J11,[1]!FuelMult_JCIMS_Index,0),MATCH(M$2,$M$2:$W$2,0)),1)</f>
        <v>1</v>
      </c>
      <c r="N11">
        <f>IFERROR(INDEX([1]!FuelMult_JCIMS,MATCH($C11&amp;$D11&amp;$J11,[1]!FuelMult_JCIMS_Index,0),MATCH(N$2,$M$2:$W$2,0)),1)</f>
        <v>1</v>
      </c>
      <c r="O11">
        <f>IFERROR(INDEX([1]!FuelMult_JCIMS,MATCH($C11&amp;$D11&amp;$J11,[1]!FuelMult_JCIMS_Index,0),MATCH(O$2,$M$2:$W$2,0)),1)</f>
        <v>1</v>
      </c>
      <c r="P11">
        <f>IFERROR(INDEX([1]!FuelMult_JCIMS,MATCH($C11&amp;$D11&amp;$J11,[1]!FuelMult_JCIMS_Index,0),MATCH(P$2,$M$2:$W$2,0)),1)</f>
        <v>1</v>
      </c>
      <c r="Q11">
        <f>IFERROR(INDEX([1]!FuelMult_JCIMS,MATCH($C11&amp;$D11&amp;$J11,[1]!FuelMult_JCIMS_Index,0),MATCH(Q$2,$M$2:$W$2,0)),1)</f>
        <v>1</v>
      </c>
      <c r="R11">
        <f>IFERROR(INDEX([1]!FuelMult_JCIMS,MATCH($C11&amp;$D11&amp;$J11,[1]!FuelMult_JCIMS_Index,0),MATCH(R$2,$M$2:$W$2,0)),1)</f>
        <v>1</v>
      </c>
      <c r="S11">
        <f>IFERROR(INDEX([1]!FuelMult_JCIMS,MATCH($C11&amp;$D11&amp;$J11,[1]!FuelMult_JCIMS_Index,0),MATCH(S$2,$M$2:$W$2,0)),1)</f>
        <v>1</v>
      </c>
      <c r="T11">
        <f>IFERROR(INDEX([1]!FuelMult_JCIMS,MATCH($C11&amp;$D11&amp;$J11,[1]!FuelMult_JCIMS_Index,0),MATCH(T$2,$M$2:$W$2,0)),1)</f>
        <v>1</v>
      </c>
      <c r="U11">
        <f>IFERROR(INDEX([1]!FuelMult_JCIMS,MATCH($C11&amp;$D11&amp;$J11,[1]!FuelMult_JCIMS_Index,0),MATCH(U$2,$M$2:$W$2,0)),1)</f>
        <v>1</v>
      </c>
      <c r="V11">
        <f>IFERROR(INDEX([1]!FuelMult_JCIMS,MATCH($C11&amp;$D11&amp;$J11,[1]!FuelMult_JCIMS_Index,0),MATCH(V$2,$M$2:$W$2,0)),1)</f>
        <v>1</v>
      </c>
      <c r="W11">
        <f>IFERROR(INDEX([1]!FuelMult_JCIMS,MATCH($C11&amp;$D11&amp;$J11,[1]!FuelMult_JCIMS_Index,0),MATCH(W$2,$M$2:$W$2,0)),1)</f>
        <v>1</v>
      </c>
    </row>
    <row r="12" spans="1:24" x14ac:dyDescent="0.25">
      <c r="A12" t="s">
        <v>18</v>
      </c>
      <c r="B12" t="s">
        <v>4</v>
      </c>
      <c r="C12" t="s">
        <v>15</v>
      </c>
      <c r="D12" t="s">
        <v>16</v>
      </c>
      <c r="G12" t="s">
        <v>22</v>
      </c>
      <c r="J12" t="s">
        <v>30</v>
      </c>
      <c r="K12" t="s">
        <v>31</v>
      </c>
      <c r="M12" cm="1">
        <f t="array" ref="M12">INDEX([1]!elec_price_mult,_xlfn.XMATCH($C12,[1]!region_CIMS),_xlfn.XMATCH(INDEX([1]!sector_CER_elec,MATCH($D12,[1]!sector_CIMS,0)),[1]!elec_price_mult_index))</f>
        <v>1.5</v>
      </c>
      <c r="N12" cm="1">
        <f t="array" ref="N12">INDEX([1]!elec_price_mult,_xlfn.XMATCH($C12,[1]!region_CIMS),_xlfn.XMATCH(INDEX([1]!sector_CER_elec,MATCH($D12,[1]!sector_CIMS,0)),[1]!elec_price_mult_index))</f>
        <v>1.5</v>
      </c>
      <c r="O12" cm="1">
        <f t="array" ref="O12">INDEX([1]!elec_price_mult,_xlfn.XMATCH($C12,[1]!region_CIMS),_xlfn.XMATCH(INDEX([1]!sector_CER_elec,MATCH($D12,[1]!sector_CIMS,0)),[1]!elec_price_mult_index))</f>
        <v>1.5</v>
      </c>
      <c r="P12" cm="1">
        <f t="array" ref="P12">INDEX([1]!elec_price_mult,_xlfn.XMATCH($C12,[1]!region_CIMS),_xlfn.XMATCH(INDEX([1]!sector_CER_elec,MATCH($D12,[1]!sector_CIMS,0)),[1]!elec_price_mult_index))</f>
        <v>1.5</v>
      </c>
      <c r="Q12" cm="1">
        <f t="array" ref="Q12">INDEX([1]!elec_price_mult,_xlfn.XMATCH($C12,[1]!region_CIMS),_xlfn.XMATCH(INDEX([1]!sector_CER_elec,MATCH($D12,[1]!sector_CIMS,0)),[1]!elec_price_mult_index))</f>
        <v>1.5</v>
      </c>
      <c r="R12" cm="1">
        <f t="array" ref="R12">INDEX([1]!elec_price_mult,_xlfn.XMATCH($C12,[1]!region_CIMS),_xlfn.XMATCH(INDEX([1]!sector_CER_elec,MATCH($D12,[1]!sector_CIMS,0)),[1]!elec_price_mult_index))</f>
        <v>1.5</v>
      </c>
      <c r="S12" cm="1">
        <f t="array" ref="S12">INDEX([1]!elec_price_mult,_xlfn.XMATCH($C12,[1]!region_CIMS),_xlfn.XMATCH(INDEX([1]!sector_CER_elec,MATCH($D12,[1]!sector_CIMS,0)),[1]!elec_price_mult_index))</f>
        <v>1.5</v>
      </c>
      <c r="T12" cm="1">
        <f t="array" ref="T12">INDEX([1]!elec_price_mult,_xlfn.XMATCH($C12,[1]!region_CIMS),_xlfn.XMATCH(INDEX([1]!sector_CER_elec,MATCH($D12,[1]!sector_CIMS,0)),[1]!elec_price_mult_index))</f>
        <v>1.5</v>
      </c>
      <c r="U12" cm="1">
        <f t="array" ref="U12">INDEX([1]!elec_price_mult,_xlfn.XMATCH($C12,[1]!region_CIMS),_xlfn.XMATCH(INDEX([1]!sector_CER_elec,MATCH($D12,[1]!sector_CIMS,0)),[1]!elec_price_mult_index))</f>
        <v>1.5</v>
      </c>
      <c r="V12" cm="1">
        <f t="array" ref="V12">INDEX([1]!elec_price_mult,_xlfn.XMATCH($C12,[1]!region_CIMS),_xlfn.XMATCH(INDEX([1]!sector_CER_elec,MATCH($D12,[1]!sector_CIMS,0)),[1]!elec_price_mult_index))</f>
        <v>1.5</v>
      </c>
      <c r="W12" cm="1">
        <f t="array" ref="W12">INDEX([1]!elec_price_mult,_xlfn.XMATCH($C12,[1]!region_CIMS),_xlfn.XMATCH(INDEX([1]!sector_CER_elec,MATCH($D12,[1]!sector_CIMS,0)),[1]!elec_price_mult_index))</f>
        <v>1.5</v>
      </c>
    </row>
    <row r="13" spans="1:24" x14ac:dyDescent="0.25">
      <c r="A13" t="s">
        <v>18</v>
      </c>
      <c r="B13" t="s">
        <v>4</v>
      </c>
      <c r="C13" t="s">
        <v>15</v>
      </c>
      <c r="D13" t="s">
        <v>16</v>
      </c>
      <c r="G13" t="s">
        <v>22</v>
      </c>
      <c r="J13" t="s">
        <v>32</v>
      </c>
      <c r="K13" t="s">
        <v>24</v>
      </c>
      <c r="M13">
        <f>IFERROR(INDEX([1]!FuelMult_JCIMS,MATCH($C13&amp;$D13&amp;$J13,[1]!FuelMult_JCIMS_Index,0),MATCH(M$2,$M$2:$W$2,0)),1)</f>
        <v>1</v>
      </c>
      <c r="N13">
        <f>IFERROR(INDEX([1]!FuelMult_JCIMS,MATCH($C13&amp;$D13&amp;$J13,[1]!FuelMult_JCIMS_Index,0),MATCH(N$2,$M$2:$W$2,0)),1)</f>
        <v>1</v>
      </c>
      <c r="O13">
        <f>IFERROR(INDEX([1]!FuelMult_JCIMS,MATCH($C13&amp;$D13&amp;$J13,[1]!FuelMult_JCIMS_Index,0),MATCH(O$2,$M$2:$W$2,0)),1)</f>
        <v>1</v>
      </c>
      <c r="P13">
        <f>IFERROR(INDEX([1]!FuelMult_JCIMS,MATCH($C13&amp;$D13&amp;$J13,[1]!FuelMult_JCIMS_Index,0),MATCH(P$2,$M$2:$W$2,0)),1)</f>
        <v>1</v>
      </c>
      <c r="Q13">
        <f>IFERROR(INDEX([1]!FuelMult_JCIMS,MATCH($C13&amp;$D13&amp;$J13,[1]!FuelMult_JCIMS_Index,0),MATCH(Q$2,$M$2:$W$2,0)),1)</f>
        <v>1</v>
      </c>
      <c r="R13">
        <f>IFERROR(INDEX([1]!FuelMult_JCIMS,MATCH($C13&amp;$D13&amp;$J13,[1]!FuelMult_JCIMS_Index,0),MATCH(R$2,$M$2:$W$2,0)),1)</f>
        <v>1</v>
      </c>
      <c r="S13">
        <f>IFERROR(INDEX([1]!FuelMult_JCIMS,MATCH($C13&amp;$D13&amp;$J13,[1]!FuelMult_JCIMS_Index,0),MATCH(S$2,$M$2:$W$2,0)),1)</f>
        <v>1</v>
      </c>
      <c r="T13">
        <f>IFERROR(INDEX([1]!FuelMult_JCIMS,MATCH($C13&amp;$D13&amp;$J13,[1]!FuelMult_JCIMS_Index,0),MATCH(T$2,$M$2:$W$2,0)),1)</f>
        <v>1</v>
      </c>
      <c r="U13">
        <f>IFERROR(INDEX([1]!FuelMult_JCIMS,MATCH($C13&amp;$D13&amp;$J13,[1]!FuelMult_JCIMS_Index,0),MATCH(U$2,$M$2:$W$2,0)),1)</f>
        <v>1</v>
      </c>
      <c r="V13">
        <f>IFERROR(INDEX([1]!FuelMult_JCIMS,MATCH($C13&amp;$D13&amp;$J13,[1]!FuelMult_JCIMS_Index,0),MATCH(V$2,$M$2:$W$2,0)),1)</f>
        <v>1</v>
      </c>
      <c r="W13">
        <f>IFERROR(INDEX([1]!FuelMult_JCIMS,MATCH($C13&amp;$D13&amp;$J13,[1]!FuelMult_JCIMS_Index,0),MATCH(W$2,$M$2:$W$2,0)),1)</f>
        <v>1</v>
      </c>
    </row>
    <row r="14" spans="1:24" x14ac:dyDescent="0.25">
      <c r="A14" t="s">
        <v>18</v>
      </c>
      <c r="B14" t="s">
        <v>4</v>
      </c>
      <c r="C14" t="s">
        <v>15</v>
      </c>
      <c r="D14" t="s">
        <v>16</v>
      </c>
      <c r="G14" t="s">
        <v>22</v>
      </c>
      <c r="J14" t="s">
        <v>33</v>
      </c>
      <c r="K14" t="s">
        <v>31</v>
      </c>
      <c r="M14">
        <f>INDEX([1]!CER_prices,MATCH($C14&amp;INDEX([1]!sector_CER,MATCH($D14,[1]!sector_CIMS,0))&amp;$J14,[1]!CER_prices_index,0),MATCH(M$2,[1]!CER_year,0))/ROUND(INDEX([1]Prices!K$29:K$210,MATCH("CAN"&amp;"Commercial"&amp;$J14,[1]Prices!$CJ$29:$CJ$210,0)),2)</f>
        <v>0.99807896708235577</v>
      </c>
      <c r="N14">
        <f>INDEX([1]!CER_prices,MATCH($C14&amp;INDEX([1]!sector_CER,MATCH($D14,[1]!sector_CIMS,0))&amp;$J14,[1]!CER_prices_index,0),MATCH(N$2,[1]!CER_year,0))/ROUND(INDEX([1]Prices!L$29:L$210,MATCH("CAN"&amp;"Commercial"&amp;$J14,[1]Prices!$CJ$29:$CJ$210,0)),2)</f>
        <v>0.99282083735941085</v>
      </c>
      <c r="O14">
        <f>INDEX([1]!CER_prices,MATCH($C14&amp;INDEX([1]!sector_CER,MATCH($D14,[1]!sector_CIMS,0))&amp;$J14,[1]!CER_prices_index,0),MATCH(O$2,[1]!CER_year,0))/ROUND(INDEX([1]Prices!M$29:M$210,MATCH("CAN"&amp;"Commercial"&amp;$J14,[1]Prices!$CJ$29:$CJ$210,0)),2)</f>
        <v>0.97965972342021412</v>
      </c>
      <c r="P14">
        <f>INDEX([1]!CER_prices,MATCH($C14&amp;INDEX([1]!sector_CER,MATCH($D14,[1]!sector_CIMS,0))&amp;$J14,[1]!CER_prices_index,0),MATCH(P$2,[1]!CER_year,0))/ROUND(INDEX([1]Prices!N$29:N$210,MATCH("CAN"&amp;"Commercial"&amp;$J14,[1]Prices!$CJ$29:$CJ$210,0)),2)</f>
        <v>0.94354378644439063</v>
      </c>
      <c r="Q14">
        <f>INDEX([1]!CER_prices,MATCH($C14&amp;INDEX([1]!sector_CER,MATCH($D14,[1]!sector_CIMS,0))&amp;$J14,[1]!CER_prices_index,0),MATCH(Q$2,[1]!CER_year,0))/ROUND(INDEX([1]Prices!O$29:O$210,MATCH("CAN"&amp;"Commercial"&amp;$J14,[1]Prices!$CJ$29:$CJ$210,0)),2)</f>
        <v>0.82230948828370842</v>
      </c>
      <c r="R14">
        <f>INDEX([1]!CER_prices,MATCH($C14&amp;INDEX([1]!sector_CER,MATCH($D14,[1]!sector_CIMS,0))&amp;$J14,[1]!CER_prices_index,0),MATCH(R$2,[1]!CER_year,0))/ROUND(INDEX([1]Prices!P$29:P$210,MATCH("CAN"&amp;"Commercial"&amp;$J14,[1]Prices!$CJ$29:$CJ$210,0)),2)</f>
        <v>0.72502800340823614</v>
      </c>
      <c r="S14">
        <f>INDEX([1]!CER_prices,MATCH($C14&amp;INDEX([1]!sector_CER,MATCH($D14,[1]!sector_CIMS,0))&amp;$J14,[1]!CER_prices_index,0),MATCH(S$2,[1]!CER_year,0))/ROUND(INDEX([1]Prices!Q$29:Q$210,MATCH("CAN"&amp;"Commercial"&amp;$J14,[1]Prices!$CJ$29:$CJ$210,0)),2)</f>
        <v>0.62351899536353761</v>
      </c>
      <c r="T14">
        <f>INDEX([1]!CER_prices,MATCH($C14&amp;INDEX([1]!sector_CER,MATCH($D14,[1]!sector_CIMS,0))&amp;$J14,[1]!CER_prices_index,0),MATCH(T$2,[1]!CER_year,0))/ROUND(INDEX([1]Prices!R$29:R$210,MATCH("CAN"&amp;"Commercial"&amp;$J14,[1]Prices!$CJ$29:$CJ$210,0)),2)</f>
        <v>0.6483224958171887</v>
      </c>
      <c r="U14">
        <f>INDEX([1]!CER_prices,MATCH($C14&amp;INDEX([1]!sector_CER,MATCH($D14,[1]!sector_CIMS,0))&amp;$J14,[1]!CER_prices_index,0),MATCH(U$2,[1]!CER_year,0))/ROUND(INDEX([1]Prices!S$29:S$210,MATCH("CAN"&amp;"Commercial"&amp;$J14,[1]Prices!$CJ$29:$CJ$210,0)),2)</f>
        <v>0.70135190267473457</v>
      </c>
      <c r="V14">
        <f>INDEX([1]!CER_prices,MATCH($C14&amp;INDEX([1]!sector_CER,MATCH($D14,[1]!sector_CIMS,0))&amp;$J14,[1]!CER_prices_index,0),MATCH(V$2,[1]!CER_year,0))/ROUND(INDEX([1]Prices!T$29:T$210,MATCH("CAN"&amp;"Commercial"&amp;$J14,[1]Prices!$CJ$29:$CJ$210,0)),2)</f>
        <v>0.75624592864772677</v>
      </c>
      <c r="W14">
        <f>INDEX([1]!CER_prices,MATCH($C14&amp;INDEX([1]!sector_CER,MATCH($D14,[1]!sector_CIMS,0))&amp;$J14,[1]!CER_prices_index,0),MATCH(W$2,[1]!CER_year,0))/ROUND(INDEX([1]Prices!U$29:U$210,MATCH("CAN"&amp;"Commercial"&amp;$J14,[1]Prices!$CJ$29:$CJ$210,0)),2)</f>
        <v>0.78968182291760669</v>
      </c>
    </row>
    <row r="15" spans="1:24" x14ac:dyDescent="0.25">
      <c r="A15" t="s">
        <v>18</v>
      </c>
      <c r="B15" t="s">
        <v>4</v>
      </c>
      <c r="C15" t="s">
        <v>15</v>
      </c>
      <c r="D15" t="s">
        <v>16</v>
      </c>
      <c r="G15" t="s">
        <v>22</v>
      </c>
      <c r="J15" t="s">
        <v>34</v>
      </c>
      <c r="K15" t="s">
        <v>24</v>
      </c>
      <c r="M15">
        <f>IFERROR(INDEX([1]!FuelMult_JCIMS,MATCH($C15&amp;$D15&amp;$J15,[1]!FuelMult_JCIMS_Index,0),MATCH(M$2,$M$2:$W$2,0)),1)</f>
        <v>1</v>
      </c>
      <c r="N15">
        <f>IFERROR(INDEX([1]!FuelMult_JCIMS,MATCH($C15&amp;$D15&amp;$J15,[1]!FuelMult_JCIMS_Index,0),MATCH(N$2,$M$2:$W$2,0)),1)</f>
        <v>1</v>
      </c>
      <c r="O15">
        <f>IFERROR(INDEX([1]!FuelMult_JCIMS,MATCH($C15&amp;$D15&amp;$J15,[1]!FuelMult_JCIMS_Index,0),MATCH(O$2,$M$2:$W$2,0)),1)</f>
        <v>1</v>
      </c>
      <c r="P15">
        <f>IFERROR(INDEX([1]!FuelMult_JCIMS,MATCH($C15&amp;$D15&amp;$J15,[1]!FuelMult_JCIMS_Index,0),MATCH(P$2,$M$2:$W$2,0)),1)</f>
        <v>1</v>
      </c>
      <c r="Q15">
        <f>IFERROR(INDEX([1]!FuelMult_JCIMS,MATCH($C15&amp;$D15&amp;$J15,[1]!FuelMult_JCIMS_Index,0),MATCH(Q$2,$M$2:$W$2,0)),1)</f>
        <v>1</v>
      </c>
      <c r="R15">
        <f>IFERROR(INDEX([1]!FuelMult_JCIMS,MATCH($C15&amp;$D15&amp;$J15,[1]!FuelMult_JCIMS_Index,0),MATCH(R$2,$M$2:$W$2,0)),1)</f>
        <v>1</v>
      </c>
      <c r="S15">
        <f>IFERROR(INDEX([1]!FuelMult_JCIMS,MATCH($C15&amp;$D15&amp;$J15,[1]!FuelMult_JCIMS_Index,0),MATCH(S$2,$M$2:$W$2,0)),1)</f>
        <v>1</v>
      </c>
      <c r="T15">
        <f>IFERROR(INDEX([1]!FuelMult_JCIMS,MATCH($C15&amp;$D15&amp;$J15,[1]!FuelMult_JCIMS_Index,0),MATCH(T$2,$M$2:$W$2,0)),1)</f>
        <v>1</v>
      </c>
      <c r="U15">
        <f>IFERROR(INDEX([1]!FuelMult_JCIMS,MATCH($C15&amp;$D15&amp;$J15,[1]!FuelMult_JCIMS_Index,0),MATCH(U$2,$M$2:$W$2,0)),1)</f>
        <v>1</v>
      </c>
      <c r="V15">
        <f>IFERROR(INDEX([1]!FuelMult_JCIMS,MATCH($C15&amp;$D15&amp;$J15,[1]!FuelMult_JCIMS_Index,0),MATCH(V$2,$M$2:$W$2,0)),1)</f>
        <v>1</v>
      </c>
      <c r="W15">
        <f>IFERROR(INDEX([1]!FuelMult_JCIMS,MATCH($C15&amp;$D15&amp;$J15,[1]!FuelMult_JCIMS_Index,0),MATCH(W$2,$M$2:$W$2,0)),1)</f>
        <v>1</v>
      </c>
    </row>
    <row r="16" spans="1:24" x14ac:dyDescent="0.25">
      <c r="A16" t="s">
        <v>18</v>
      </c>
      <c r="B16" t="s">
        <v>4</v>
      </c>
      <c r="C16" t="s">
        <v>15</v>
      </c>
      <c r="D16" t="s">
        <v>16</v>
      </c>
      <c r="G16" t="s">
        <v>22</v>
      </c>
      <c r="J16" t="s">
        <v>35</v>
      </c>
      <c r="K16" t="s">
        <v>24</v>
      </c>
      <c r="M16">
        <f>IFERROR(INDEX([1]!FuelMult_JCIMS,MATCH($C16&amp;$D16&amp;$J16,[1]!FuelMult_JCIMS_Index,0),MATCH(M$2,$M$2:$W$2,0)),1)</f>
        <v>1</v>
      </c>
      <c r="N16">
        <f>IFERROR(INDEX([1]!FuelMult_JCIMS,MATCH($C16&amp;$D16&amp;$J16,[1]!FuelMult_JCIMS_Index,0),MATCH(N$2,$M$2:$W$2,0)),1)</f>
        <v>1</v>
      </c>
      <c r="O16">
        <f>IFERROR(INDEX([1]!FuelMult_JCIMS,MATCH($C16&amp;$D16&amp;$J16,[1]!FuelMult_JCIMS_Index,0),MATCH(O$2,$M$2:$W$2,0)),1)</f>
        <v>1</v>
      </c>
      <c r="P16">
        <f>IFERROR(INDEX([1]!FuelMult_JCIMS,MATCH($C16&amp;$D16&amp;$J16,[1]!FuelMult_JCIMS_Index,0),MATCH(P$2,$M$2:$W$2,0)),1)</f>
        <v>1</v>
      </c>
      <c r="Q16">
        <f>IFERROR(INDEX([1]!FuelMult_JCIMS,MATCH($C16&amp;$D16&amp;$J16,[1]!FuelMult_JCIMS_Index,0),MATCH(Q$2,$M$2:$W$2,0)),1)</f>
        <v>1</v>
      </c>
      <c r="R16">
        <f>IFERROR(INDEX([1]!FuelMult_JCIMS,MATCH($C16&amp;$D16&amp;$J16,[1]!FuelMult_JCIMS_Index,0),MATCH(R$2,$M$2:$W$2,0)),1)</f>
        <v>1</v>
      </c>
      <c r="S16">
        <f>IFERROR(INDEX([1]!FuelMult_JCIMS,MATCH($C16&amp;$D16&amp;$J16,[1]!FuelMult_JCIMS_Index,0),MATCH(S$2,$M$2:$W$2,0)),1)</f>
        <v>1</v>
      </c>
      <c r="T16">
        <f>IFERROR(INDEX([1]!FuelMult_JCIMS,MATCH($C16&amp;$D16&amp;$J16,[1]!FuelMult_JCIMS_Index,0),MATCH(T$2,$M$2:$W$2,0)),1)</f>
        <v>1</v>
      </c>
      <c r="U16">
        <f>IFERROR(INDEX([1]!FuelMult_JCIMS,MATCH($C16&amp;$D16&amp;$J16,[1]!FuelMult_JCIMS_Index,0),MATCH(U$2,$M$2:$W$2,0)),1)</f>
        <v>1</v>
      </c>
      <c r="V16">
        <f>IFERROR(INDEX([1]!FuelMult_JCIMS,MATCH($C16&amp;$D16&amp;$J16,[1]!FuelMult_JCIMS_Index,0),MATCH(V$2,$M$2:$W$2,0)),1)</f>
        <v>1</v>
      </c>
      <c r="W16">
        <f>IFERROR(INDEX([1]!FuelMult_JCIMS,MATCH($C16&amp;$D16&amp;$J16,[1]!FuelMult_JCIMS_Index,0),MATCH(W$2,$M$2:$W$2,0)),1)</f>
        <v>1</v>
      </c>
    </row>
    <row r="17" spans="1:23" x14ac:dyDescent="0.25">
      <c r="A17" t="s">
        <v>18</v>
      </c>
      <c r="B17" t="s">
        <v>4</v>
      </c>
      <c r="C17" t="s">
        <v>15</v>
      </c>
      <c r="D17" t="s">
        <v>16</v>
      </c>
      <c r="G17" t="s">
        <v>22</v>
      </c>
      <c r="J17" t="s">
        <v>36</v>
      </c>
      <c r="K17" t="s">
        <v>24</v>
      </c>
      <c r="M17">
        <f>IFERROR(INDEX([1]!FuelMult_JCIMS,MATCH($C17&amp;$D17&amp;$J17,[1]!FuelMult_JCIMS_Index,0),MATCH(M$2,$M$2:$W$2,0)),1)</f>
        <v>1</v>
      </c>
      <c r="N17">
        <f>IFERROR(INDEX([1]!FuelMult_JCIMS,MATCH($C17&amp;$D17&amp;$J17,[1]!FuelMult_JCIMS_Index,0),MATCH(N$2,$M$2:$W$2,0)),1)</f>
        <v>1</v>
      </c>
      <c r="O17">
        <f>IFERROR(INDEX([1]!FuelMult_JCIMS,MATCH($C17&amp;$D17&amp;$J17,[1]!FuelMult_JCIMS_Index,0),MATCH(O$2,$M$2:$W$2,0)),1)</f>
        <v>1</v>
      </c>
      <c r="P17">
        <f>IFERROR(INDEX([1]!FuelMult_JCIMS,MATCH($C17&amp;$D17&amp;$J17,[1]!FuelMult_JCIMS_Index,0),MATCH(P$2,$M$2:$W$2,0)),1)</f>
        <v>1</v>
      </c>
      <c r="Q17">
        <f>IFERROR(INDEX([1]!FuelMult_JCIMS,MATCH($C17&amp;$D17&amp;$J17,[1]!FuelMult_JCIMS_Index,0),MATCH(Q$2,$M$2:$W$2,0)),1)</f>
        <v>1</v>
      </c>
      <c r="R17">
        <f>IFERROR(INDEX([1]!FuelMult_JCIMS,MATCH($C17&amp;$D17&amp;$J17,[1]!FuelMult_JCIMS_Index,0),MATCH(R$2,$M$2:$W$2,0)),1)</f>
        <v>1</v>
      </c>
      <c r="S17">
        <f>IFERROR(INDEX([1]!FuelMult_JCIMS,MATCH($C17&amp;$D17&amp;$J17,[1]!FuelMult_JCIMS_Index,0),MATCH(S$2,$M$2:$W$2,0)),1)</f>
        <v>1</v>
      </c>
      <c r="T17">
        <f>IFERROR(INDEX([1]!FuelMult_JCIMS,MATCH($C17&amp;$D17&amp;$J17,[1]!FuelMult_JCIMS_Index,0),MATCH(T$2,$M$2:$W$2,0)),1)</f>
        <v>1</v>
      </c>
      <c r="U17">
        <f>IFERROR(INDEX([1]!FuelMult_JCIMS,MATCH($C17&amp;$D17&amp;$J17,[1]!FuelMult_JCIMS_Index,0),MATCH(U$2,$M$2:$W$2,0)),1)</f>
        <v>1</v>
      </c>
      <c r="V17">
        <f>IFERROR(INDEX([1]!FuelMult_JCIMS,MATCH($C17&amp;$D17&amp;$J17,[1]!FuelMult_JCIMS_Index,0),MATCH(V$2,$M$2:$W$2,0)),1)</f>
        <v>1</v>
      </c>
      <c r="W17">
        <f>IFERROR(INDEX([1]!FuelMult_JCIMS,MATCH($C17&amp;$D17&amp;$J17,[1]!FuelMult_JCIMS_Index,0),MATCH(W$2,$M$2:$W$2,0)),1)</f>
        <v>1</v>
      </c>
    </row>
    <row r="18" spans="1:23" x14ac:dyDescent="0.25">
      <c r="A18" t="s">
        <v>18</v>
      </c>
      <c r="B18" t="s">
        <v>4</v>
      </c>
      <c r="C18" t="s">
        <v>15</v>
      </c>
      <c r="D18" t="s">
        <v>16</v>
      </c>
      <c r="G18" t="s">
        <v>22</v>
      </c>
      <c r="J18" t="s">
        <v>37</v>
      </c>
      <c r="K18" t="s">
        <v>24</v>
      </c>
      <c r="M18">
        <f>IFERROR(INDEX([1]!FuelMult_JCIMS,MATCH($C18&amp;$D18&amp;$J18,[1]!FuelMult_JCIMS_Index,0),MATCH(M$2,$M$2:$W$2,0)),1)</f>
        <v>1</v>
      </c>
      <c r="N18">
        <f>IFERROR(INDEX([1]!FuelMult_JCIMS,MATCH($C18&amp;$D18&amp;$J18,[1]!FuelMult_JCIMS_Index,0),MATCH(N$2,$M$2:$W$2,0)),1)</f>
        <v>1</v>
      </c>
      <c r="O18">
        <f>IFERROR(INDEX([1]!FuelMult_JCIMS,MATCH($C18&amp;$D18&amp;$J18,[1]!FuelMult_JCIMS_Index,0),MATCH(O$2,$M$2:$W$2,0)),1)</f>
        <v>1</v>
      </c>
      <c r="P18">
        <f>IFERROR(INDEX([1]!FuelMult_JCIMS,MATCH($C18&amp;$D18&amp;$J18,[1]!FuelMult_JCIMS_Index,0),MATCH(P$2,$M$2:$W$2,0)),1)</f>
        <v>1</v>
      </c>
      <c r="Q18">
        <f>IFERROR(INDEX([1]!FuelMult_JCIMS,MATCH($C18&amp;$D18&amp;$J18,[1]!FuelMult_JCIMS_Index,0),MATCH(Q$2,$M$2:$W$2,0)),1)</f>
        <v>1</v>
      </c>
      <c r="R18">
        <f>IFERROR(INDEX([1]!FuelMult_JCIMS,MATCH($C18&amp;$D18&amp;$J18,[1]!FuelMult_JCIMS_Index,0),MATCH(R$2,$M$2:$W$2,0)),1)</f>
        <v>1</v>
      </c>
      <c r="S18">
        <f>IFERROR(INDEX([1]!FuelMult_JCIMS,MATCH($C18&amp;$D18&amp;$J18,[1]!FuelMult_JCIMS_Index,0),MATCH(S$2,$M$2:$W$2,0)),1)</f>
        <v>1</v>
      </c>
      <c r="T18">
        <f>IFERROR(INDEX([1]!FuelMult_JCIMS,MATCH($C18&amp;$D18&amp;$J18,[1]!FuelMult_JCIMS_Index,0),MATCH(T$2,$M$2:$W$2,0)),1)</f>
        <v>1</v>
      </c>
      <c r="U18">
        <f>IFERROR(INDEX([1]!FuelMult_JCIMS,MATCH($C18&amp;$D18&amp;$J18,[1]!FuelMult_JCIMS_Index,0),MATCH(U$2,$M$2:$W$2,0)),1)</f>
        <v>1</v>
      </c>
      <c r="V18">
        <f>IFERROR(INDEX([1]!FuelMult_JCIMS,MATCH($C18&amp;$D18&amp;$J18,[1]!FuelMult_JCIMS_Index,0),MATCH(V$2,$M$2:$W$2,0)),1)</f>
        <v>1</v>
      </c>
      <c r="W18">
        <f>IFERROR(INDEX([1]!FuelMult_JCIMS,MATCH($C18&amp;$D18&amp;$J18,[1]!FuelMult_JCIMS_Index,0),MATCH(W$2,$M$2:$W$2,0)),1)</f>
        <v>1</v>
      </c>
    </row>
    <row r="19" spans="1:23" x14ac:dyDescent="0.25">
      <c r="A19" t="s">
        <v>18</v>
      </c>
      <c r="B19" t="s">
        <v>4</v>
      </c>
      <c r="C19" t="s">
        <v>15</v>
      </c>
      <c r="D19" t="s">
        <v>16</v>
      </c>
      <c r="G19" t="s">
        <v>22</v>
      </c>
      <c r="J19" t="s">
        <v>38</v>
      </c>
      <c r="K19" t="s">
        <v>31</v>
      </c>
      <c r="M19">
        <f>INDEX([1]!CER_prices,MATCH($C19&amp;INDEX([1]!sector_CER,MATCH($D19,[1]!sector_CIMS,0))&amp;$J19,[1]!CER_prices_index,0),MATCH(M$2,[1]!CER_year,0))/ROUND(INDEX([1]Prices!K$29:K$210,MATCH("CAN"&amp;"Commercial"&amp;$J19,[1]Prices!$CJ$29:$CJ$210,0)),2)</f>
        <v>0.98017317510050961</v>
      </c>
      <c r="N19">
        <f>INDEX([1]!CER_prices,MATCH($C19&amp;INDEX([1]!sector_CER,MATCH($D19,[1]!sector_CIMS,0))&amp;$J19,[1]!CER_prices_index,0),MATCH(N$2,[1]!CER_year,0))/ROUND(INDEX([1]Prices!L$29:L$210,MATCH("CAN"&amp;"Commercial"&amp;$J19,[1]Prices!$CJ$29:$CJ$210,0)),2)</f>
        <v>0.94646248903157415</v>
      </c>
      <c r="O19">
        <f>INDEX([1]!CER_prices,MATCH($C19&amp;INDEX([1]!sector_CER,MATCH($D19,[1]!sector_CIMS,0))&amp;$J19,[1]!CER_prices_index,0),MATCH(O$2,[1]!CER_year,0))/ROUND(INDEX([1]Prices!M$29:M$210,MATCH("CAN"&amp;"Commercial"&amp;$J19,[1]Prices!$CJ$29:$CJ$210,0)),2)</f>
        <v>0.84735816636263672</v>
      </c>
      <c r="P19">
        <f>INDEX([1]!CER_prices,MATCH($C19&amp;INDEX([1]!sector_CER,MATCH($D19,[1]!sector_CIMS,0))&amp;$J19,[1]!CER_prices_index,0),MATCH(P$2,[1]!CER_year,0))/ROUND(INDEX([1]Prices!N$29:N$210,MATCH("CAN"&amp;"Commercial"&amp;$J19,[1]Prices!$CJ$29:$CJ$210,0)),2)</f>
        <v>0.86809998132801047</v>
      </c>
      <c r="Q19">
        <f>INDEX([1]!CER_prices,MATCH($C19&amp;INDEX([1]!sector_CER,MATCH($D19,[1]!sector_CIMS,0))&amp;$J19,[1]!CER_prices_index,0),MATCH(Q$2,[1]!CER_year,0))/ROUND(INDEX([1]Prices!O$29:O$210,MATCH("CAN"&amp;"Commercial"&amp;$J19,[1]Prices!$CJ$29:$CJ$210,0)),2)</f>
        <v>0.98211001849858615</v>
      </c>
      <c r="R19">
        <f>INDEX([1]!CER_prices,MATCH($C19&amp;INDEX([1]!sector_CER,MATCH($D19,[1]!sector_CIMS,0))&amp;$J19,[1]!CER_prices_index,0),MATCH(R$2,[1]!CER_year,0))/ROUND(INDEX([1]Prices!P$29:P$210,MATCH("CAN"&amp;"Commercial"&amp;$J19,[1]Prices!$CJ$29:$CJ$210,0)),2)</f>
        <v>0.97283428175590925</v>
      </c>
      <c r="S19">
        <f>INDEX([1]!CER_prices,MATCH($C19&amp;INDEX([1]!sector_CER,MATCH($D19,[1]!sector_CIMS,0))&amp;$J19,[1]!CER_prices_index,0),MATCH(S$2,[1]!CER_year,0))/ROUND(INDEX([1]Prices!Q$29:Q$210,MATCH("CAN"&amp;"Commercial"&amp;$J19,[1]Prices!$CJ$29:$CJ$210,0)),2)</f>
        <v>0.97851376797257117</v>
      </c>
      <c r="T19">
        <f>INDEX([1]!CER_prices,MATCH($C19&amp;INDEX([1]!sector_CER,MATCH($D19,[1]!sector_CIMS,0))&amp;$J19,[1]!CER_prices_index,0),MATCH(T$2,[1]!CER_year,0))/ROUND(INDEX([1]Prices!R$29:R$210,MATCH("CAN"&amp;"Commercial"&amp;$J19,[1]Prices!$CJ$29:$CJ$210,0)),2)</f>
        <v>0.98567153073888814</v>
      </c>
      <c r="U19">
        <f>INDEX([1]!CER_prices,MATCH($C19&amp;INDEX([1]!sector_CER,MATCH($D19,[1]!sector_CIMS,0))&amp;$J19,[1]!CER_prices_index,0),MATCH(U$2,[1]!CER_year,0))/ROUND(INDEX([1]Prices!S$29:S$210,MATCH("CAN"&amp;"Commercial"&amp;$J19,[1]Prices!$CJ$29:$CJ$210,0)),2)</f>
        <v>0.98655561365363564</v>
      </c>
      <c r="V19">
        <f>INDEX([1]!CER_prices,MATCH($C19&amp;INDEX([1]!sector_CER,MATCH($D19,[1]!sector_CIMS,0))&amp;$J19,[1]!CER_prices_index,0),MATCH(V$2,[1]!CER_year,0))/ROUND(INDEX([1]Prices!T$29:T$210,MATCH("CAN"&amp;"Commercial"&amp;$J19,[1]Prices!$CJ$29:$CJ$210,0)),2)</f>
        <v>0.98875521947122824</v>
      </c>
      <c r="W19">
        <f>INDEX([1]!CER_prices,MATCH($C19&amp;INDEX([1]!sector_CER,MATCH($D19,[1]!sector_CIMS,0))&amp;$J19,[1]!CER_prices_index,0),MATCH(W$2,[1]!CER_year,0))/ROUND(INDEX([1]Prices!U$29:U$210,MATCH("CAN"&amp;"Commercial"&amp;$J19,[1]Prices!$CJ$29:$CJ$210,0)),2)</f>
        <v>0.99168018777434597</v>
      </c>
    </row>
    <row r="20" spans="1:23" x14ac:dyDescent="0.25">
      <c r="A20" t="s">
        <v>18</v>
      </c>
      <c r="B20" t="s">
        <v>4</v>
      </c>
      <c r="C20" t="s">
        <v>15</v>
      </c>
      <c r="D20" t="s">
        <v>16</v>
      </c>
      <c r="G20" t="s">
        <v>22</v>
      </c>
      <c r="J20" t="s">
        <v>39</v>
      </c>
      <c r="K20" t="s">
        <v>24</v>
      </c>
      <c r="M20">
        <f>IFERROR(INDEX([1]!FuelMult_JCIMS,MATCH($C20&amp;$D20&amp;$J20,[1]!FuelMult_JCIMS_Index,0),MATCH(M$2,$M$2:$W$2,0)),1)</f>
        <v>1</v>
      </c>
      <c r="N20">
        <f>IFERROR(INDEX([1]!FuelMult_JCIMS,MATCH($C20&amp;$D20&amp;$J20,[1]!FuelMult_JCIMS_Index,0),MATCH(N$2,$M$2:$W$2,0)),1)</f>
        <v>1</v>
      </c>
      <c r="O20">
        <f>IFERROR(INDEX([1]!FuelMult_JCIMS,MATCH($C20&amp;$D20&amp;$J20,[1]!FuelMult_JCIMS_Index,0),MATCH(O$2,$M$2:$W$2,0)),1)</f>
        <v>1</v>
      </c>
      <c r="P20">
        <f>IFERROR(INDEX([1]!FuelMult_JCIMS,MATCH($C20&amp;$D20&amp;$J20,[1]!FuelMult_JCIMS_Index,0),MATCH(P$2,$M$2:$W$2,0)),1)</f>
        <v>1</v>
      </c>
      <c r="Q20">
        <f>IFERROR(INDEX([1]!FuelMult_JCIMS,MATCH($C20&amp;$D20&amp;$J20,[1]!FuelMult_JCIMS_Index,0),MATCH(Q$2,$M$2:$W$2,0)),1)</f>
        <v>1</v>
      </c>
      <c r="R20">
        <f>IFERROR(INDEX([1]!FuelMult_JCIMS,MATCH($C20&amp;$D20&amp;$J20,[1]!FuelMult_JCIMS_Index,0),MATCH(R$2,$M$2:$W$2,0)),1)</f>
        <v>1</v>
      </c>
      <c r="S20">
        <f>IFERROR(INDEX([1]!FuelMult_JCIMS,MATCH($C20&amp;$D20&amp;$J20,[1]!FuelMult_JCIMS_Index,0),MATCH(S$2,$M$2:$W$2,0)),1)</f>
        <v>1</v>
      </c>
      <c r="T20">
        <f>IFERROR(INDEX([1]!FuelMult_JCIMS,MATCH($C20&amp;$D20&amp;$J20,[1]!FuelMult_JCIMS_Index,0),MATCH(T$2,$M$2:$W$2,0)),1)</f>
        <v>1</v>
      </c>
      <c r="U20">
        <f>IFERROR(INDEX([1]!FuelMult_JCIMS,MATCH($C20&amp;$D20&amp;$J20,[1]!FuelMult_JCIMS_Index,0),MATCH(U$2,$M$2:$W$2,0)),1)</f>
        <v>1</v>
      </c>
      <c r="V20">
        <f>IFERROR(INDEX([1]!FuelMult_JCIMS,MATCH($C20&amp;$D20&amp;$J20,[1]!FuelMult_JCIMS_Index,0),MATCH(V$2,$M$2:$W$2,0)),1)</f>
        <v>1</v>
      </c>
      <c r="W20">
        <f>IFERROR(INDEX([1]!FuelMult_JCIMS,MATCH($C20&amp;$D20&amp;$J20,[1]!FuelMult_JCIMS_Index,0),MATCH(W$2,$M$2:$W$2,0)),1)</f>
        <v>1</v>
      </c>
    </row>
    <row r="21" spans="1:23" x14ac:dyDescent="0.25">
      <c r="A21" t="s">
        <v>18</v>
      </c>
      <c r="B21" t="s">
        <v>4</v>
      </c>
      <c r="C21" t="s">
        <v>15</v>
      </c>
      <c r="D21" t="s">
        <v>16</v>
      </c>
      <c r="G21" t="s">
        <v>22</v>
      </c>
      <c r="J21" t="s">
        <v>40</v>
      </c>
      <c r="K21" t="s">
        <v>24</v>
      </c>
      <c r="M21">
        <f>IFERROR(INDEX([1]!FuelMult_JCIMS,MATCH($C21&amp;$D21&amp;$J21,[1]!FuelMult_JCIMS_Index,0),MATCH(M$2,$M$2:$W$2,0)),1)</f>
        <v>1.3630306415878914</v>
      </c>
      <c r="N21">
        <f>IFERROR(INDEX([1]!FuelMult_JCIMS,MATCH($C21&amp;$D21&amp;$J21,[1]!FuelMult_JCIMS_Index,0),MATCH(N$2,$M$2:$W$2,0)),1)</f>
        <v>1.0325204096783955</v>
      </c>
      <c r="O21">
        <f>IFERROR(INDEX([1]!FuelMult_JCIMS,MATCH($C21&amp;$D21&amp;$J21,[1]!FuelMult_JCIMS_Index,0),MATCH(O$2,$M$2:$W$2,0)),1)</f>
        <v>1.0056925881443834</v>
      </c>
      <c r="P21">
        <f>IFERROR(INDEX([1]!FuelMult_JCIMS,MATCH($C21&amp;$D21&amp;$J21,[1]!FuelMult_JCIMS_Index,0),MATCH(P$2,$M$2:$W$2,0)),1)</f>
        <v>0.90945560439704676</v>
      </c>
      <c r="Q21">
        <f>IFERROR(INDEX([1]!FuelMult_JCIMS,MATCH($C21&amp;$D21&amp;$J21,[1]!FuelMult_JCIMS_Index,0),MATCH(Q$2,$M$2:$W$2,0)),1)</f>
        <v>0.91774253269095551</v>
      </c>
      <c r="R21">
        <f>IFERROR(INDEX([1]!FuelMult_JCIMS,MATCH($C21&amp;$D21&amp;$J21,[1]!FuelMult_JCIMS_Index,0),MATCH(R$2,$M$2:$W$2,0)),1)</f>
        <v>0.92139566166187514</v>
      </c>
      <c r="S21">
        <f>IFERROR(INDEX([1]!FuelMult_JCIMS,MATCH($C21&amp;$D21&amp;$J21,[1]!FuelMult_JCIMS_Index,0),MATCH(S$2,$M$2:$W$2,0)),1)</f>
        <v>0.92368299569888435</v>
      </c>
      <c r="T21">
        <f>IFERROR(INDEX([1]!FuelMult_JCIMS,MATCH($C21&amp;$D21&amp;$J21,[1]!FuelMult_JCIMS_Index,0),MATCH(T$2,$M$2:$W$2,0)),1)</f>
        <v>0.92501768440324694</v>
      </c>
      <c r="U21">
        <f>IFERROR(INDEX([1]!FuelMult_JCIMS,MATCH($C21&amp;$D21&amp;$J21,[1]!FuelMult_JCIMS_Index,0),MATCH(U$2,$M$2:$W$2,0)),1)</f>
        <v>0.92640030756053449</v>
      </c>
      <c r="V21">
        <f>IFERROR(INDEX([1]!FuelMult_JCIMS,MATCH($C21&amp;$D21&amp;$J21,[1]!FuelMult_JCIMS_Index,0),MATCH(V$2,$M$2:$W$2,0)),1)</f>
        <v>0.92640030756053449</v>
      </c>
      <c r="W21">
        <f>IFERROR(INDEX([1]!FuelMult_JCIMS,MATCH($C21&amp;$D21&amp;$J21,[1]!FuelMult_JCIMS_Index,0),MATCH(W$2,$M$2:$W$2,0)),1)</f>
        <v>0.92640030756053449</v>
      </c>
    </row>
    <row r="22" spans="1:23" x14ac:dyDescent="0.25">
      <c r="A22" t="s">
        <v>18</v>
      </c>
      <c r="B22" t="s">
        <v>4</v>
      </c>
      <c r="C22" t="s">
        <v>15</v>
      </c>
      <c r="D22" t="s">
        <v>16</v>
      </c>
      <c r="G22" t="s">
        <v>22</v>
      </c>
      <c r="J22" t="s">
        <v>41</v>
      </c>
      <c r="K22" t="s">
        <v>24</v>
      </c>
      <c r="M22">
        <f>IFERROR(INDEX([1]!FuelMult_JCIMS,MATCH($C22&amp;$D22&amp;$J22,[1]!FuelMult_JCIMS_Index,0),MATCH(M$2,$M$2:$W$2,0)),1)</f>
        <v>1</v>
      </c>
      <c r="N22">
        <f>IFERROR(INDEX([1]!FuelMult_JCIMS,MATCH($C22&amp;$D22&amp;$J22,[1]!FuelMult_JCIMS_Index,0),MATCH(N$2,$M$2:$W$2,0)),1)</f>
        <v>1</v>
      </c>
      <c r="O22">
        <f>IFERROR(INDEX([1]!FuelMult_JCIMS,MATCH($C22&amp;$D22&amp;$J22,[1]!FuelMult_JCIMS_Index,0),MATCH(O$2,$M$2:$W$2,0)),1)</f>
        <v>1</v>
      </c>
      <c r="P22">
        <f>IFERROR(INDEX([1]!FuelMult_JCIMS,MATCH($C22&amp;$D22&amp;$J22,[1]!FuelMult_JCIMS_Index,0),MATCH(P$2,$M$2:$W$2,0)),1)</f>
        <v>1</v>
      </c>
      <c r="Q22">
        <f>IFERROR(INDEX([1]!FuelMult_JCIMS,MATCH($C22&amp;$D22&amp;$J22,[1]!FuelMult_JCIMS_Index,0),MATCH(Q$2,$M$2:$W$2,0)),1)</f>
        <v>1</v>
      </c>
      <c r="R22">
        <f>IFERROR(INDEX([1]!FuelMult_JCIMS,MATCH($C22&amp;$D22&amp;$J22,[1]!FuelMult_JCIMS_Index,0),MATCH(R$2,$M$2:$W$2,0)),1)</f>
        <v>1</v>
      </c>
      <c r="S22">
        <f>IFERROR(INDEX([1]!FuelMult_JCIMS,MATCH($C22&amp;$D22&amp;$J22,[1]!FuelMult_JCIMS_Index,0),MATCH(S$2,$M$2:$W$2,0)),1)</f>
        <v>1</v>
      </c>
      <c r="T22">
        <f>IFERROR(INDEX([1]!FuelMult_JCIMS,MATCH($C22&amp;$D22&amp;$J22,[1]!FuelMult_JCIMS_Index,0),MATCH(T$2,$M$2:$W$2,0)),1)</f>
        <v>1</v>
      </c>
      <c r="U22">
        <f>IFERROR(INDEX([1]!FuelMult_JCIMS,MATCH($C22&amp;$D22&amp;$J22,[1]!FuelMult_JCIMS_Index,0),MATCH(U$2,$M$2:$W$2,0)),1)</f>
        <v>1</v>
      </c>
      <c r="V22">
        <f>IFERROR(INDEX([1]!FuelMult_JCIMS,MATCH($C22&amp;$D22&amp;$J22,[1]!FuelMult_JCIMS_Index,0),MATCH(V$2,$M$2:$W$2,0)),1)</f>
        <v>1</v>
      </c>
      <c r="W22">
        <f>IFERROR(INDEX([1]!FuelMult_JCIMS,MATCH($C22&amp;$D22&amp;$J22,[1]!FuelMult_JCIMS_Index,0),MATCH(W$2,$M$2:$W$2,0)),1)</f>
        <v>1</v>
      </c>
    </row>
    <row r="23" spans="1:23" x14ac:dyDescent="0.25">
      <c r="A23" t="s">
        <v>18</v>
      </c>
      <c r="B23" t="s">
        <v>4</v>
      </c>
      <c r="C23" t="s">
        <v>15</v>
      </c>
      <c r="D23" t="s">
        <v>16</v>
      </c>
      <c r="G23" t="s">
        <v>22</v>
      </c>
      <c r="J23" t="s">
        <v>42</v>
      </c>
      <c r="K23" t="s">
        <v>24</v>
      </c>
      <c r="M23">
        <f>IFERROR(INDEX([1]!FuelMult_JCIMS,MATCH($C23&amp;$D23&amp;$J23,[1]!FuelMult_JCIMS_Index,0),MATCH(M$2,$M$2:$W$2,0)),1)</f>
        <v>1</v>
      </c>
      <c r="N23">
        <f>IFERROR(INDEX([1]!FuelMult_JCIMS,MATCH($C23&amp;$D23&amp;$J23,[1]!FuelMult_JCIMS_Index,0),MATCH(N$2,$M$2:$W$2,0)),1)</f>
        <v>1</v>
      </c>
      <c r="O23">
        <f>IFERROR(INDEX([1]!FuelMult_JCIMS,MATCH($C23&amp;$D23&amp;$J23,[1]!FuelMult_JCIMS_Index,0),MATCH(O$2,$M$2:$W$2,0)),1)</f>
        <v>1</v>
      </c>
      <c r="P23">
        <f>IFERROR(INDEX([1]!FuelMult_JCIMS,MATCH($C23&amp;$D23&amp;$J23,[1]!FuelMult_JCIMS_Index,0),MATCH(P$2,$M$2:$W$2,0)),1)</f>
        <v>1</v>
      </c>
      <c r="Q23">
        <f>IFERROR(INDEX([1]!FuelMult_JCIMS,MATCH($C23&amp;$D23&amp;$J23,[1]!FuelMult_JCIMS_Index,0),MATCH(Q$2,$M$2:$W$2,0)),1)</f>
        <v>1</v>
      </c>
      <c r="R23">
        <f>IFERROR(INDEX([1]!FuelMult_JCIMS,MATCH($C23&amp;$D23&amp;$J23,[1]!FuelMult_JCIMS_Index,0),MATCH(R$2,$M$2:$W$2,0)),1)</f>
        <v>1</v>
      </c>
      <c r="S23">
        <f>IFERROR(INDEX([1]!FuelMult_JCIMS,MATCH($C23&amp;$D23&amp;$J23,[1]!FuelMult_JCIMS_Index,0),MATCH(S$2,$M$2:$W$2,0)),1)</f>
        <v>1</v>
      </c>
      <c r="T23">
        <f>IFERROR(INDEX([1]!FuelMult_JCIMS,MATCH($C23&amp;$D23&amp;$J23,[1]!FuelMult_JCIMS_Index,0),MATCH(T$2,$M$2:$W$2,0)),1)</f>
        <v>1</v>
      </c>
      <c r="U23">
        <f>IFERROR(INDEX([1]!FuelMult_JCIMS,MATCH($C23&amp;$D23&amp;$J23,[1]!FuelMult_JCIMS_Index,0),MATCH(U$2,$M$2:$W$2,0)),1)</f>
        <v>1</v>
      </c>
      <c r="V23">
        <f>IFERROR(INDEX([1]!FuelMult_JCIMS,MATCH($C23&amp;$D23&amp;$J23,[1]!FuelMult_JCIMS_Index,0),MATCH(V$2,$M$2:$W$2,0)),1)</f>
        <v>1</v>
      </c>
      <c r="W23">
        <f>IFERROR(INDEX([1]!FuelMult_JCIMS,MATCH($C23&amp;$D23&amp;$J23,[1]!FuelMult_JCIMS_Index,0),MATCH(W$2,$M$2:$W$2,0)),1)</f>
        <v>1</v>
      </c>
    </row>
    <row r="24" spans="1:23" x14ac:dyDescent="0.25">
      <c r="A24" t="s">
        <v>18</v>
      </c>
      <c r="B24" t="s">
        <v>4</v>
      </c>
      <c r="C24" t="s">
        <v>15</v>
      </c>
      <c r="D24" t="s">
        <v>16</v>
      </c>
      <c r="G24" t="s">
        <v>22</v>
      </c>
      <c r="J24" t="s">
        <v>43</v>
      </c>
      <c r="K24" t="s">
        <v>24</v>
      </c>
      <c r="M24">
        <f>IFERROR(INDEX([1]!FuelMult_JCIMS,MATCH($C24&amp;$D24&amp;$J24,[1]!FuelMult_JCIMS_Index,0),MATCH(M$2,$M$2:$W$2,0)),1)</f>
        <v>1</v>
      </c>
      <c r="N24">
        <f>IFERROR(INDEX([1]!FuelMult_JCIMS,MATCH($C24&amp;$D24&amp;$J24,[1]!FuelMult_JCIMS_Index,0),MATCH(N$2,$M$2:$W$2,0)),1)</f>
        <v>1</v>
      </c>
      <c r="O24">
        <f>IFERROR(INDEX([1]!FuelMult_JCIMS,MATCH($C24&amp;$D24&amp;$J24,[1]!FuelMult_JCIMS_Index,0),MATCH(O$2,$M$2:$W$2,0)),1)</f>
        <v>1</v>
      </c>
      <c r="P24">
        <f>IFERROR(INDEX([1]!FuelMult_JCIMS,MATCH($C24&amp;$D24&amp;$J24,[1]!FuelMult_JCIMS_Index,0),MATCH(P$2,$M$2:$W$2,0)),1)</f>
        <v>1</v>
      </c>
      <c r="Q24">
        <f>IFERROR(INDEX([1]!FuelMult_JCIMS,MATCH($C24&amp;$D24&amp;$J24,[1]!FuelMult_JCIMS_Index,0),MATCH(Q$2,$M$2:$W$2,0)),1)</f>
        <v>1</v>
      </c>
      <c r="R24">
        <f>IFERROR(INDEX([1]!FuelMult_JCIMS,MATCH($C24&amp;$D24&amp;$J24,[1]!FuelMult_JCIMS_Index,0),MATCH(R$2,$M$2:$W$2,0)),1)</f>
        <v>1</v>
      </c>
      <c r="S24">
        <f>IFERROR(INDEX([1]!FuelMult_JCIMS,MATCH($C24&amp;$D24&amp;$J24,[1]!FuelMult_JCIMS_Index,0),MATCH(S$2,$M$2:$W$2,0)),1)</f>
        <v>1</v>
      </c>
      <c r="T24">
        <f>IFERROR(INDEX([1]!FuelMult_JCIMS,MATCH($C24&amp;$D24&amp;$J24,[1]!FuelMult_JCIMS_Index,0),MATCH(T$2,$M$2:$W$2,0)),1)</f>
        <v>1</v>
      </c>
      <c r="U24">
        <f>IFERROR(INDEX([1]!FuelMult_JCIMS,MATCH($C24&amp;$D24&amp;$J24,[1]!FuelMult_JCIMS_Index,0),MATCH(U$2,$M$2:$W$2,0)),1)</f>
        <v>1</v>
      </c>
      <c r="V24">
        <f>IFERROR(INDEX([1]!FuelMult_JCIMS,MATCH($C24&amp;$D24&amp;$J24,[1]!FuelMult_JCIMS_Index,0),MATCH(V$2,$M$2:$W$2,0)),1)</f>
        <v>1</v>
      </c>
      <c r="W24">
        <f>IFERROR(INDEX([1]!FuelMult_JCIMS,MATCH($C24&amp;$D24&amp;$J24,[1]!FuelMult_JCIMS_Index,0),MATCH(W$2,$M$2:$W$2,0)),1)</f>
        <v>1</v>
      </c>
    </row>
    <row r="25" spans="1:23" x14ac:dyDescent="0.25">
      <c r="A25" t="s">
        <v>18</v>
      </c>
      <c r="B25" t="s">
        <v>4</v>
      </c>
      <c r="C25" t="s">
        <v>15</v>
      </c>
      <c r="D25" t="s">
        <v>16</v>
      </c>
      <c r="G25" t="s">
        <v>22</v>
      </c>
      <c r="J25" t="s">
        <v>44</v>
      </c>
      <c r="K25" t="s">
        <v>24</v>
      </c>
      <c r="M25">
        <f>IFERROR(INDEX([1]!FuelMult_JCIMS,MATCH($C25&amp;$D25&amp;$J25,[1]!FuelMult_JCIMS_Index,0),MATCH(M$2,$M$2:$W$2,0)),1)</f>
        <v>1</v>
      </c>
      <c r="N25">
        <f>IFERROR(INDEX([1]!FuelMult_JCIMS,MATCH($C25&amp;$D25&amp;$J25,[1]!FuelMult_JCIMS_Index,0),MATCH(N$2,$M$2:$W$2,0)),1)</f>
        <v>1</v>
      </c>
      <c r="O25">
        <f>IFERROR(INDEX([1]!FuelMult_JCIMS,MATCH($C25&amp;$D25&amp;$J25,[1]!FuelMult_JCIMS_Index,0),MATCH(O$2,$M$2:$W$2,0)),1)</f>
        <v>1</v>
      </c>
      <c r="P25">
        <f>IFERROR(INDEX([1]!FuelMult_JCIMS,MATCH($C25&amp;$D25&amp;$J25,[1]!FuelMult_JCIMS_Index,0),MATCH(P$2,$M$2:$W$2,0)),1)</f>
        <v>1</v>
      </c>
      <c r="Q25">
        <f>IFERROR(INDEX([1]!FuelMult_JCIMS,MATCH($C25&amp;$D25&amp;$J25,[1]!FuelMult_JCIMS_Index,0),MATCH(Q$2,$M$2:$W$2,0)),1)</f>
        <v>1</v>
      </c>
      <c r="R25">
        <f>IFERROR(INDEX([1]!FuelMult_JCIMS,MATCH($C25&amp;$D25&amp;$J25,[1]!FuelMult_JCIMS_Index,0),MATCH(R$2,$M$2:$W$2,0)),1)</f>
        <v>1</v>
      </c>
      <c r="S25">
        <f>IFERROR(INDEX([1]!FuelMult_JCIMS,MATCH($C25&amp;$D25&amp;$J25,[1]!FuelMult_JCIMS_Index,0),MATCH(S$2,$M$2:$W$2,0)),1)</f>
        <v>1</v>
      </c>
      <c r="T25">
        <f>IFERROR(INDEX([1]!FuelMult_JCIMS,MATCH($C25&amp;$D25&amp;$J25,[1]!FuelMult_JCIMS_Index,0),MATCH(T$2,$M$2:$W$2,0)),1)</f>
        <v>1</v>
      </c>
      <c r="U25">
        <f>IFERROR(INDEX([1]!FuelMult_JCIMS,MATCH($C25&amp;$D25&amp;$J25,[1]!FuelMult_JCIMS_Index,0),MATCH(U$2,$M$2:$W$2,0)),1)</f>
        <v>1</v>
      </c>
      <c r="V25">
        <f>IFERROR(INDEX([1]!FuelMult_JCIMS,MATCH($C25&amp;$D25&amp;$J25,[1]!FuelMult_JCIMS_Index,0),MATCH(V$2,$M$2:$W$2,0)),1)</f>
        <v>1</v>
      </c>
      <c r="W25">
        <f>IFERROR(INDEX([1]!FuelMult_JCIMS,MATCH($C25&amp;$D25&amp;$J25,[1]!FuelMult_JCIMS_Index,0),MATCH(W$2,$M$2:$W$2,0)),1)</f>
        <v>1</v>
      </c>
    </row>
    <row r="26" spans="1:23" x14ac:dyDescent="0.25">
      <c r="A26" t="s">
        <v>18</v>
      </c>
      <c r="B26" t="s">
        <v>4</v>
      </c>
      <c r="C26" t="s">
        <v>15</v>
      </c>
      <c r="D26" t="s">
        <v>16</v>
      </c>
      <c r="G26" t="s">
        <v>17</v>
      </c>
      <c r="J26" t="s">
        <v>45</v>
      </c>
      <c r="L26" t="s">
        <v>19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</row>
    <row r="27" spans="1:23" x14ac:dyDescent="0.25">
      <c r="A27" t="s">
        <v>45</v>
      </c>
      <c r="B27" t="s">
        <v>5</v>
      </c>
      <c r="C27" t="s">
        <v>15</v>
      </c>
      <c r="D27" t="s">
        <v>16</v>
      </c>
      <c r="E27" t="s">
        <v>46</v>
      </c>
      <c r="G27" t="s">
        <v>20</v>
      </c>
      <c r="L27" t="s">
        <v>19</v>
      </c>
    </row>
    <row r="28" spans="1:23" x14ac:dyDescent="0.25">
      <c r="A28" t="s">
        <v>45</v>
      </c>
      <c r="B28" t="s">
        <v>5</v>
      </c>
      <c r="C28" t="s">
        <v>15</v>
      </c>
      <c r="D28" t="s">
        <v>16</v>
      </c>
      <c r="E28" t="s">
        <v>46</v>
      </c>
      <c r="G28" t="s">
        <v>21</v>
      </c>
      <c r="H28" t="s">
        <v>47</v>
      </c>
    </row>
    <row r="29" spans="1:23" x14ac:dyDescent="0.25">
      <c r="A29" t="s">
        <v>45</v>
      </c>
      <c r="B29" t="s">
        <v>5</v>
      </c>
      <c r="C29" t="s">
        <v>15</v>
      </c>
      <c r="D29" t="s">
        <v>16</v>
      </c>
      <c r="E29" t="s">
        <v>46</v>
      </c>
      <c r="G29" t="s">
        <v>17</v>
      </c>
      <c r="J29" t="s">
        <v>48</v>
      </c>
      <c r="L29" t="s">
        <v>19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</row>
    <row r="30" spans="1:23" x14ac:dyDescent="0.25">
      <c r="A30" t="s">
        <v>45</v>
      </c>
      <c r="B30" t="s">
        <v>5</v>
      </c>
      <c r="C30" t="s">
        <v>15</v>
      </c>
      <c r="D30" t="s">
        <v>16</v>
      </c>
      <c r="E30" t="s">
        <v>46</v>
      </c>
      <c r="G30" t="s">
        <v>17</v>
      </c>
      <c r="J30" t="s">
        <v>49</v>
      </c>
      <c r="L30" t="s">
        <v>19</v>
      </c>
      <c r="M30">
        <v>0.73759074400000002</v>
      </c>
      <c r="N30">
        <v>0.73759074400000002</v>
      </c>
      <c r="O30">
        <v>0.73759074400000002</v>
      </c>
      <c r="P30">
        <v>0.73759074400000002</v>
      </c>
      <c r="Q30">
        <v>0.73759074400000002</v>
      </c>
      <c r="R30">
        <v>0.73759074400000002</v>
      </c>
      <c r="S30">
        <v>0.73759074400000002</v>
      </c>
      <c r="T30">
        <v>0.73759074400000002</v>
      </c>
      <c r="U30">
        <v>0.73759074400000002</v>
      </c>
      <c r="V30">
        <v>0.73759074400000002</v>
      </c>
      <c r="W30">
        <v>0.73759074400000002</v>
      </c>
    </row>
    <row r="31" spans="1:23" x14ac:dyDescent="0.25">
      <c r="A31" t="s">
        <v>45</v>
      </c>
      <c r="B31" t="s">
        <v>5</v>
      </c>
      <c r="C31" t="s">
        <v>15</v>
      </c>
      <c r="D31" t="s">
        <v>16</v>
      </c>
      <c r="E31" t="s">
        <v>46</v>
      </c>
      <c r="G31" t="s">
        <v>17</v>
      </c>
      <c r="J31" t="s">
        <v>50</v>
      </c>
      <c r="L31" t="s">
        <v>51</v>
      </c>
      <c r="M31">
        <v>3.0176376000000001E-2</v>
      </c>
      <c r="N31">
        <v>3.0176376000000001E-2</v>
      </c>
      <c r="O31">
        <v>3.0176376000000001E-2</v>
      </c>
      <c r="P31">
        <v>3.0176376000000001E-2</v>
      </c>
      <c r="Q31">
        <v>3.0176376000000001E-2</v>
      </c>
      <c r="R31">
        <v>3.0176376000000001E-2</v>
      </c>
      <c r="S31">
        <v>3.0176376000000001E-2</v>
      </c>
      <c r="T31">
        <v>3.0176376000000001E-2</v>
      </c>
      <c r="U31">
        <v>3.0176376000000001E-2</v>
      </c>
      <c r="V31">
        <v>3.0176376000000001E-2</v>
      </c>
      <c r="W31">
        <v>3.0176376000000001E-2</v>
      </c>
    </row>
    <row r="32" spans="1:23" x14ac:dyDescent="0.25">
      <c r="A32" t="s">
        <v>45</v>
      </c>
      <c r="B32" t="s">
        <v>5</v>
      </c>
      <c r="C32" t="s">
        <v>15</v>
      </c>
      <c r="D32" t="s">
        <v>16</v>
      </c>
      <c r="E32" t="s">
        <v>46</v>
      </c>
      <c r="G32" t="s">
        <v>17</v>
      </c>
      <c r="J32" t="s">
        <v>52</v>
      </c>
      <c r="L32" t="s">
        <v>51</v>
      </c>
      <c r="M32">
        <v>2.9408271E-2</v>
      </c>
      <c r="N32">
        <v>2.9408271E-2</v>
      </c>
      <c r="O32">
        <v>2.9408271E-2</v>
      </c>
      <c r="P32">
        <v>2.9408271E-2</v>
      </c>
      <c r="Q32">
        <v>2.9408271E-2</v>
      </c>
      <c r="R32">
        <v>2.9408271E-2</v>
      </c>
      <c r="S32">
        <v>2.9408271E-2</v>
      </c>
      <c r="T32">
        <v>2.9408271E-2</v>
      </c>
      <c r="U32">
        <v>2.9408271E-2</v>
      </c>
      <c r="V32">
        <v>2.9408271E-2</v>
      </c>
      <c r="W32">
        <v>2.9408271E-2</v>
      </c>
    </row>
    <row r="33" spans="1:23" x14ac:dyDescent="0.25">
      <c r="A33" t="s">
        <v>45</v>
      </c>
      <c r="B33" t="s">
        <v>5</v>
      </c>
      <c r="C33" t="s">
        <v>15</v>
      </c>
      <c r="D33" t="s">
        <v>16</v>
      </c>
      <c r="E33" t="s">
        <v>46</v>
      </c>
      <c r="G33" t="s">
        <v>17</v>
      </c>
      <c r="J33" t="s">
        <v>53</v>
      </c>
      <c r="L33" t="s">
        <v>51</v>
      </c>
      <c r="M33">
        <v>2.032513829</v>
      </c>
      <c r="N33">
        <v>2.032513829</v>
      </c>
      <c r="O33">
        <v>2.032513829</v>
      </c>
      <c r="P33">
        <v>2.032513829</v>
      </c>
      <c r="Q33">
        <v>2.032513829</v>
      </c>
      <c r="R33">
        <v>2.032513829</v>
      </c>
      <c r="S33">
        <v>2.032513829</v>
      </c>
      <c r="T33">
        <v>2.032513829</v>
      </c>
      <c r="U33">
        <v>2.032513829</v>
      </c>
      <c r="V33">
        <v>2.032513829</v>
      </c>
      <c r="W33">
        <v>2.032513829</v>
      </c>
    </row>
    <row r="34" spans="1:23" x14ac:dyDescent="0.25">
      <c r="A34" t="s">
        <v>45</v>
      </c>
      <c r="B34" t="s">
        <v>5</v>
      </c>
      <c r="C34" t="s">
        <v>15</v>
      </c>
      <c r="D34" t="s">
        <v>16</v>
      </c>
      <c r="E34" t="s">
        <v>46</v>
      </c>
      <c r="G34" t="s">
        <v>17</v>
      </c>
      <c r="J34" t="s">
        <v>54</v>
      </c>
      <c r="L34" t="s">
        <v>51</v>
      </c>
      <c r="M34">
        <v>3.7720469940000001</v>
      </c>
      <c r="N34">
        <v>5.3165799749999998</v>
      </c>
      <c r="O34">
        <v>6.5041299779999999</v>
      </c>
      <c r="P34">
        <v>7.5060902499999997</v>
      </c>
      <c r="Q34">
        <v>8.3892237410000003</v>
      </c>
      <c r="R34">
        <v>9.1878593310000003</v>
      </c>
      <c r="S34">
        <v>9.9224212329999997</v>
      </c>
      <c r="T34">
        <v>10.606230589999999</v>
      </c>
      <c r="U34">
        <v>11.24854708</v>
      </c>
      <c r="V34">
        <v>11.24854708</v>
      </c>
      <c r="W34">
        <v>11.24854708</v>
      </c>
    </row>
    <row r="35" spans="1:23" x14ac:dyDescent="0.25">
      <c r="A35" t="s">
        <v>48</v>
      </c>
      <c r="B35" t="s">
        <v>5</v>
      </c>
      <c r="C35" t="s">
        <v>15</v>
      </c>
      <c r="D35" t="s">
        <v>16</v>
      </c>
      <c r="E35" t="s">
        <v>55</v>
      </c>
      <c r="G35" t="s">
        <v>20</v>
      </c>
      <c r="L35" t="s">
        <v>19</v>
      </c>
    </row>
    <row r="36" spans="1:23" x14ac:dyDescent="0.25">
      <c r="A36" t="s">
        <v>48</v>
      </c>
      <c r="B36" t="s">
        <v>5</v>
      </c>
      <c r="C36" t="s">
        <v>15</v>
      </c>
      <c r="D36" t="s">
        <v>16</v>
      </c>
      <c r="E36" t="s">
        <v>55</v>
      </c>
      <c r="G36" t="s">
        <v>21</v>
      </c>
      <c r="H36" t="s">
        <v>47</v>
      </c>
    </row>
    <row r="37" spans="1:23" x14ac:dyDescent="0.25">
      <c r="A37" t="s">
        <v>48</v>
      </c>
      <c r="B37" t="s">
        <v>5</v>
      </c>
      <c r="C37" t="s">
        <v>15</v>
      </c>
      <c r="D37" t="s">
        <v>16</v>
      </c>
      <c r="E37" t="s">
        <v>55</v>
      </c>
      <c r="G37" t="s">
        <v>17</v>
      </c>
      <c r="J37" t="s">
        <v>56</v>
      </c>
      <c r="L37" t="s">
        <v>19</v>
      </c>
      <c r="M37">
        <v>8.0371598480602796E-2</v>
      </c>
      <c r="N37">
        <v>7.6880332349238897E-2</v>
      </c>
      <c r="O37">
        <v>7.4627502065599399E-2</v>
      </c>
      <c r="P37">
        <v>7.2362458032729005E-2</v>
      </c>
      <c r="Q37">
        <v>7.0240525124915604E-2</v>
      </c>
      <c r="R37">
        <v>6.8248555522038998E-2</v>
      </c>
      <c r="S37">
        <v>6.6374964093429203E-2</v>
      </c>
      <c r="T37">
        <v>6.4609502929786802E-2</v>
      </c>
      <c r="U37">
        <v>6.2943073817427295E-2</v>
      </c>
      <c r="V37">
        <v>6.2943073817427295E-2</v>
      </c>
      <c r="W37">
        <v>6.2943073817427295E-2</v>
      </c>
    </row>
    <row r="38" spans="1:23" x14ac:dyDescent="0.25">
      <c r="A38" t="s">
        <v>48</v>
      </c>
      <c r="B38" t="s">
        <v>5</v>
      </c>
      <c r="C38" t="s">
        <v>15</v>
      </c>
      <c r="D38" t="s">
        <v>16</v>
      </c>
      <c r="E38" t="s">
        <v>55</v>
      </c>
      <c r="G38" t="s">
        <v>17</v>
      </c>
      <c r="J38" t="s">
        <v>57</v>
      </c>
      <c r="L38" t="s">
        <v>19</v>
      </c>
      <c r="M38">
        <v>0.174699545426241</v>
      </c>
      <c r="N38">
        <v>0.17251012130444801</v>
      </c>
      <c r="O38">
        <v>0.16881990562200699</v>
      </c>
      <c r="P38">
        <v>0.16594399494522999</v>
      </c>
      <c r="Q38">
        <v>0.16324979146996699</v>
      </c>
      <c r="R38">
        <v>0.16072060150032699</v>
      </c>
      <c r="S38">
        <v>0.158341715476364</v>
      </c>
      <c r="T38">
        <v>0.15610012169881701</v>
      </c>
      <c r="U38">
        <v>0.153984268228961</v>
      </c>
      <c r="V38">
        <v>0.153984268228961</v>
      </c>
      <c r="W38">
        <v>0.153984268228961</v>
      </c>
    </row>
    <row r="39" spans="1:23" x14ac:dyDescent="0.25">
      <c r="A39" t="s">
        <v>48</v>
      </c>
      <c r="B39" t="s">
        <v>5</v>
      </c>
      <c r="C39" t="s">
        <v>15</v>
      </c>
      <c r="D39" t="s">
        <v>16</v>
      </c>
      <c r="E39" t="s">
        <v>55</v>
      </c>
      <c r="G39" t="s">
        <v>17</v>
      </c>
      <c r="J39" t="s">
        <v>58</v>
      </c>
      <c r="L39" t="s">
        <v>19</v>
      </c>
      <c r="M39">
        <v>8.0122516968678004E-2</v>
      </c>
      <c r="N39">
        <v>7.43363032573401E-2</v>
      </c>
      <c r="O39">
        <v>7.1424144952500102E-2</v>
      </c>
      <c r="P39">
        <v>6.8185919589509203E-2</v>
      </c>
      <c r="Q39">
        <v>6.5152293372565798E-2</v>
      </c>
      <c r="R39">
        <v>6.2304469490675203E-2</v>
      </c>
      <c r="S39">
        <v>5.9625885235375799E-2</v>
      </c>
      <c r="T39">
        <v>5.7101889659785299E-2</v>
      </c>
      <c r="U39">
        <v>5.4719475481977697E-2</v>
      </c>
      <c r="V39">
        <v>5.4719475481977697E-2</v>
      </c>
      <c r="W39">
        <v>5.4719475481977697E-2</v>
      </c>
    </row>
    <row r="40" spans="1:23" x14ac:dyDescent="0.25">
      <c r="A40" t="s">
        <v>48</v>
      </c>
      <c r="B40" t="s">
        <v>5</v>
      </c>
      <c r="C40" t="s">
        <v>15</v>
      </c>
      <c r="D40" t="s">
        <v>16</v>
      </c>
      <c r="E40" t="s">
        <v>55</v>
      </c>
      <c r="G40" t="s">
        <v>17</v>
      </c>
      <c r="J40" t="s">
        <v>59</v>
      </c>
      <c r="L40" t="s">
        <v>19</v>
      </c>
      <c r="M40">
        <v>1.6349866118687301E-2</v>
      </c>
      <c r="N40">
        <v>1.7369708287184201E-2</v>
      </c>
      <c r="O40">
        <v>1.7908340768202101E-2</v>
      </c>
      <c r="P40">
        <v>1.8523033105350001E-2</v>
      </c>
      <c r="Q40">
        <v>1.9098887649211499E-2</v>
      </c>
      <c r="R40">
        <v>1.9639472482420199E-2</v>
      </c>
      <c r="S40">
        <v>2.0147931601712899E-2</v>
      </c>
      <c r="T40">
        <v>2.06270461059231E-2</v>
      </c>
      <c r="U40">
        <v>2.10792850871095E-2</v>
      </c>
      <c r="V40">
        <v>2.10792850871095E-2</v>
      </c>
      <c r="W40">
        <v>2.10792850871095E-2</v>
      </c>
    </row>
    <row r="41" spans="1:23" x14ac:dyDescent="0.25">
      <c r="A41" t="s">
        <v>48</v>
      </c>
      <c r="B41" t="s">
        <v>5</v>
      </c>
      <c r="C41" t="s">
        <v>15</v>
      </c>
      <c r="D41" t="s">
        <v>16</v>
      </c>
      <c r="E41" t="s">
        <v>55</v>
      </c>
      <c r="G41" t="s">
        <v>17</v>
      </c>
      <c r="J41" t="s">
        <v>60</v>
      </c>
      <c r="L41" t="s">
        <v>19</v>
      </c>
      <c r="M41">
        <v>0.36183370695560102</v>
      </c>
      <c r="N41">
        <v>0.37280043547125002</v>
      </c>
      <c r="O41">
        <v>0.37823500027978102</v>
      </c>
      <c r="P41">
        <v>0.384683189296401</v>
      </c>
      <c r="Q41">
        <v>0.39072396566613199</v>
      </c>
      <c r="R41">
        <v>0.396394758961233</v>
      </c>
      <c r="S41">
        <v>0.40172855004708802</v>
      </c>
      <c r="T41">
        <v>0.406754512950883</v>
      </c>
      <c r="U41">
        <v>0.411498548715023</v>
      </c>
      <c r="V41">
        <v>0.411498548715023</v>
      </c>
      <c r="W41">
        <v>0.411498548715023</v>
      </c>
    </row>
    <row r="42" spans="1:23" x14ac:dyDescent="0.25">
      <c r="A42" t="s">
        <v>48</v>
      </c>
      <c r="B42" t="s">
        <v>5</v>
      </c>
      <c r="C42" t="s">
        <v>15</v>
      </c>
      <c r="D42" t="s">
        <v>16</v>
      </c>
      <c r="E42" t="s">
        <v>55</v>
      </c>
      <c r="G42" t="s">
        <v>17</v>
      </c>
      <c r="J42" t="s">
        <v>61</v>
      </c>
      <c r="L42" t="s">
        <v>19</v>
      </c>
      <c r="M42">
        <v>0.15748956971168801</v>
      </c>
      <c r="N42">
        <v>0.15421050045172599</v>
      </c>
      <c r="O42">
        <v>0.15548128383885601</v>
      </c>
      <c r="P42">
        <v>0.155329459749528</v>
      </c>
      <c r="Q42">
        <v>0.155187228284415</v>
      </c>
      <c r="R42">
        <v>0.155053708155651</v>
      </c>
      <c r="S42">
        <v>0.154928122821197</v>
      </c>
      <c r="T42">
        <v>0.15480978537189199</v>
      </c>
      <c r="U42">
        <v>0.154698085961753</v>
      </c>
      <c r="V42">
        <v>0.154698085961753</v>
      </c>
      <c r="W42">
        <v>0.154698085961753</v>
      </c>
    </row>
    <row r="43" spans="1:23" x14ac:dyDescent="0.25">
      <c r="A43" t="s">
        <v>48</v>
      </c>
      <c r="B43" t="s">
        <v>5</v>
      </c>
      <c r="C43" t="s">
        <v>15</v>
      </c>
      <c r="D43" t="s">
        <v>16</v>
      </c>
      <c r="E43" t="s">
        <v>55</v>
      </c>
      <c r="G43" t="s">
        <v>17</v>
      </c>
      <c r="J43" t="s">
        <v>62</v>
      </c>
      <c r="L43" t="s">
        <v>19</v>
      </c>
      <c r="M43">
        <v>5.67477738339872E-2</v>
      </c>
      <c r="N43">
        <v>5.6414695642641399E-2</v>
      </c>
      <c r="O43">
        <v>5.84383370939969E-2</v>
      </c>
      <c r="P43">
        <v>5.9489382326222702E-2</v>
      </c>
      <c r="Q43">
        <v>6.0474019902135502E-2</v>
      </c>
      <c r="R43">
        <v>6.13983507864184E-2</v>
      </c>
      <c r="S43">
        <v>6.2267750811143101E-2</v>
      </c>
      <c r="T43">
        <v>6.3086975299408293E-2</v>
      </c>
      <c r="U43">
        <v>6.38602460826561E-2</v>
      </c>
      <c r="V43">
        <v>6.38602460826561E-2</v>
      </c>
      <c r="W43">
        <v>6.38602460826561E-2</v>
      </c>
    </row>
    <row r="44" spans="1:23" x14ac:dyDescent="0.25">
      <c r="A44" t="s">
        <v>48</v>
      </c>
      <c r="B44" t="s">
        <v>5</v>
      </c>
      <c r="C44" t="s">
        <v>15</v>
      </c>
      <c r="D44" t="s">
        <v>16</v>
      </c>
      <c r="E44" t="s">
        <v>55</v>
      </c>
      <c r="G44" t="s">
        <v>17</v>
      </c>
      <c r="J44" t="s">
        <v>63</v>
      </c>
      <c r="L44" t="s">
        <v>19</v>
      </c>
      <c r="M44">
        <v>1.7840463291612201E-2</v>
      </c>
      <c r="N44">
        <v>1.82429188670187E-2</v>
      </c>
      <c r="O44">
        <v>1.9022416518694199E-2</v>
      </c>
      <c r="P44">
        <v>1.9591804498083301E-2</v>
      </c>
      <c r="Q44">
        <v>2.0125217126379099E-2</v>
      </c>
      <c r="R44">
        <v>2.06259595096294E-2</v>
      </c>
      <c r="S44">
        <v>2.1096943924172901E-2</v>
      </c>
      <c r="T44">
        <v>2.1540746494925701E-2</v>
      </c>
      <c r="U44">
        <v>2.1959654335705701E-2</v>
      </c>
      <c r="V44">
        <v>2.1959654335705701E-2</v>
      </c>
      <c r="W44">
        <v>2.1959654335705701E-2</v>
      </c>
    </row>
    <row r="45" spans="1:23" x14ac:dyDescent="0.25">
      <c r="A45" t="s">
        <v>48</v>
      </c>
      <c r="B45" t="s">
        <v>5</v>
      </c>
      <c r="C45" t="s">
        <v>15</v>
      </c>
      <c r="D45" t="s">
        <v>16</v>
      </c>
      <c r="E45" t="s">
        <v>55</v>
      </c>
      <c r="G45" t="s">
        <v>17</v>
      </c>
      <c r="J45" t="s">
        <v>64</v>
      </c>
      <c r="L45" t="s">
        <v>19</v>
      </c>
      <c r="M45">
        <v>3.4011302073603603E-2</v>
      </c>
      <c r="N45">
        <v>3.4860380810536003E-2</v>
      </c>
      <c r="O45">
        <v>3.4240134930651298E-2</v>
      </c>
      <c r="P45">
        <v>3.3957329786352498E-2</v>
      </c>
      <c r="Q45">
        <v>3.3692392975642298E-2</v>
      </c>
      <c r="R45">
        <v>3.3443682909610202E-2</v>
      </c>
      <c r="S45">
        <v>3.3209753111056298E-2</v>
      </c>
      <c r="T45">
        <v>3.2989324063367902E-2</v>
      </c>
      <c r="U45">
        <v>3.2781259796737502E-2</v>
      </c>
      <c r="V45">
        <v>3.2781259796737502E-2</v>
      </c>
      <c r="W45">
        <v>3.2781259796737502E-2</v>
      </c>
    </row>
    <row r="46" spans="1:23" x14ac:dyDescent="0.25">
      <c r="A46" t="s">
        <v>48</v>
      </c>
      <c r="B46" t="s">
        <v>5</v>
      </c>
      <c r="C46" t="s">
        <v>15</v>
      </c>
      <c r="D46" t="s">
        <v>16</v>
      </c>
      <c r="E46" t="s">
        <v>55</v>
      </c>
      <c r="G46" t="s">
        <v>17</v>
      </c>
      <c r="J46" t="s">
        <v>65</v>
      </c>
      <c r="L46" t="s">
        <v>19</v>
      </c>
      <c r="M46">
        <v>2.0533657139298798E-2</v>
      </c>
      <c r="N46">
        <v>2.2374603558616601E-2</v>
      </c>
      <c r="O46">
        <v>2.1802933929712401E-2</v>
      </c>
      <c r="P46">
        <v>2.19334286705942E-2</v>
      </c>
      <c r="Q46">
        <v>2.20556784286365E-2</v>
      </c>
      <c r="R46">
        <v>2.21704406819964E-2</v>
      </c>
      <c r="S46">
        <v>2.2278382878459999E-2</v>
      </c>
      <c r="T46">
        <v>2.2380095425211001E-2</v>
      </c>
      <c r="U46">
        <v>2.2476102492649599E-2</v>
      </c>
      <c r="V46">
        <v>2.2476102492649599E-2</v>
      </c>
      <c r="W46">
        <v>2.2476102492649599E-2</v>
      </c>
    </row>
    <row r="47" spans="1:23" x14ac:dyDescent="0.25">
      <c r="A47" t="s">
        <v>56</v>
      </c>
      <c r="B47" t="s">
        <v>5</v>
      </c>
      <c r="C47" t="s">
        <v>15</v>
      </c>
      <c r="D47" t="s">
        <v>16</v>
      </c>
      <c r="E47" t="s">
        <v>66</v>
      </c>
      <c r="G47" t="s">
        <v>20</v>
      </c>
      <c r="L47" t="s">
        <v>19</v>
      </c>
    </row>
    <row r="48" spans="1:23" x14ac:dyDescent="0.25">
      <c r="A48" t="s">
        <v>56</v>
      </c>
      <c r="B48" t="s">
        <v>5</v>
      </c>
      <c r="C48" t="s">
        <v>15</v>
      </c>
      <c r="D48" t="s">
        <v>16</v>
      </c>
      <c r="E48" t="s">
        <v>66</v>
      </c>
      <c r="G48" t="s">
        <v>21</v>
      </c>
      <c r="H48" t="s">
        <v>67</v>
      </c>
    </row>
    <row r="49" spans="1:23" x14ac:dyDescent="0.25">
      <c r="A49" t="s">
        <v>56</v>
      </c>
      <c r="B49" t="s">
        <v>5</v>
      </c>
      <c r="C49" t="s">
        <v>15</v>
      </c>
      <c r="D49" t="s">
        <v>16</v>
      </c>
      <c r="E49" t="s">
        <v>66</v>
      </c>
      <c r="G49" t="s">
        <v>68</v>
      </c>
      <c r="L49" t="s">
        <v>69</v>
      </c>
      <c r="M49">
        <v>0.4</v>
      </c>
      <c r="N49">
        <f t="shared" ref="N49:W51" si="0">M49</f>
        <v>0.4</v>
      </c>
      <c r="O49">
        <f t="shared" si="0"/>
        <v>0.4</v>
      </c>
      <c r="P49">
        <f t="shared" si="0"/>
        <v>0.4</v>
      </c>
      <c r="Q49">
        <f t="shared" si="0"/>
        <v>0.4</v>
      </c>
      <c r="R49">
        <f t="shared" si="0"/>
        <v>0.4</v>
      </c>
      <c r="S49">
        <f t="shared" si="0"/>
        <v>0.4</v>
      </c>
      <c r="T49">
        <f t="shared" si="0"/>
        <v>0.4</v>
      </c>
      <c r="U49">
        <f t="shared" si="0"/>
        <v>0.4</v>
      </c>
      <c r="V49">
        <f t="shared" si="0"/>
        <v>0.4</v>
      </c>
      <c r="W49">
        <f t="shared" si="0"/>
        <v>0.4</v>
      </c>
    </row>
    <row r="50" spans="1:23" x14ac:dyDescent="0.25">
      <c r="A50" t="s">
        <v>56</v>
      </c>
      <c r="B50" t="s">
        <v>5</v>
      </c>
      <c r="C50" t="s">
        <v>15</v>
      </c>
      <c r="D50" t="s">
        <v>16</v>
      </c>
      <c r="E50" t="s">
        <v>66</v>
      </c>
      <c r="G50" t="s">
        <v>70</v>
      </c>
      <c r="L50" t="s">
        <v>69</v>
      </c>
      <c r="M50">
        <v>0.4</v>
      </c>
      <c r="N50">
        <f t="shared" si="0"/>
        <v>0.4</v>
      </c>
      <c r="O50">
        <f t="shared" si="0"/>
        <v>0.4</v>
      </c>
      <c r="P50">
        <f t="shared" si="0"/>
        <v>0.4</v>
      </c>
      <c r="Q50">
        <f t="shared" si="0"/>
        <v>0.4</v>
      </c>
      <c r="R50">
        <f t="shared" si="0"/>
        <v>0.4</v>
      </c>
      <c r="S50">
        <f t="shared" si="0"/>
        <v>0.4</v>
      </c>
      <c r="T50">
        <f t="shared" si="0"/>
        <v>0.4</v>
      </c>
      <c r="U50">
        <f t="shared" si="0"/>
        <v>0.4</v>
      </c>
      <c r="V50">
        <f t="shared" si="0"/>
        <v>0.4</v>
      </c>
      <c r="W50">
        <f t="shared" si="0"/>
        <v>0.4</v>
      </c>
    </row>
    <row r="51" spans="1:23" x14ac:dyDescent="0.25">
      <c r="A51" t="s">
        <v>56</v>
      </c>
      <c r="B51" t="s">
        <v>5</v>
      </c>
      <c r="C51" t="s">
        <v>15</v>
      </c>
      <c r="D51" t="s">
        <v>16</v>
      </c>
      <c r="E51" t="s">
        <v>66</v>
      </c>
      <c r="G51" t="s">
        <v>71</v>
      </c>
      <c r="M51">
        <v>10</v>
      </c>
      <c r="N51">
        <f t="shared" si="0"/>
        <v>10</v>
      </c>
      <c r="O51">
        <f t="shared" si="0"/>
        <v>10</v>
      </c>
      <c r="P51">
        <f t="shared" si="0"/>
        <v>10</v>
      </c>
      <c r="Q51">
        <f t="shared" si="0"/>
        <v>10</v>
      </c>
      <c r="R51">
        <f t="shared" si="0"/>
        <v>10</v>
      </c>
      <c r="S51">
        <f t="shared" si="0"/>
        <v>10</v>
      </c>
      <c r="T51">
        <f t="shared" si="0"/>
        <v>10</v>
      </c>
      <c r="U51">
        <f t="shared" si="0"/>
        <v>10</v>
      </c>
      <c r="V51">
        <f t="shared" si="0"/>
        <v>10</v>
      </c>
      <c r="W51">
        <f t="shared" si="0"/>
        <v>10</v>
      </c>
    </row>
    <row r="52" spans="1:23" x14ac:dyDescent="0.25">
      <c r="A52" t="s">
        <v>56</v>
      </c>
      <c r="B52" t="s">
        <v>5</v>
      </c>
      <c r="C52" t="s">
        <v>15</v>
      </c>
      <c r="D52" t="s">
        <v>16</v>
      </c>
      <c r="E52" t="s">
        <v>66</v>
      </c>
      <c r="F52" t="s">
        <v>72</v>
      </c>
      <c r="G52" t="s">
        <v>6</v>
      </c>
    </row>
    <row r="53" spans="1:23" x14ac:dyDescent="0.25">
      <c r="A53" t="s">
        <v>56</v>
      </c>
      <c r="B53" t="s">
        <v>5</v>
      </c>
      <c r="C53" t="s">
        <v>15</v>
      </c>
      <c r="D53" t="s">
        <v>16</v>
      </c>
      <c r="E53" t="s">
        <v>66</v>
      </c>
      <c r="F53" t="s">
        <v>72</v>
      </c>
      <c r="G53" t="s">
        <v>73</v>
      </c>
      <c r="L53" t="s">
        <v>74</v>
      </c>
      <c r="M53">
        <v>1950</v>
      </c>
      <c r="N53">
        <f t="shared" ref="N53:W55" si="1">M53</f>
        <v>1950</v>
      </c>
      <c r="O53">
        <f t="shared" si="1"/>
        <v>1950</v>
      </c>
      <c r="P53">
        <f t="shared" si="1"/>
        <v>1950</v>
      </c>
      <c r="Q53">
        <f t="shared" si="1"/>
        <v>1950</v>
      </c>
      <c r="R53">
        <f t="shared" si="1"/>
        <v>1950</v>
      </c>
      <c r="S53">
        <f t="shared" si="1"/>
        <v>1950</v>
      </c>
      <c r="T53">
        <f t="shared" si="1"/>
        <v>1950</v>
      </c>
      <c r="U53">
        <f t="shared" si="1"/>
        <v>1950</v>
      </c>
      <c r="V53">
        <f t="shared" si="1"/>
        <v>1950</v>
      </c>
      <c r="W53">
        <f t="shared" si="1"/>
        <v>1950</v>
      </c>
    </row>
    <row r="54" spans="1:23" x14ac:dyDescent="0.25">
      <c r="A54" t="s">
        <v>56</v>
      </c>
      <c r="B54" t="s">
        <v>5</v>
      </c>
      <c r="C54" t="s">
        <v>15</v>
      </c>
      <c r="D54" t="s">
        <v>16</v>
      </c>
      <c r="E54" t="s">
        <v>66</v>
      </c>
      <c r="F54" t="s">
        <v>72</v>
      </c>
      <c r="G54" t="s">
        <v>75</v>
      </c>
      <c r="L54" t="s">
        <v>74</v>
      </c>
      <c r="M54">
        <v>2101</v>
      </c>
      <c r="N54">
        <f t="shared" si="1"/>
        <v>2101</v>
      </c>
      <c r="O54">
        <f t="shared" si="1"/>
        <v>2101</v>
      </c>
      <c r="P54">
        <f t="shared" si="1"/>
        <v>2101</v>
      </c>
      <c r="Q54">
        <f t="shared" si="1"/>
        <v>2101</v>
      </c>
      <c r="R54">
        <f t="shared" si="1"/>
        <v>2101</v>
      </c>
      <c r="S54">
        <f t="shared" si="1"/>
        <v>2101</v>
      </c>
      <c r="T54">
        <f t="shared" si="1"/>
        <v>2101</v>
      </c>
      <c r="U54">
        <f t="shared" si="1"/>
        <v>2101</v>
      </c>
      <c r="V54">
        <f t="shared" si="1"/>
        <v>2101</v>
      </c>
      <c r="W54">
        <f t="shared" si="1"/>
        <v>2101</v>
      </c>
    </row>
    <row r="55" spans="1:23" x14ac:dyDescent="0.25">
      <c r="A55" t="s">
        <v>56</v>
      </c>
      <c r="B55" t="s">
        <v>5</v>
      </c>
      <c r="C55" t="s">
        <v>15</v>
      </c>
      <c r="D55" t="s">
        <v>16</v>
      </c>
      <c r="E55" t="s">
        <v>66</v>
      </c>
      <c r="F55" t="s">
        <v>72</v>
      </c>
      <c r="G55" t="s">
        <v>76</v>
      </c>
      <c r="L55" t="s">
        <v>77</v>
      </c>
      <c r="M55">
        <v>60</v>
      </c>
      <c r="N55">
        <f t="shared" si="1"/>
        <v>60</v>
      </c>
      <c r="O55">
        <f t="shared" si="1"/>
        <v>60</v>
      </c>
      <c r="P55">
        <f t="shared" si="1"/>
        <v>60</v>
      </c>
      <c r="Q55">
        <f t="shared" si="1"/>
        <v>60</v>
      </c>
      <c r="R55">
        <f t="shared" si="1"/>
        <v>60</v>
      </c>
      <c r="S55">
        <f t="shared" si="1"/>
        <v>60</v>
      </c>
      <c r="T55">
        <f t="shared" si="1"/>
        <v>60</v>
      </c>
      <c r="U55">
        <f t="shared" si="1"/>
        <v>60</v>
      </c>
      <c r="V55">
        <f t="shared" si="1"/>
        <v>60</v>
      </c>
      <c r="W55">
        <f t="shared" si="1"/>
        <v>60</v>
      </c>
    </row>
    <row r="56" spans="1:23" x14ac:dyDescent="0.25">
      <c r="A56" t="s">
        <v>56</v>
      </c>
      <c r="B56" t="s">
        <v>5</v>
      </c>
      <c r="C56" t="s">
        <v>15</v>
      </c>
      <c r="D56" t="s">
        <v>16</v>
      </c>
      <c r="E56" t="s">
        <v>66</v>
      </c>
      <c r="F56" t="s">
        <v>72</v>
      </c>
      <c r="G56" t="s">
        <v>78</v>
      </c>
      <c r="L56" t="s">
        <v>69</v>
      </c>
      <c r="M56">
        <v>1</v>
      </c>
    </row>
    <row r="57" spans="1:23" x14ac:dyDescent="0.25">
      <c r="A57" t="s">
        <v>56</v>
      </c>
      <c r="B57" t="s">
        <v>5</v>
      </c>
      <c r="C57" t="s">
        <v>15</v>
      </c>
      <c r="D57" t="s">
        <v>16</v>
      </c>
      <c r="E57" t="s">
        <v>66</v>
      </c>
      <c r="F57" t="s">
        <v>72</v>
      </c>
      <c r="G57" t="s">
        <v>79</v>
      </c>
      <c r="L57" t="s">
        <v>19</v>
      </c>
      <c r="M57">
        <v>0.68967563061799997</v>
      </c>
      <c r="N57">
        <f t="shared" ref="N57:W61" si="2">M57</f>
        <v>0.68967563061799997</v>
      </c>
      <c r="O57">
        <f t="shared" si="2"/>
        <v>0.68967563061799997</v>
      </c>
      <c r="P57">
        <f t="shared" si="2"/>
        <v>0.68967563061799997</v>
      </c>
      <c r="Q57">
        <f t="shared" si="2"/>
        <v>0.68967563061799997</v>
      </c>
      <c r="R57">
        <f t="shared" si="2"/>
        <v>0.68967563061799997</v>
      </c>
      <c r="S57">
        <f t="shared" si="2"/>
        <v>0.68967563061799997</v>
      </c>
      <c r="T57">
        <f t="shared" si="2"/>
        <v>0.68967563061799997</v>
      </c>
      <c r="U57">
        <f t="shared" si="2"/>
        <v>0.68967563061799997</v>
      </c>
      <c r="V57">
        <f t="shared" si="2"/>
        <v>0.68967563061799997</v>
      </c>
      <c r="W57">
        <f t="shared" si="2"/>
        <v>0.68967563061799997</v>
      </c>
    </row>
    <row r="58" spans="1:23" x14ac:dyDescent="0.25">
      <c r="A58" t="s">
        <v>56</v>
      </c>
      <c r="B58" t="s">
        <v>5</v>
      </c>
      <c r="C58" t="s">
        <v>15</v>
      </c>
      <c r="D58" t="s">
        <v>16</v>
      </c>
      <c r="E58" t="s">
        <v>66</v>
      </c>
      <c r="F58" t="s">
        <v>72</v>
      </c>
      <c r="G58" t="s">
        <v>80</v>
      </c>
      <c r="L58" t="s">
        <v>81</v>
      </c>
      <c r="M58">
        <v>128.03738317757001</v>
      </c>
      <c r="N58">
        <f t="shared" si="2"/>
        <v>128.03738317757001</v>
      </c>
      <c r="O58">
        <f t="shared" si="2"/>
        <v>128.03738317757001</v>
      </c>
      <c r="P58">
        <f t="shared" si="2"/>
        <v>128.03738317757001</v>
      </c>
      <c r="Q58">
        <f t="shared" si="2"/>
        <v>128.03738317757001</v>
      </c>
      <c r="R58">
        <f t="shared" si="2"/>
        <v>128.03738317757001</v>
      </c>
      <c r="S58">
        <f t="shared" si="2"/>
        <v>128.03738317757001</v>
      </c>
      <c r="T58">
        <f t="shared" si="2"/>
        <v>128.03738317757001</v>
      </c>
      <c r="U58">
        <f t="shared" si="2"/>
        <v>128.03738317757001</v>
      </c>
      <c r="V58">
        <f t="shared" si="2"/>
        <v>128.03738317757001</v>
      </c>
      <c r="W58">
        <f t="shared" si="2"/>
        <v>128.03738317757001</v>
      </c>
    </row>
    <row r="59" spans="1:23" x14ac:dyDescent="0.25">
      <c r="A59" t="s">
        <v>56</v>
      </c>
      <c r="B59" t="s">
        <v>5</v>
      </c>
      <c r="C59" t="s">
        <v>15</v>
      </c>
      <c r="D59" t="s">
        <v>16</v>
      </c>
      <c r="E59" t="s">
        <v>66</v>
      </c>
      <c r="F59" t="s">
        <v>72</v>
      </c>
      <c r="G59" t="s">
        <v>82</v>
      </c>
      <c r="L59" t="s">
        <v>77</v>
      </c>
      <c r="M59">
        <v>25</v>
      </c>
      <c r="N59">
        <f t="shared" si="2"/>
        <v>25</v>
      </c>
      <c r="O59">
        <f t="shared" si="2"/>
        <v>25</v>
      </c>
      <c r="P59">
        <f t="shared" si="2"/>
        <v>25</v>
      </c>
      <c r="Q59">
        <f t="shared" si="2"/>
        <v>25</v>
      </c>
      <c r="R59">
        <f t="shared" si="2"/>
        <v>25</v>
      </c>
      <c r="S59">
        <f t="shared" si="2"/>
        <v>25</v>
      </c>
      <c r="T59">
        <f t="shared" si="2"/>
        <v>25</v>
      </c>
      <c r="U59">
        <f t="shared" si="2"/>
        <v>25</v>
      </c>
      <c r="V59">
        <f t="shared" si="2"/>
        <v>25</v>
      </c>
      <c r="W59">
        <f t="shared" si="2"/>
        <v>25</v>
      </c>
    </row>
    <row r="60" spans="1:23" x14ac:dyDescent="0.25">
      <c r="A60" t="s">
        <v>56</v>
      </c>
      <c r="B60" t="s">
        <v>5</v>
      </c>
      <c r="C60" t="s">
        <v>15</v>
      </c>
      <c r="D60" t="s">
        <v>16</v>
      </c>
      <c r="E60" t="s">
        <v>66</v>
      </c>
      <c r="F60" t="s">
        <v>72</v>
      </c>
      <c r="G60" t="s">
        <v>83</v>
      </c>
      <c r="L60" t="s">
        <v>81</v>
      </c>
      <c r="M60">
        <v>3.8411214953271003E-2</v>
      </c>
      <c r="N60">
        <f t="shared" si="2"/>
        <v>3.8411214953271003E-2</v>
      </c>
      <c r="O60">
        <f t="shared" si="2"/>
        <v>3.8411214953271003E-2</v>
      </c>
      <c r="P60">
        <f t="shared" si="2"/>
        <v>3.8411214953271003E-2</v>
      </c>
      <c r="Q60">
        <f t="shared" si="2"/>
        <v>3.8411214953271003E-2</v>
      </c>
      <c r="R60">
        <f t="shared" si="2"/>
        <v>3.8411214953271003E-2</v>
      </c>
      <c r="S60">
        <f t="shared" si="2"/>
        <v>3.8411214953271003E-2</v>
      </c>
      <c r="T60">
        <f t="shared" si="2"/>
        <v>3.8411214953271003E-2</v>
      </c>
      <c r="U60">
        <f t="shared" si="2"/>
        <v>3.8411214953271003E-2</v>
      </c>
      <c r="V60">
        <f t="shared" si="2"/>
        <v>3.8411214953271003E-2</v>
      </c>
      <c r="W60">
        <f t="shared" si="2"/>
        <v>3.8411214953271003E-2</v>
      </c>
    </row>
    <row r="61" spans="1:23" x14ac:dyDescent="0.25">
      <c r="A61" t="s">
        <v>56</v>
      </c>
      <c r="B61" t="s">
        <v>5</v>
      </c>
      <c r="C61" t="s">
        <v>15</v>
      </c>
      <c r="D61" t="s">
        <v>16</v>
      </c>
      <c r="E61" t="s">
        <v>66</v>
      </c>
      <c r="F61" t="s">
        <v>72</v>
      </c>
      <c r="G61" t="s">
        <v>17</v>
      </c>
      <c r="J61" t="s">
        <v>84</v>
      </c>
      <c r="L61" t="s">
        <v>85</v>
      </c>
      <c r="M61">
        <v>0.58131170099999996</v>
      </c>
      <c r="N61">
        <f t="shared" si="2"/>
        <v>0.58131170099999996</v>
      </c>
      <c r="O61">
        <f t="shared" si="2"/>
        <v>0.58131170099999996</v>
      </c>
      <c r="P61">
        <f t="shared" si="2"/>
        <v>0.58131170099999996</v>
      </c>
      <c r="Q61">
        <f t="shared" si="2"/>
        <v>0.58131170099999996</v>
      </c>
      <c r="R61">
        <f t="shared" si="2"/>
        <v>0.58131170099999996</v>
      </c>
      <c r="S61">
        <f t="shared" si="2"/>
        <v>0.58131170099999996</v>
      </c>
      <c r="T61">
        <f t="shared" si="2"/>
        <v>0.58131170099999996</v>
      </c>
      <c r="U61">
        <f t="shared" si="2"/>
        <v>0.58131170099999996</v>
      </c>
      <c r="V61">
        <f t="shared" si="2"/>
        <v>0.58131170099999996</v>
      </c>
      <c r="W61">
        <f t="shared" si="2"/>
        <v>0.58131170099999996</v>
      </c>
    </row>
    <row r="62" spans="1:23" x14ac:dyDescent="0.25">
      <c r="A62" t="s">
        <v>56</v>
      </c>
      <c r="B62" t="s">
        <v>5</v>
      </c>
      <c r="C62" t="s">
        <v>15</v>
      </c>
      <c r="D62" t="s">
        <v>16</v>
      </c>
      <c r="E62" t="s">
        <v>66</v>
      </c>
      <c r="F62" t="s">
        <v>86</v>
      </c>
      <c r="G62" t="s">
        <v>6</v>
      </c>
    </row>
    <row r="63" spans="1:23" x14ac:dyDescent="0.25">
      <c r="A63" t="s">
        <v>56</v>
      </c>
      <c r="B63" t="s">
        <v>5</v>
      </c>
      <c r="C63" t="s">
        <v>15</v>
      </c>
      <c r="D63" t="s">
        <v>16</v>
      </c>
      <c r="E63" t="s">
        <v>66</v>
      </c>
      <c r="F63" t="s">
        <v>86</v>
      </c>
      <c r="G63" t="s">
        <v>73</v>
      </c>
      <c r="L63" t="s">
        <v>74</v>
      </c>
      <c r="M63">
        <v>2010</v>
      </c>
      <c r="N63">
        <f t="shared" ref="N63:W65" si="3">M63</f>
        <v>2010</v>
      </c>
      <c r="O63">
        <f t="shared" si="3"/>
        <v>2010</v>
      </c>
      <c r="P63">
        <f t="shared" si="3"/>
        <v>2010</v>
      </c>
      <c r="Q63">
        <f t="shared" si="3"/>
        <v>2010</v>
      </c>
      <c r="R63">
        <f t="shared" si="3"/>
        <v>2010</v>
      </c>
      <c r="S63">
        <f t="shared" si="3"/>
        <v>2010</v>
      </c>
      <c r="T63">
        <f t="shared" si="3"/>
        <v>2010</v>
      </c>
      <c r="U63">
        <f t="shared" si="3"/>
        <v>2010</v>
      </c>
      <c r="V63">
        <f t="shared" si="3"/>
        <v>2010</v>
      </c>
      <c r="W63">
        <f t="shared" si="3"/>
        <v>2010</v>
      </c>
    </row>
    <row r="64" spans="1:23" x14ac:dyDescent="0.25">
      <c r="A64" t="s">
        <v>56</v>
      </c>
      <c r="B64" t="s">
        <v>5</v>
      </c>
      <c r="C64" t="s">
        <v>15</v>
      </c>
      <c r="D64" t="s">
        <v>16</v>
      </c>
      <c r="E64" t="s">
        <v>66</v>
      </c>
      <c r="F64" t="s">
        <v>86</v>
      </c>
      <c r="G64" t="s">
        <v>75</v>
      </c>
      <c r="L64" t="s">
        <v>74</v>
      </c>
      <c r="M64">
        <v>2101</v>
      </c>
      <c r="N64">
        <f t="shared" si="3"/>
        <v>2101</v>
      </c>
      <c r="O64">
        <f t="shared" si="3"/>
        <v>2101</v>
      </c>
      <c r="P64">
        <f t="shared" si="3"/>
        <v>2101</v>
      </c>
      <c r="Q64">
        <f t="shared" si="3"/>
        <v>2101</v>
      </c>
      <c r="R64">
        <f t="shared" si="3"/>
        <v>2101</v>
      </c>
      <c r="S64">
        <f t="shared" si="3"/>
        <v>2101</v>
      </c>
      <c r="T64">
        <f t="shared" si="3"/>
        <v>2101</v>
      </c>
      <c r="U64">
        <f t="shared" si="3"/>
        <v>2101</v>
      </c>
      <c r="V64">
        <f t="shared" si="3"/>
        <v>2101</v>
      </c>
      <c r="W64">
        <f t="shared" si="3"/>
        <v>2101</v>
      </c>
    </row>
    <row r="65" spans="1:23" x14ac:dyDescent="0.25">
      <c r="A65" t="s">
        <v>56</v>
      </c>
      <c r="B65" t="s">
        <v>5</v>
      </c>
      <c r="C65" t="s">
        <v>15</v>
      </c>
      <c r="D65" t="s">
        <v>16</v>
      </c>
      <c r="E65" t="s">
        <v>66</v>
      </c>
      <c r="F65" t="s">
        <v>86</v>
      </c>
      <c r="G65" t="s">
        <v>76</v>
      </c>
      <c r="L65" t="s">
        <v>77</v>
      </c>
      <c r="M65">
        <v>60</v>
      </c>
      <c r="N65">
        <f t="shared" si="3"/>
        <v>60</v>
      </c>
      <c r="O65">
        <f t="shared" si="3"/>
        <v>60</v>
      </c>
      <c r="P65">
        <f t="shared" si="3"/>
        <v>60</v>
      </c>
      <c r="Q65">
        <f t="shared" si="3"/>
        <v>60</v>
      </c>
      <c r="R65">
        <f t="shared" si="3"/>
        <v>60</v>
      </c>
      <c r="S65">
        <f t="shared" si="3"/>
        <v>60</v>
      </c>
      <c r="T65">
        <f t="shared" si="3"/>
        <v>60</v>
      </c>
      <c r="U65">
        <f t="shared" si="3"/>
        <v>60</v>
      </c>
      <c r="V65">
        <f t="shared" si="3"/>
        <v>60</v>
      </c>
      <c r="W65">
        <f t="shared" si="3"/>
        <v>60</v>
      </c>
    </row>
    <row r="66" spans="1:23" x14ac:dyDescent="0.25">
      <c r="A66" t="s">
        <v>56</v>
      </c>
      <c r="B66" t="s">
        <v>5</v>
      </c>
      <c r="C66" t="s">
        <v>15</v>
      </c>
      <c r="D66" t="s">
        <v>16</v>
      </c>
      <c r="E66" t="s">
        <v>66</v>
      </c>
      <c r="F66" t="s">
        <v>86</v>
      </c>
      <c r="G66" t="s">
        <v>78</v>
      </c>
      <c r="L66" t="s">
        <v>69</v>
      </c>
      <c r="M66">
        <v>0</v>
      </c>
    </row>
    <row r="67" spans="1:23" x14ac:dyDescent="0.25">
      <c r="A67" t="s">
        <v>56</v>
      </c>
      <c r="B67" t="s">
        <v>5</v>
      </c>
      <c r="C67" t="s">
        <v>15</v>
      </c>
      <c r="D67" t="s">
        <v>16</v>
      </c>
      <c r="E67" t="s">
        <v>66</v>
      </c>
      <c r="F67" t="s">
        <v>86</v>
      </c>
      <c r="G67" t="s">
        <v>79</v>
      </c>
      <c r="L67" t="s">
        <v>19</v>
      </c>
      <c r="M67">
        <v>0.68967563061799997</v>
      </c>
      <c r="N67">
        <f t="shared" ref="N67:W71" si="4">M67</f>
        <v>0.68967563061799997</v>
      </c>
      <c r="O67">
        <f t="shared" si="4"/>
        <v>0.68967563061799997</v>
      </c>
      <c r="P67">
        <f t="shared" si="4"/>
        <v>0.68967563061799997</v>
      </c>
      <c r="Q67">
        <f t="shared" si="4"/>
        <v>0.68967563061799997</v>
      </c>
      <c r="R67">
        <f t="shared" si="4"/>
        <v>0.68967563061799997</v>
      </c>
      <c r="S67">
        <f t="shared" si="4"/>
        <v>0.68967563061799997</v>
      </c>
      <c r="T67">
        <f t="shared" si="4"/>
        <v>0.68967563061799997</v>
      </c>
      <c r="U67">
        <f t="shared" si="4"/>
        <v>0.68967563061799997</v>
      </c>
      <c r="V67">
        <f t="shared" si="4"/>
        <v>0.68967563061799997</v>
      </c>
      <c r="W67">
        <f t="shared" si="4"/>
        <v>0.68967563061799997</v>
      </c>
    </row>
    <row r="68" spans="1:23" x14ac:dyDescent="0.25">
      <c r="A68" t="s">
        <v>56</v>
      </c>
      <c r="B68" t="s">
        <v>5</v>
      </c>
      <c r="C68" t="s">
        <v>15</v>
      </c>
      <c r="D68" t="s">
        <v>16</v>
      </c>
      <c r="E68" t="s">
        <v>66</v>
      </c>
      <c r="F68" t="s">
        <v>86</v>
      </c>
      <c r="G68" t="s">
        <v>80</v>
      </c>
      <c r="L68" t="s">
        <v>81</v>
      </c>
      <c r="M68">
        <v>131.80550198224299</v>
      </c>
      <c r="N68">
        <f t="shared" si="4"/>
        <v>131.80550198224299</v>
      </c>
      <c r="O68">
        <f t="shared" si="4"/>
        <v>131.80550198224299</v>
      </c>
      <c r="P68">
        <f t="shared" si="4"/>
        <v>131.80550198224299</v>
      </c>
      <c r="Q68">
        <f t="shared" si="4"/>
        <v>131.80550198224299</v>
      </c>
      <c r="R68">
        <f t="shared" si="4"/>
        <v>131.80550198224299</v>
      </c>
      <c r="S68">
        <f t="shared" si="4"/>
        <v>131.80550198224299</v>
      </c>
      <c r="T68">
        <f t="shared" si="4"/>
        <v>131.80550198224299</v>
      </c>
      <c r="U68">
        <f t="shared" si="4"/>
        <v>131.80550198224299</v>
      </c>
      <c r="V68">
        <f t="shared" si="4"/>
        <v>131.80550198224299</v>
      </c>
      <c r="W68">
        <f t="shared" si="4"/>
        <v>131.80550198224299</v>
      </c>
    </row>
    <row r="69" spans="1:23" x14ac:dyDescent="0.25">
      <c r="A69" t="s">
        <v>56</v>
      </c>
      <c r="B69" t="s">
        <v>5</v>
      </c>
      <c r="C69" t="s">
        <v>15</v>
      </c>
      <c r="D69" t="s">
        <v>16</v>
      </c>
      <c r="E69" t="s">
        <v>66</v>
      </c>
      <c r="F69" t="s">
        <v>86</v>
      </c>
      <c r="G69" t="s">
        <v>82</v>
      </c>
      <c r="L69" t="s">
        <v>77</v>
      </c>
      <c r="M69">
        <v>25</v>
      </c>
      <c r="N69">
        <f t="shared" si="4"/>
        <v>25</v>
      </c>
      <c r="O69">
        <f t="shared" si="4"/>
        <v>25</v>
      </c>
      <c r="P69">
        <f t="shared" si="4"/>
        <v>25</v>
      </c>
      <c r="Q69">
        <f t="shared" si="4"/>
        <v>25</v>
      </c>
      <c r="R69">
        <f t="shared" si="4"/>
        <v>25</v>
      </c>
      <c r="S69">
        <f t="shared" si="4"/>
        <v>25</v>
      </c>
      <c r="T69">
        <f t="shared" si="4"/>
        <v>25</v>
      </c>
      <c r="U69">
        <f t="shared" si="4"/>
        <v>25</v>
      </c>
      <c r="V69">
        <f t="shared" si="4"/>
        <v>25</v>
      </c>
      <c r="W69">
        <f t="shared" si="4"/>
        <v>25</v>
      </c>
    </row>
    <row r="70" spans="1:23" x14ac:dyDescent="0.25">
      <c r="A70" t="s">
        <v>56</v>
      </c>
      <c r="B70" t="s">
        <v>5</v>
      </c>
      <c r="C70" t="s">
        <v>15</v>
      </c>
      <c r="D70" t="s">
        <v>16</v>
      </c>
      <c r="E70" t="s">
        <v>66</v>
      </c>
      <c r="F70" t="s">
        <v>86</v>
      </c>
      <c r="G70" t="s">
        <v>83</v>
      </c>
      <c r="L70" t="s">
        <v>81</v>
      </c>
      <c r="M70">
        <v>3.8411214953271003E-2</v>
      </c>
      <c r="N70">
        <f t="shared" si="4"/>
        <v>3.8411214953271003E-2</v>
      </c>
      <c r="O70">
        <f t="shared" si="4"/>
        <v>3.8411214953271003E-2</v>
      </c>
      <c r="P70">
        <f t="shared" si="4"/>
        <v>3.8411214953271003E-2</v>
      </c>
      <c r="Q70">
        <f t="shared" si="4"/>
        <v>3.8411214953271003E-2</v>
      </c>
      <c r="R70">
        <f t="shared" si="4"/>
        <v>3.8411214953271003E-2</v>
      </c>
      <c r="S70">
        <f t="shared" si="4"/>
        <v>3.8411214953271003E-2</v>
      </c>
      <c r="T70">
        <f t="shared" si="4"/>
        <v>3.8411214953271003E-2</v>
      </c>
      <c r="U70">
        <f t="shared" si="4"/>
        <v>3.8411214953271003E-2</v>
      </c>
      <c r="V70">
        <f t="shared" si="4"/>
        <v>3.8411214953271003E-2</v>
      </c>
      <c r="W70">
        <f t="shared" si="4"/>
        <v>3.8411214953271003E-2</v>
      </c>
    </row>
    <row r="71" spans="1:23" x14ac:dyDescent="0.25">
      <c r="A71" t="s">
        <v>56</v>
      </c>
      <c r="B71" t="s">
        <v>5</v>
      </c>
      <c r="C71" t="s">
        <v>15</v>
      </c>
      <c r="D71" t="s">
        <v>16</v>
      </c>
      <c r="E71" t="s">
        <v>66</v>
      </c>
      <c r="F71" t="s">
        <v>86</v>
      </c>
      <c r="G71" t="s">
        <v>17</v>
      </c>
      <c r="J71" t="s">
        <v>84</v>
      </c>
      <c r="L71" t="s">
        <v>85</v>
      </c>
      <c r="M71">
        <v>0.48645220099999997</v>
      </c>
      <c r="N71">
        <f t="shared" si="4"/>
        <v>0.48645220099999997</v>
      </c>
      <c r="O71">
        <f t="shared" si="4"/>
        <v>0.48645220099999997</v>
      </c>
      <c r="P71">
        <f t="shared" si="4"/>
        <v>0.48645220099999997</v>
      </c>
      <c r="Q71">
        <f t="shared" si="4"/>
        <v>0.48645220099999997</v>
      </c>
      <c r="R71">
        <f t="shared" si="4"/>
        <v>0.48645220099999997</v>
      </c>
      <c r="S71">
        <f t="shared" si="4"/>
        <v>0.48645220099999997</v>
      </c>
      <c r="T71">
        <f t="shared" si="4"/>
        <v>0.48645220099999997</v>
      </c>
      <c r="U71">
        <f t="shared" si="4"/>
        <v>0.48645220099999997</v>
      </c>
      <c r="V71">
        <f t="shared" si="4"/>
        <v>0.48645220099999997</v>
      </c>
      <c r="W71">
        <f t="shared" si="4"/>
        <v>0.48645220099999997</v>
      </c>
    </row>
    <row r="72" spans="1:23" x14ac:dyDescent="0.25">
      <c r="A72" t="s">
        <v>56</v>
      </c>
      <c r="B72" t="s">
        <v>5</v>
      </c>
      <c r="C72" t="s">
        <v>15</v>
      </c>
      <c r="D72" t="s">
        <v>16</v>
      </c>
      <c r="E72" t="s">
        <v>66</v>
      </c>
      <c r="F72" t="s">
        <v>87</v>
      </c>
      <c r="G72" t="s">
        <v>6</v>
      </c>
    </row>
    <row r="73" spans="1:23" x14ac:dyDescent="0.25">
      <c r="A73" t="s">
        <v>56</v>
      </c>
      <c r="B73" t="s">
        <v>5</v>
      </c>
      <c r="C73" t="s">
        <v>15</v>
      </c>
      <c r="D73" t="s">
        <v>16</v>
      </c>
      <c r="E73" t="s">
        <v>66</v>
      </c>
      <c r="F73" t="s">
        <v>87</v>
      </c>
      <c r="G73" t="s">
        <v>73</v>
      </c>
      <c r="L73" t="s">
        <v>74</v>
      </c>
      <c r="M73">
        <v>2015</v>
      </c>
      <c r="N73">
        <f t="shared" ref="N73:W75" si="5">M73</f>
        <v>2015</v>
      </c>
      <c r="O73">
        <f t="shared" si="5"/>
        <v>2015</v>
      </c>
      <c r="P73">
        <f t="shared" si="5"/>
        <v>2015</v>
      </c>
      <c r="Q73">
        <f t="shared" si="5"/>
        <v>2015</v>
      </c>
      <c r="R73">
        <f t="shared" si="5"/>
        <v>2015</v>
      </c>
      <c r="S73">
        <f t="shared" si="5"/>
        <v>2015</v>
      </c>
      <c r="T73">
        <f t="shared" si="5"/>
        <v>2015</v>
      </c>
      <c r="U73">
        <f t="shared" si="5"/>
        <v>2015</v>
      </c>
      <c r="V73">
        <f t="shared" si="5"/>
        <v>2015</v>
      </c>
      <c r="W73">
        <f t="shared" si="5"/>
        <v>2015</v>
      </c>
    </row>
    <row r="74" spans="1:23" x14ac:dyDescent="0.25">
      <c r="A74" t="s">
        <v>56</v>
      </c>
      <c r="B74" t="s">
        <v>5</v>
      </c>
      <c r="C74" t="s">
        <v>15</v>
      </c>
      <c r="D74" t="s">
        <v>16</v>
      </c>
      <c r="E74" t="s">
        <v>66</v>
      </c>
      <c r="F74" t="s">
        <v>87</v>
      </c>
      <c r="G74" t="s">
        <v>75</v>
      </c>
      <c r="L74" t="s">
        <v>74</v>
      </c>
      <c r="M74">
        <v>2101</v>
      </c>
      <c r="N74">
        <f t="shared" si="5"/>
        <v>2101</v>
      </c>
      <c r="O74">
        <f t="shared" si="5"/>
        <v>2101</v>
      </c>
      <c r="P74">
        <f t="shared" si="5"/>
        <v>2101</v>
      </c>
      <c r="Q74">
        <f t="shared" si="5"/>
        <v>2101</v>
      </c>
      <c r="R74">
        <f t="shared" si="5"/>
        <v>2101</v>
      </c>
      <c r="S74">
        <f t="shared" si="5"/>
        <v>2101</v>
      </c>
      <c r="T74">
        <f t="shared" si="5"/>
        <v>2101</v>
      </c>
      <c r="U74">
        <f t="shared" si="5"/>
        <v>2101</v>
      </c>
      <c r="V74">
        <f t="shared" si="5"/>
        <v>2101</v>
      </c>
      <c r="W74">
        <f t="shared" si="5"/>
        <v>2101</v>
      </c>
    </row>
    <row r="75" spans="1:23" x14ac:dyDescent="0.25">
      <c r="A75" t="s">
        <v>56</v>
      </c>
      <c r="B75" t="s">
        <v>5</v>
      </c>
      <c r="C75" t="s">
        <v>15</v>
      </c>
      <c r="D75" t="s">
        <v>16</v>
      </c>
      <c r="E75" t="s">
        <v>66</v>
      </c>
      <c r="F75" t="s">
        <v>87</v>
      </c>
      <c r="G75" t="s">
        <v>76</v>
      </c>
      <c r="L75" t="s">
        <v>77</v>
      </c>
      <c r="M75">
        <v>60</v>
      </c>
      <c r="N75">
        <f t="shared" si="5"/>
        <v>60</v>
      </c>
      <c r="O75">
        <f t="shared" si="5"/>
        <v>60</v>
      </c>
      <c r="P75">
        <f t="shared" si="5"/>
        <v>60</v>
      </c>
      <c r="Q75">
        <f t="shared" si="5"/>
        <v>60</v>
      </c>
      <c r="R75">
        <f t="shared" si="5"/>
        <v>60</v>
      </c>
      <c r="S75">
        <f t="shared" si="5"/>
        <v>60</v>
      </c>
      <c r="T75">
        <f t="shared" si="5"/>
        <v>60</v>
      </c>
      <c r="U75">
        <f t="shared" si="5"/>
        <v>60</v>
      </c>
      <c r="V75">
        <f t="shared" si="5"/>
        <v>60</v>
      </c>
      <c r="W75">
        <f t="shared" si="5"/>
        <v>60</v>
      </c>
    </row>
    <row r="76" spans="1:23" x14ac:dyDescent="0.25">
      <c r="A76" t="s">
        <v>56</v>
      </c>
      <c r="B76" t="s">
        <v>5</v>
      </c>
      <c r="C76" t="s">
        <v>15</v>
      </c>
      <c r="D76" t="s">
        <v>16</v>
      </c>
      <c r="E76" t="s">
        <v>66</v>
      </c>
      <c r="F76" t="s">
        <v>87</v>
      </c>
      <c r="G76" t="s">
        <v>78</v>
      </c>
      <c r="L76" t="s">
        <v>69</v>
      </c>
      <c r="M76">
        <v>0</v>
      </c>
    </row>
    <row r="77" spans="1:23" x14ac:dyDescent="0.25">
      <c r="A77" t="s">
        <v>56</v>
      </c>
      <c r="B77" t="s">
        <v>5</v>
      </c>
      <c r="C77" t="s">
        <v>15</v>
      </c>
      <c r="D77" t="s">
        <v>16</v>
      </c>
      <c r="E77" t="s">
        <v>66</v>
      </c>
      <c r="F77" t="s">
        <v>87</v>
      </c>
      <c r="G77" t="s">
        <v>79</v>
      </c>
      <c r="L77" t="s">
        <v>19</v>
      </c>
      <c r="M77">
        <v>0.68967563061799997</v>
      </c>
      <c r="N77">
        <f t="shared" ref="N77:W81" si="6">M77</f>
        <v>0.68967563061799997</v>
      </c>
      <c r="O77">
        <f t="shared" si="6"/>
        <v>0.68967563061799997</v>
      </c>
      <c r="P77">
        <f t="shared" si="6"/>
        <v>0.68967563061799997</v>
      </c>
      <c r="Q77">
        <f t="shared" si="6"/>
        <v>0.68967563061799997</v>
      </c>
      <c r="R77">
        <f t="shared" si="6"/>
        <v>0.68967563061799997</v>
      </c>
      <c r="S77">
        <f t="shared" si="6"/>
        <v>0.68967563061799997</v>
      </c>
      <c r="T77">
        <f t="shared" si="6"/>
        <v>0.68967563061799997</v>
      </c>
      <c r="U77">
        <f t="shared" si="6"/>
        <v>0.68967563061799997</v>
      </c>
      <c r="V77">
        <f t="shared" si="6"/>
        <v>0.68967563061799997</v>
      </c>
      <c r="W77">
        <f t="shared" si="6"/>
        <v>0.68967563061799997</v>
      </c>
    </row>
    <row r="78" spans="1:23" x14ac:dyDescent="0.25">
      <c r="A78" t="s">
        <v>56</v>
      </c>
      <c r="B78" t="s">
        <v>5</v>
      </c>
      <c r="C78" t="s">
        <v>15</v>
      </c>
      <c r="D78" t="s">
        <v>16</v>
      </c>
      <c r="E78" t="s">
        <v>66</v>
      </c>
      <c r="F78" t="s">
        <v>87</v>
      </c>
      <c r="G78" t="s">
        <v>80</v>
      </c>
      <c r="L78" t="s">
        <v>81</v>
      </c>
      <c r="M78">
        <v>136.91207032710301</v>
      </c>
      <c r="N78">
        <f t="shared" si="6"/>
        <v>136.91207032710301</v>
      </c>
      <c r="O78">
        <f t="shared" si="6"/>
        <v>136.91207032710301</v>
      </c>
      <c r="P78">
        <f t="shared" si="6"/>
        <v>136.91207032710301</v>
      </c>
      <c r="Q78">
        <f t="shared" si="6"/>
        <v>136.91207032710301</v>
      </c>
      <c r="R78">
        <f t="shared" si="6"/>
        <v>136.91207032710301</v>
      </c>
      <c r="S78">
        <f t="shared" si="6"/>
        <v>136.91207032710301</v>
      </c>
      <c r="T78">
        <f t="shared" si="6"/>
        <v>136.91207032710301</v>
      </c>
      <c r="U78">
        <f t="shared" si="6"/>
        <v>136.91207032710301</v>
      </c>
      <c r="V78">
        <f t="shared" si="6"/>
        <v>136.91207032710301</v>
      </c>
      <c r="W78">
        <f t="shared" si="6"/>
        <v>136.91207032710301</v>
      </c>
    </row>
    <row r="79" spans="1:23" x14ac:dyDescent="0.25">
      <c r="A79" t="s">
        <v>56</v>
      </c>
      <c r="B79" t="s">
        <v>5</v>
      </c>
      <c r="C79" t="s">
        <v>15</v>
      </c>
      <c r="D79" t="s">
        <v>16</v>
      </c>
      <c r="E79" t="s">
        <v>66</v>
      </c>
      <c r="F79" t="s">
        <v>87</v>
      </c>
      <c r="G79" t="s">
        <v>82</v>
      </c>
      <c r="L79" t="s">
        <v>77</v>
      </c>
      <c r="M79">
        <v>25</v>
      </c>
      <c r="N79">
        <f t="shared" si="6"/>
        <v>25</v>
      </c>
      <c r="O79">
        <f t="shared" si="6"/>
        <v>25</v>
      </c>
      <c r="P79">
        <f t="shared" si="6"/>
        <v>25</v>
      </c>
      <c r="Q79">
        <f t="shared" si="6"/>
        <v>25</v>
      </c>
      <c r="R79">
        <f t="shared" si="6"/>
        <v>25</v>
      </c>
      <c r="S79">
        <f t="shared" si="6"/>
        <v>25</v>
      </c>
      <c r="T79">
        <f t="shared" si="6"/>
        <v>25</v>
      </c>
      <c r="U79">
        <f t="shared" si="6"/>
        <v>25</v>
      </c>
      <c r="V79">
        <f t="shared" si="6"/>
        <v>25</v>
      </c>
      <c r="W79">
        <f t="shared" si="6"/>
        <v>25</v>
      </c>
    </row>
    <row r="80" spans="1:23" x14ac:dyDescent="0.25">
      <c r="A80" t="s">
        <v>56</v>
      </c>
      <c r="B80" t="s">
        <v>5</v>
      </c>
      <c r="C80" t="s">
        <v>15</v>
      </c>
      <c r="D80" t="s">
        <v>16</v>
      </c>
      <c r="E80" t="s">
        <v>66</v>
      </c>
      <c r="F80" t="s">
        <v>87</v>
      </c>
      <c r="G80" t="s">
        <v>83</v>
      </c>
      <c r="L80" t="s">
        <v>81</v>
      </c>
      <c r="M80">
        <v>3.8411214953271003E-2</v>
      </c>
      <c r="N80">
        <f t="shared" si="6"/>
        <v>3.8411214953271003E-2</v>
      </c>
      <c r="O80">
        <f t="shared" si="6"/>
        <v>3.8411214953271003E-2</v>
      </c>
      <c r="P80">
        <f t="shared" si="6"/>
        <v>3.8411214953271003E-2</v>
      </c>
      <c r="Q80">
        <f t="shared" si="6"/>
        <v>3.8411214953271003E-2</v>
      </c>
      <c r="R80">
        <f t="shared" si="6"/>
        <v>3.8411214953271003E-2</v>
      </c>
      <c r="S80">
        <f t="shared" si="6"/>
        <v>3.8411214953271003E-2</v>
      </c>
      <c r="T80">
        <f t="shared" si="6"/>
        <v>3.8411214953271003E-2</v>
      </c>
      <c r="U80">
        <f t="shared" si="6"/>
        <v>3.8411214953271003E-2</v>
      </c>
      <c r="V80">
        <f t="shared" si="6"/>
        <v>3.8411214953271003E-2</v>
      </c>
      <c r="W80">
        <f t="shared" si="6"/>
        <v>3.8411214953271003E-2</v>
      </c>
    </row>
    <row r="81" spans="1:23" x14ac:dyDescent="0.25">
      <c r="A81" t="s">
        <v>56</v>
      </c>
      <c r="B81" t="s">
        <v>5</v>
      </c>
      <c r="C81" t="s">
        <v>15</v>
      </c>
      <c r="D81" t="s">
        <v>16</v>
      </c>
      <c r="E81" t="s">
        <v>66</v>
      </c>
      <c r="F81" t="s">
        <v>87</v>
      </c>
      <c r="G81" t="s">
        <v>17</v>
      </c>
      <c r="J81" t="s">
        <v>84</v>
      </c>
      <c r="L81" t="s">
        <v>85</v>
      </c>
      <c r="M81">
        <v>0.47086247799999997</v>
      </c>
      <c r="N81">
        <f t="shared" si="6"/>
        <v>0.47086247799999997</v>
      </c>
      <c r="O81">
        <f t="shared" si="6"/>
        <v>0.47086247799999997</v>
      </c>
      <c r="P81">
        <f t="shared" si="6"/>
        <v>0.47086247799999997</v>
      </c>
      <c r="Q81">
        <f t="shared" si="6"/>
        <v>0.47086247799999997</v>
      </c>
      <c r="R81">
        <f t="shared" si="6"/>
        <v>0.47086247799999997</v>
      </c>
      <c r="S81">
        <f t="shared" si="6"/>
        <v>0.47086247799999997</v>
      </c>
      <c r="T81">
        <f t="shared" si="6"/>
        <v>0.47086247799999997</v>
      </c>
      <c r="U81">
        <f t="shared" si="6"/>
        <v>0.47086247799999997</v>
      </c>
      <c r="V81">
        <f t="shared" si="6"/>
        <v>0.47086247799999997</v>
      </c>
      <c r="W81">
        <f t="shared" si="6"/>
        <v>0.47086247799999997</v>
      </c>
    </row>
    <row r="82" spans="1:23" x14ac:dyDescent="0.25">
      <c r="A82" t="s">
        <v>56</v>
      </c>
      <c r="B82" t="s">
        <v>5</v>
      </c>
      <c r="C82" t="s">
        <v>15</v>
      </c>
      <c r="D82" t="s">
        <v>16</v>
      </c>
      <c r="E82" t="s">
        <v>66</v>
      </c>
      <c r="F82" t="s">
        <v>88</v>
      </c>
      <c r="G82" t="s">
        <v>6</v>
      </c>
    </row>
    <row r="83" spans="1:23" x14ac:dyDescent="0.25">
      <c r="A83" t="s">
        <v>56</v>
      </c>
      <c r="B83" t="s">
        <v>5</v>
      </c>
      <c r="C83" t="s">
        <v>15</v>
      </c>
      <c r="D83" t="s">
        <v>16</v>
      </c>
      <c r="E83" t="s">
        <v>66</v>
      </c>
      <c r="F83" t="s">
        <v>88</v>
      </c>
      <c r="G83" t="s">
        <v>73</v>
      </c>
      <c r="L83" t="s">
        <v>74</v>
      </c>
      <c r="M83">
        <v>2015</v>
      </c>
      <c r="N83">
        <f t="shared" ref="N83:W85" si="7">M83</f>
        <v>2015</v>
      </c>
      <c r="O83">
        <f t="shared" si="7"/>
        <v>2015</v>
      </c>
      <c r="P83">
        <f t="shared" si="7"/>
        <v>2015</v>
      </c>
      <c r="Q83">
        <f t="shared" si="7"/>
        <v>2015</v>
      </c>
      <c r="R83">
        <f t="shared" si="7"/>
        <v>2015</v>
      </c>
      <c r="S83">
        <f t="shared" si="7"/>
        <v>2015</v>
      </c>
      <c r="T83">
        <f t="shared" si="7"/>
        <v>2015</v>
      </c>
      <c r="U83">
        <f t="shared" si="7"/>
        <v>2015</v>
      </c>
      <c r="V83">
        <f t="shared" si="7"/>
        <v>2015</v>
      </c>
      <c r="W83">
        <f t="shared" si="7"/>
        <v>2015</v>
      </c>
    </row>
    <row r="84" spans="1:23" x14ac:dyDescent="0.25">
      <c r="A84" t="s">
        <v>56</v>
      </c>
      <c r="B84" t="s">
        <v>5</v>
      </c>
      <c r="C84" t="s">
        <v>15</v>
      </c>
      <c r="D84" t="s">
        <v>16</v>
      </c>
      <c r="E84" t="s">
        <v>66</v>
      </c>
      <c r="F84" t="s">
        <v>88</v>
      </c>
      <c r="G84" t="s">
        <v>75</v>
      </c>
      <c r="L84" t="s">
        <v>74</v>
      </c>
      <c r="M84">
        <v>2101</v>
      </c>
      <c r="N84">
        <f t="shared" si="7"/>
        <v>2101</v>
      </c>
      <c r="O84">
        <f t="shared" si="7"/>
        <v>2101</v>
      </c>
      <c r="P84">
        <f t="shared" si="7"/>
        <v>2101</v>
      </c>
      <c r="Q84">
        <f t="shared" si="7"/>
        <v>2101</v>
      </c>
      <c r="R84">
        <f t="shared" si="7"/>
        <v>2101</v>
      </c>
      <c r="S84">
        <f t="shared" si="7"/>
        <v>2101</v>
      </c>
      <c r="T84">
        <f t="shared" si="7"/>
        <v>2101</v>
      </c>
      <c r="U84">
        <f t="shared" si="7"/>
        <v>2101</v>
      </c>
      <c r="V84">
        <f t="shared" si="7"/>
        <v>2101</v>
      </c>
      <c r="W84">
        <f t="shared" si="7"/>
        <v>2101</v>
      </c>
    </row>
    <row r="85" spans="1:23" x14ac:dyDescent="0.25">
      <c r="A85" t="s">
        <v>56</v>
      </c>
      <c r="B85" t="s">
        <v>5</v>
      </c>
      <c r="C85" t="s">
        <v>15</v>
      </c>
      <c r="D85" t="s">
        <v>16</v>
      </c>
      <c r="E85" t="s">
        <v>66</v>
      </c>
      <c r="F85" t="s">
        <v>88</v>
      </c>
      <c r="G85" t="s">
        <v>76</v>
      </c>
      <c r="L85" t="s">
        <v>77</v>
      </c>
      <c r="M85">
        <v>60</v>
      </c>
      <c r="N85">
        <f t="shared" si="7"/>
        <v>60</v>
      </c>
      <c r="O85">
        <f t="shared" si="7"/>
        <v>60</v>
      </c>
      <c r="P85">
        <f t="shared" si="7"/>
        <v>60</v>
      </c>
      <c r="Q85">
        <f t="shared" si="7"/>
        <v>60</v>
      </c>
      <c r="R85">
        <f t="shared" si="7"/>
        <v>60</v>
      </c>
      <c r="S85">
        <f t="shared" si="7"/>
        <v>60</v>
      </c>
      <c r="T85">
        <f t="shared" si="7"/>
        <v>60</v>
      </c>
      <c r="U85">
        <f t="shared" si="7"/>
        <v>60</v>
      </c>
      <c r="V85">
        <f t="shared" si="7"/>
        <v>60</v>
      </c>
      <c r="W85">
        <f t="shared" si="7"/>
        <v>60</v>
      </c>
    </row>
    <row r="86" spans="1:23" x14ac:dyDescent="0.25">
      <c r="A86" t="s">
        <v>56</v>
      </c>
      <c r="B86" t="s">
        <v>5</v>
      </c>
      <c r="C86" t="s">
        <v>15</v>
      </c>
      <c r="D86" t="s">
        <v>16</v>
      </c>
      <c r="E86" t="s">
        <v>66</v>
      </c>
      <c r="F86" t="s">
        <v>88</v>
      </c>
      <c r="G86" t="s">
        <v>78</v>
      </c>
      <c r="L86" t="s">
        <v>69</v>
      </c>
      <c r="M86">
        <v>0</v>
      </c>
    </row>
    <row r="87" spans="1:23" x14ac:dyDescent="0.25">
      <c r="A87" t="s">
        <v>56</v>
      </c>
      <c r="B87" t="s">
        <v>5</v>
      </c>
      <c r="C87" t="s">
        <v>15</v>
      </c>
      <c r="D87" t="s">
        <v>16</v>
      </c>
      <c r="E87" t="s">
        <v>66</v>
      </c>
      <c r="F87" t="s">
        <v>88</v>
      </c>
      <c r="G87" t="s">
        <v>79</v>
      </c>
      <c r="L87" t="s">
        <v>19</v>
      </c>
      <c r="M87">
        <v>0.68967563061799997</v>
      </c>
      <c r="N87">
        <f t="shared" ref="N87:W91" si="8">M87</f>
        <v>0.68967563061799997</v>
      </c>
      <c r="O87">
        <f t="shared" si="8"/>
        <v>0.68967563061799997</v>
      </c>
      <c r="P87">
        <f t="shared" si="8"/>
        <v>0.68967563061799997</v>
      </c>
      <c r="Q87">
        <f t="shared" si="8"/>
        <v>0.68967563061799997</v>
      </c>
      <c r="R87">
        <f t="shared" si="8"/>
        <v>0.68967563061799997</v>
      </c>
      <c r="S87">
        <f t="shared" si="8"/>
        <v>0.68967563061799997</v>
      </c>
      <c r="T87">
        <f t="shared" si="8"/>
        <v>0.68967563061799997</v>
      </c>
      <c r="U87">
        <f t="shared" si="8"/>
        <v>0.68967563061799997</v>
      </c>
      <c r="V87">
        <f t="shared" si="8"/>
        <v>0.68967563061799997</v>
      </c>
      <c r="W87">
        <f t="shared" si="8"/>
        <v>0.68967563061799997</v>
      </c>
    </row>
    <row r="88" spans="1:23" x14ac:dyDescent="0.25">
      <c r="A88" t="s">
        <v>56</v>
      </c>
      <c r="B88" t="s">
        <v>5</v>
      </c>
      <c r="C88" t="s">
        <v>15</v>
      </c>
      <c r="D88" t="s">
        <v>16</v>
      </c>
      <c r="E88" t="s">
        <v>66</v>
      </c>
      <c r="F88" t="s">
        <v>88</v>
      </c>
      <c r="G88" t="s">
        <v>80</v>
      </c>
      <c r="L88" t="s">
        <v>81</v>
      </c>
      <c r="M88">
        <v>152.97346378504699</v>
      </c>
      <c r="N88">
        <f t="shared" si="8"/>
        <v>152.97346378504699</v>
      </c>
      <c r="O88">
        <f t="shared" si="8"/>
        <v>152.97346378504699</v>
      </c>
      <c r="P88">
        <f t="shared" si="8"/>
        <v>152.97346378504699</v>
      </c>
      <c r="Q88">
        <f t="shared" si="8"/>
        <v>152.97346378504699</v>
      </c>
      <c r="R88">
        <f t="shared" si="8"/>
        <v>152.97346378504699</v>
      </c>
      <c r="S88">
        <f t="shared" si="8"/>
        <v>152.97346378504699</v>
      </c>
      <c r="T88">
        <f t="shared" si="8"/>
        <v>152.97346378504699</v>
      </c>
      <c r="U88">
        <f t="shared" si="8"/>
        <v>152.97346378504699</v>
      </c>
      <c r="V88">
        <f t="shared" si="8"/>
        <v>152.97346378504699</v>
      </c>
      <c r="W88">
        <f t="shared" si="8"/>
        <v>152.97346378504699</v>
      </c>
    </row>
    <row r="89" spans="1:23" x14ac:dyDescent="0.25">
      <c r="A89" t="s">
        <v>56</v>
      </c>
      <c r="B89" t="s">
        <v>5</v>
      </c>
      <c r="C89" t="s">
        <v>15</v>
      </c>
      <c r="D89" t="s">
        <v>16</v>
      </c>
      <c r="E89" t="s">
        <v>66</v>
      </c>
      <c r="F89" t="s">
        <v>88</v>
      </c>
      <c r="G89" t="s">
        <v>82</v>
      </c>
      <c r="L89" t="s">
        <v>77</v>
      </c>
      <c r="M89">
        <v>25</v>
      </c>
      <c r="N89">
        <f t="shared" si="8"/>
        <v>25</v>
      </c>
      <c r="O89">
        <f t="shared" si="8"/>
        <v>25</v>
      </c>
      <c r="P89">
        <f t="shared" si="8"/>
        <v>25</v>
      </c>
      <c r="Q89">
        <f t="shared" si="8"/>
        <v>25</v>
      </c>
      <c r="R89">
        <f t="shared" si="8"/>
        <v>25</v>
      </c>
      <c r="S89">
        <f t="shared" si="8"/>
        <v>25</v>
      </c>
      <c r="T89">
        <f t="shared" si="8"/>
        <v>25</v>
      </c>
      <c r="U89">
        <f t="shared" si="8"/>
        <v>25</v>
      </c>
      <c r="V89">
        <f t="shared" si="8"/>
        <v>25</v>
      </c>
      <c r="W89">
        <f t="shared" si="8"/>
        <v>25</v>
      </c>
    </row>
    <row r="90" spans="1:23" x14ac:dyDescent="0.25">
      <c r="A90" t="s">
        <v>56</v>
      </c>
      <c r="B90" t="s">
        <v>5</v>
      </c>
      <c r="C90" t="s">
        <v>15</v>
      </c>
      <c r="D90" t="s">
        <v>16</v>
      </c>
      <c r="E90" t="s">
        <v>66</v>
      </c>
      <c r="F90" t="s">
        <v>88</v>
      </c>
      <c r="G90" t="s">
        <v>83</v>
      </c>
      <c r="L90" t="s">
        <v>81</v>
      </c>
      <c r="M90">
        <v>3.8411214953271003E-2</v>
      </c>
      <c r="N90">
        <f t="shared" si="8"/>
        <v>3.8411214953271003E-2</v>
      </c>
      <c r="O90">
        <f t="shared" si="8"/>
        <v>3.8411214953271003E-2</v>
      </c>
      <c r="P90">
        <f t="shared" si="8"/>
        <v>3.8411214953271003E-2</v>
      </c>
      <c r="Q90">
        <f t="shared" si="8"/>
        <v>3.8411214953271003E-2</v>
      </c>
      <c r="R90">
        <f t="shared" si="8"/>
        <v>3.8411214953271003E-2</v>
      </c>
      <c r="S90">
        <f t="shared" si="8"/>
        <v>3.8411214953271003E-2</v>
      </c>
      <c r="T90">
        <f t="shared" si="8"/>
        <v>3.8411214953271003E-2</v>
      </c>
      <c r="U90">
        <f t="shared" si="8"/>
        <v>3.8411214953271003E-2</v>
      </c>
      <c r="V90">
        <f t="shared" si="8"/>
        <v>3.8411214953271003E-2</v>
      </c>
      <c r="W90">
        <f t="shared" si="8"/>
        <v>3.8411214953271003E-2</v>
      </c>
    </row>
    <row r="91" spans="1:23" x14ac:dyDescent="0.25">
      <c r="A91" t="s">
        <v>56</v>
      </c>
      <c r="B91" t="s">
        <v>5</v>
      </c>
      <c r="C91" t="s">
        <v>15</v>
      </c>
      <c r="D91" t="s">
        <v>16</v>
      </c>
      <c r="E91" t="s">
        <v>66</v>
      </c>
      <c r="F91" t="s">
        <v>88</v>
      </c>
      <c r="G91" t="s">
        <v>17</v>
      </c>
      <c r="J91" t="s">
        <v>84</v>
      </c>
      <c r="L91" t="s">
        <v>85</v>
      </c>
      <c r="M91">
        <v>0.393838678</v>
      </c>
      <c r="N91">
        <f t="shared" si="8"/>
        <v>0.393838678</v>
      </c>
      <c r="O91">
        <f t="shared" si="8"/>
        <v>0.393838678</v>
      </c>
      <c r="P91">
        <f t="shared" si="8"/>
        <v>0.393838678</v>
      </c>
      <c r="Q91">
        <f t="shared" si="8"/>
        <v>0.393838678</v>
      </c>
      <c r="R91">
        <f t="shared" si="8"/>
        <v>0.393838678</v>
      </c>
      <c r="S91">
        <f t="shared" si="8"/>
        <v>0.393838678</v>
      </c>
      <c r="T91">
        <f t="shared" si="8"/>
        <v>0.393838678</v>
      </c>
      <c r="U91">
        <f t="shared" si="8"/>
        <v>0.393838678</v>
      </c>
      <c r="V91">
        <f t="shared" si="8"/>
        <v>0.393838678</v>
      </c>
      <c r="W91">
        <f t="shared" si="8"/>
        <v>0.393838678</v>
      </c>
    </row>
    <row r="92" spans="1:23" x14ac:dyDescent="0.25">
      <c r="A92" t="s">
        <v>56</v>
      </c>
      <c r="B92" t="s">
        <v>5</v>
      </c>
      <c r="C92" t="s">
        <v>15</v>
      </c>
      <c r="D92" t="s">
        <v>16</v>
      </c>
      <c r="E92" t="s">
        <v>66</v>
      </c>
      <c r="F92" t="s">
        <v>89</v>
      </c>
      <c r="G92" t="s">
        <v>6</v>
      </c>
    </row>
    <row r="93" spans="1:23" x14ac:dyDescent="0.25">
      <c r="A93" t="s">
        <v>56</v>
      </c>
      <c r="B93" t="s">
        <v>5</v>
      </c>
      <c r="C93" t="s">
        <v>15</v>
      </c>
      <c r="D93" t="s">
        <v>16</v>
      </c>
      <c r="E93" t="s">
        <v>66</v>
      </c>
      <c r="F93" t="s">
        <v>89</v>
      </c>
      <c r="G93" t="s">
        <v>73</v>
      </c>
      <c r="L93" t="s">
        <v>74</v>
      </c>
      <c r="M93">
        <v>2015</v>
      </c>
      <c r="N93">
        <f t="shared" ref="N93:W95" si="9">M93</f>
        <v>2015</v>
      </c>
      <c r="O93">
        <f t="shared" si="9"/>
        <v>2015</v>
      </c>
      <c r="P93">
        <f t="shared" si="9"/>
        <v>2015</v>
      </c>
      <c r="Q93">
        <f t="shared" si="9"/>
        <v>2015</v>
      </c>
      <c r="R93">
        <f t="shared" si="9"/>
        <v>2015</v>
      </c>
      <c r="S93">
        <f t="shared" si="9"/>
        <v>2015</v>
      </c>
      <c r="T93">
        <f t="shared" si="9"/>
        <v>2015</v>
      </c>
      <c r="U93">
        <f t="shared" si="9"/>
        <v>2015</v>
      </c>
      <c r="V93">
        <f t="shared" si="9"/>
        <v>2015</v>
      </c>
      <c r="W93">
        <f t="shared" si="9"/>
        <v>2015</v>
      </c>
    </row>
    <row r="94" spans="1:23" x14ac:dyDescent="0.25">
      <c r="A94" t="s">
        <v>56</v>
      </c>
      <c r="B94" t="s">
        <v>5</v>
      </c>
      <c r="C94" t="s">
        <v>15</v>
      </c>
      <c r="D94" t="s">
        <v>16</v>
      </c>
      <c r="E94" t="s">
        <v>66</v>
      </c>
      <c r="F94" t="s">
        <v>89</v>
      </c>
      <c r="G94" t="s">
        <v>75</v>
      </c>
      <c r="L94" t="s">
        <v>74</v>
      </c>
      <c r="M94">
        <v>2101</v>
      </c>
      <c r="N94">
        <f t="shared" si="9"/>
        <v>2101</v>
      </c>
      <c r="O94">
        <f t="shared" si="9"/>
        <v>2101</v>
      </c>
      <c r="P94">
        <f t="shared" si="9"/>
        <v>2101</v>
      </c>
      <c r="Q94">
        <f t="shared" si="9"/>
        <v>2101</v>
      </c>
      <c r="R94">
        <f t="shared" si="9"/>
        <v>2101</v>
      </c>
      <c r="S94">
        <f t="shared" si="9"/>
        <v>2101</v>
      </c>
      <c r="T94">
        <f t="shared" si="9"/>
        <v>2101</v>
      </c>
      <c r="U94">
        <f t="shared" si="9"/>
        <v>2101</v>
      </c>
      <c r="V94">
        <f t="shared" si="9"/>
        <v>2101</v>
      </c>
      <c r="W94">
        <f t="shared" si="9"/>
        <v>2101</v>
      </c>
    </row>
    <row r="95" spans="1:23" x14ac:dyDescent="0.25">
      <c r="A95" t="s">
        <v>56</v>
      </c>
      <c r="B95" t="s">
        <v>5</v>
      </c>
      <c r="C95" t="s">
        <v>15</v>
      </c>
      <c r="D95" t="s">
        <v>16</v>
      </c>
      <c r="E95" t="s">
        <v>66</v>
      </c>
      <c r="F95" t="s">
        <v>89</v>
      </c>
      <c r="G95" t="s">
        <v>76</v>
      </c>
      <c r="L95" t="s">
        <v>77</v>
      </c>
      <c r="M95">
        <v>60</v>
      </c>
      <c r="N95">
        <f t="shared" si="9"/>
        <v>60</v>
      </c>
      <c r="O95">
        <f t="shared" si="9"/>
        <v>60</v>
      </c>
      <c r="P95">
        <f t="shared" si="9"/>
        <v>60</v>
      </c>
      <c r="Q95">
        <f t="shared" si="9"/>
        <v>60</v>
      </c>
      <c r="R95">
        <f t="shared" si="9"/>
        <v>60</v>
      </c>
      <c r="S95">
        <f t="shared" si="9"/>
        <v>60</v>
      </c>
      <c r="T95">
        <f t="shared" si="9"/>
        <v>60</v>
      </c>
      <c r="U95">
        <f t="shared" si="9"/>
        <v>60</v>
      </c>
      <c r="V95">
        <f t="shared" si="9"/>
        <v>60</v>
      </c>
      <c r="W95">
        <f t="shared" si="9"/>
        <v>60</v>
      </c>
    </row>
    <row r="96" spans="1:23" x14ac:dyDescent="0.25">
      <c r="A96" t="s">
        <v>56</v>
      </c>
      <c r="B96" t="s">
        <v>5</v>
      </c>
      <c r="C96" t="s">
        <v>15</v>
      </c>
      <c r="D96" t="s">
        <v>16</v>
      </c>
      <c r="E96" t="s">
        <v>66</v>
      </c>
      <c r="F96" t="s">
        <v>89</v>
      </c>
      <c r="G96" t="s">
        <v>78</v>
      </c>
      <c r="L96" t="s">
        <v>69</v>
      </c>
      <c r="M96">
        <v>0</v>
      </c>
    </row>
    <row r="97" spans="1:23" x14ac:dyDescent="0.25">
      <c r="A97" t="s">
        <v>56</v>
      </c>
      <c r="B97" t="s">
        <v>5</v>
      </c>
      <c r="C97" t="s">
        <v>15</v>
      </c>
      <c r="D97" t="s">
        <v>16</v>
      </c>
      <c r="E97" t="s">
        <v>66</v>
      </c>
      <c r="F97" t="s">
        <v>89</v>
      </c>
      <c r="G97" t="s">
        <v>79</v>
      </c>
      <c r="L97" t="s">
        <v>19</v>
      </c>
      <c r="M97">
        <v>0.68967563061799997</v>
      </c>
      <c r="N97">
        <f t="shared" ref="N97:W101" si="10">M97</f>
        <v>0.68967563061799997</v>
      </c>
      <c r="O97">
        <f t="shared" si="10"/>
        <v>0.68967563061799997</v>
      </c>
      <c r="P97">
        <f t="shared" si="10"/>
        <v>0.68967563061799997</v>
      </c>
      <c r="Q97">
        <f t="shared" si="10"/>
        <v>0.68967563061799997</v>
      </c>
      <c r="R97">
        <f t="shared" si="10"/>
        <v>0.68967563061799997</v>
      </c>
      <c r="S97">
        <f t="shared" si="10"/>
        <v>0.68967563061799997</v>
      </c>
      <c r="T97">
        <f t="shared" si="10"/>
        <v>0.68967563061799997</v>
      </c>
      <c r="U97">
        <f t="shared" si="10"/>
        <v>0.68967563061799997</v>
      </c>
      <c r="V97">
        <f t="shared" si="10"/>
        <v>0.68967563061799997</v>
      </c>
      <c r="W97">
        <f t="shared" si="10"/>
        <v>0.68967563061799997</v>
      </c>
    </row>
    <row r="98" spans="1:23" x14ac:dyDescent="0.25">
      <c r="A98" t="s">
        <v>56</v>
      </c>
      <c r="B98" t="s">
        <v>5</v>
      </c>
      <c r="C98" t="s">
        <v>15</v>
      </c>
      <c r="D98" t="s">
        <v>16</v>
      </c>
      <c r="E98" t="s">
        <v>66</v>
      </c>
      <c r="F98" t="s">
        <v>89</v>
      </c>
      <c r="G98" t="s">
        <v>80</v>
      </c>
      <c r="L98" t="s">
        <v>81</v>
      </c>
      <c r="M98">
        <v>195.54809170934601</v>
      </c>
      <c r="N98">
        <f t="shared" si="10"/>
        <v>195.54809170934601</v>
      </c>
      <c r="O98">
        <f t="shared" si="10"/>
        <v>195.54809170934601</v>
      </c>
      <c r="P98">
        <f t="shared" si="10"/>
        <v>195.54809170934601</v>
      </c>
      <c r="Q98">
        <f t="shared" si="10"/>
        <v>195.54809170934601</v>
      </c>
      <c r="R98">
        <f t="shared" si="10"/>
        <v>195.54809170934601</v>
      </c>
      <c r="S98">
        <f t="shared" si="10"/>
        <v>195.54809170934601</v>
      </c>
      <c r="T98">
        <f t="shared" si="10"/>
        <v>195.54809170934601</v>
      </c>
      <c r="U98">
        <f t="shared" si="10"/>
        <v>195.54809170934601</v>
      </c>
      <c r="V98">
        <f t="shared" si="10"/>
        <v>195.54809170934601</v>
      </c>
      <c r="W98">
        <f t="shared" si="10"/>
        <v>195.54809170934601</v>
      </c>
    </row>
    <row r="99" spans="1:23" x14ac:dyDescent="0.25">
      <c r="A99" t="s">
        <v>56</v>
      </c>
      <c r="B99" t="s">
        <v>5</v>
      </c>
      <c r="C99" t="s">
        <v>15</v>
      </c>
      <c r="D99" t="s">
        <v>16</v>
      </c>
      <c r="E99" t="s">
        <v>66</v>
      </c>
      <c r="F99" t="s">
        <v>89</v>
      </c>
      <c r="G99" t="s">
        <v>82</v>
      </c>
      <c r="L99" t="s">
        <v>77</v>
      </c>
      <c r="M99">
        <v>25</v>
      </c>
      <c r="N99">
        <f t="shared" si="10"/>
        <v>25</v>
      </c>
      <c r="O99">
        <f t="shared" si="10"/>
        <v>25</v>
      </c>
      <c r="P99">
        <f t="shared" si="10"/>
        <v>25</v>
      </c>
      <c r="Q99">
        <f t="shared" si="10"/>
        <v>25</v>
      </c>
      <c r="R99">
        <f t="shared" si="10"/>
        <v>25</v>
      </c>
      <c r="S99">
        <f t="shared" si="10"/>
        <v>25</v>
      </c>
      <c r="T99">
        <f t="shared" si="10"/>
        <v>25</v>
      </c>
      <c r="U99">
        <f t="shared" si="10"/>
        <v>25</v>
      </c>
      <c r="V99">
        <f t="shared" si="10"/>
        <v>25</v>
      </c>
      <c r="W99">
        <f t="shared" si="10"/>
        <v>25</v>
      </c>
    </row>
    <row r="100" spans="1:23" x14ac:dyDescent="0.25">
      <c r="A100" t="s">
        <v>56</v>
      </c>
      <c r="B100" t="s">
        <v>5</v>
      </c>
      <c r="C100" t="s">
        <v>15</v>
      </c>
      <c r="D100" t="s">
        <v>16</v>
      </c>
      <c r="E100" t="s">
        <v>66</v>
      </c>
      <c r="F100" t="s">
        <v>89</v>
      </c>
      <c r="G100" t="s">
        <v>83</v>
      </c>
      <c r="L100" t="s">
        <v>81</v>
      </c>
      <c r="M100">
        <v>3.8411214953271003E-2</v>
      </c>
      <c r="N100">
        <f t="shared" si="10"/>
        <v>3.8411214953271003E-2</v>
      </c>
      <c r="O100">
        <f t="shared" si="10"/>
        <v>3.8411214953271003E-2</v>
      </c>
      <c r="P100">
        <f t="shared" si="10"/>
        <v>3.8411214953271003E-2</v>
      </c>
      <c r="Q100">
        <f t="shared" si="10"/>
        <v>3.8411214953271003E-2</v>
      </c>
      <c r="R100">
        <f t="shared" si="10"/>
        <v>3.8411214953271003E-2</v>
      </c>
      <c r="S100">
        <f t="shared" si="10"/>
        <v>3.8411214953271003E-2</v>
      </c>
      <c r="T100">
        <f t="shared" si="10"/>
        <v>3.8411214953271003E-2</v>
      </c>
      <c r="U100">
        <f t="shared" si="10"/>
        <v>3.8411214953271003E-2</v>
      </c>
      <c r="V100">
        <f t="shared" si="10"/>
        <v>3.8411214953271003E-2</v>
      </c>
      <c r="W100">
        <f t="shared" si="10"/>
        <v>3.8411214953271003E-2</v>
      </c>
    </row>
    <row r="101" spans="1:23" x14ac:dyDescent="0.25">
      <c r="A101" t="s">
        <v>56</v>
      </c>
      <c r="B101" t="s">
        <v>5</v>
      </c>
      <c r="C101" t="s">
        <v>15</v>
      </c>
      <c r="D101" t="s">
        <v>16</v>
      </c>
      <c r="E101" t="s">
        <v>66</v>
      </c>
      <c r="F101" t="s">
        <v>89</v>
      </c>
      <c r="G101" t="s">
        <v>17</v>
      </c>
      <c r="J101" t="s">
        <v>84</v>
      </c>
      <c r="L101" t="s">
        <v>85</v>
      </c>
      <c r="M101">
        <v>0.31972143600000003</v>
      </c>
      <c r="N101">
        <f t="shared" si="10"/>
        <v>0.31972143600000003</v>
      </c>
      <c r="O101">
        <f t="shared" si="10"/>
        <v>0.31972143600000003</v>
      </c>
      <c r="P101">
        <f t="shared" si="10"/>
        <v>0.31972143600000003</v>
      </c>
      <c r="Q101">
        <f t="shared" si="10"/>
        <v>0.31972143600000003</v>
      </c>
      <c r="R101">
        <f t="shared" si="10"/>
        <v>0.31972143600000003</v>
      </c>
      <c r="S101">
        <f t="shared" si="10"/>
        <v>0.31972143600000003</v>
      </c>
      <c r="T101">
        <f t="shared" si="10"/>
        <v>0.31972143600000003</v>
      </c>
      <c r="U101">
        <f t="shared" si="10"/>
        <v>0.31972143600000003</v>
      </c>
      <c r="V101">
        <f t="shared" si="10"/>
        <v>0.31972143600000003</v>
      </c>
      <c r="W101">
        <f t="shared" si="10"/>
        <v>0.31972143600000003</v>
      </c>
    </row>
    <row r="102" spans="1:23" x14ac:dyDescent="0.25">
      <c r="A102" t="s">
        <v>57</v>
      </c>
      <c r="B102" t="s">
        <v>5</v>
      </c>
      <c r="C102" t="s">
        <v>15</v>
      </c>
      <c r="D102" t="s">
        <v>16</v>
      </c>
      <c r="E102" t="s">
        <v>90</v>
      </c>
      <c r="G102" t="s">
        <v>20</v>
      </c>
      <c r="L102" t="s">
        <v>19</v>
      </c>
    </row>
    <row r="103" spans="1:23" x14ac:dyDescent="0.25">
      <c r="A103" t="s">
        <v>57</v>
      </c>
      <c r="B103" t="s">
        <v>5</v>
      </c>
      <c r="C103" t="s">
        <v>15</v>
      </c>
      <c r="D103" t="s">
        <v>16</v>
      </c>
      <c r="E103" t="s">
        <v>90</v>
      </c>
      <c r="G103" t="s">
        <v>21</v>
      </c>
      <c r="H103" t="s">
        <v>67</v>
      </c>
    </row>
    <row r="104" spans="1:23" x14ac:dyDescent="0.25">
      <c r="A104" t="s">
        <v>57</v>
      </c>
      <c r="B104" t="s">
        <v>5</v>
      </c>
      <c r="C104" t="s">
        <v>15</v>
      </c>
      <c r="D104" t="s">
        <v>16</v>
      </c>
      <c r="E104" t="s">
        <v>90</v>
      </c>
      <c r="G104" t="s">
        <v>68</v>
      </c>
      <c r="L104" t="s">
        <v>69</v>
      </c>
      <c r="M104">
        <v>0.4</v>
      </c>
      <c r="N104">
        <f t="shared" ref="N104:W106" si="11">M104</f>
        <v>0.4</v>
      </c>
      <c r="O104">
        <f t="shared" si="11"/>
        <v>0.4</v>
      </c>
      <c r="P104">
        <f t="shared" si="11"/>
        <v>0.4</v>
      </c>
      <c r="Q104">
        <f t="shared" si="11"/>
        <v>0.4</v>
      </c>
      <c r="R104">
        <f t="shared" si="11"/>
        <v>0.4</v>
      </c>
      <c r="S104">
        <f t="shared" si="11"/>
        <v>0.4</v>
      </c>
      <c r="T104">
        <f t="shared" si="11"/>
        <v>0.4</v>
      </c>
      <c r="U104">
        <f t="shared" si="11"/>
        <v>0.4</v>
      </c>
      <c r="V104">
        <f t="shared" si="11"/>
        <v>0.4</v>
      </c>
      <c r="W104">
        <f t="shared" si="11"/>
        <v>0.4</v>
      </c>
    </row>
    <row r="105" spans="1:23" x14ac:dyDescent="0.25">
      <c r="A105" t="s">
        <v>57</v>
      </c>
      <c r="B105" t="s">
        <v>5</v>
      </c>
      <c r="C105" t="s">
        <v>15</v>
      </c>
      <c r="D105" t="s">
        <v>16</v>
      </c>
      <c r="E105" t="s">
        <v>90</v>
      </c>
      <c r="G105" t="s">
        <v>70</v>
      </c>
      <c r="L105" t="s">
        <v>69</v>
      </c>
      <c r="M105">
        <v>0.4</v>
      </c>
      <c r="N105">
        <f t="shared" si="11"/>
        <v>0.4</v>
      </c>
      <c r="O105">
        <f t="shared" si="11"/>
        <v>0.4</v>
      </c>
      <c r="P105">
        <f t="shared" si="11"/>
        <v>0.4</v>
      </c>
      <c r="Q105">
        <f t="shared" si="11"/>
        <v>0.4</v>
      </c>
      <c r="R105">
        <f t="shared" si="11"/>
        <v>0.4</v>
      </c>
      <c r="S105">
        <f t="shared" si="11"/>
        <v>0.4</v>
      </c>
      <c r="T105">
        <f t="shared" si="11"/>
        <v>0.4</v>
      </c>
      <c r="U105">
        <f t="shared" si="11"/>
        <v>0.4</v>
      </c>
      <c r="V105">
        <f t="shared" si="11"/>
        <v>0.4</v>
      </c>
      <c r="W105">
        <f t="shared" si="11"/>
        <v>0.4</v>
      </c>
    </row>
    <row r="106" spans="1:23" x14ac:dyDescent="0.25">
      <c r="A106" t="s">
        <v>57</v>
      </c>
      <c r="B106" t="s">
        <v>5</v>
      </c>
      <c r="C106" t="s">
        <v>15</v>
      </c>
      <c r="D106" t="s">
        <v>16</v>
      </c>
      <c r="E106" t="s">
        <v>90</v>
      </c>
      <c r="G106" t="s">
        <v>71</v>
      </c>
      <c r="M106">
        <v>10</v>
      </c>
      <c r="N106">
        <f t="shared" si="11"/>
        <v>10</v>
      </c>
      <c r="O106">
        <f t="shared" si="11"/>
        <v>10</v>
      </c>
      <c r="P106">
        <f t="shared" si="11"/>
        <v>10</v>
      </c>
      <c r="Q106">
        <f t="shared" si="11"/>
        <v>10</v>
      </c>
      <c r="R106">
        <f t="shared" si="11"/>
        <v>10</v>
      </c>
      <c r="S106">
        <f t="shared" si="11"/>
        <v>10</v>
      </c>
      <c r="T106">
        <f t="shared" si="11"/>
        <v>10</v>
      </c>
      <c r="U106">
        <f t="shared" si="11"/>
        <v>10</v>
      </c>
      <c r="V106">
        <f t="shared" si="11"/>
        <v>10</v>
      </c>
      <c r="W106">
        <f t="shared" si="11"/>
        <v>10</v>
      </c>
    </row>
    <row r="107" spans="1:23" x14ac:dyDescent="0.25">
      <c r="A107" t="s">
        <v>57</v>
      </c>
      <c r="B107" t="s">
        <v>5</v>
      </c>
      <c r="C107" t="s">
        <v>15</v>
      </c>
      <c r="D107" t="s">
        <v>16</v>
      </c>
      <c r="E107" t="s">
        <v>90</v>
      </c>
      <c r="F107" t="s">
        <v>72</v>
      </c>
      <c r="G107" t="s">
        <v>6</v>
      </c>
    </row>
    <row r="108" spans="1:23" x14ac:dyDescent="0.25">
      <c r="A108" t="s">
        <v>57</v>
      </c>
      <c r="B108" t="s">
        <v>5</v>
      </c>
      <c r="C108" t="s">
        <v>15</v>
      </c>
      <c r="D108" t="s">
        <v>16</v>
      </c>
      <c r="E108" t="s">
        <v>90</v>
      </c>
      <c r="F108" t="s">
        <v>72</v>
      </c>
      <c r="G108" t="s">
        <v>73</v>
      </c>
      <c r="L108" t="s">
        <v>74</v>
      </c>
      <c r="M108">
        <v>1950</v>
      </c>
      <c r="N108">
        <f t="shared" ref="N108:W110" si="12">M108</f>
        <v>1950</v>
      </c>
      <c r="O108">
        <f t="shared" si="12"/>
        <v>1950</v>
      </c>
      <c r="P108">
        <f t="shared" si="12"/>
        <v>1950</v>
      </c>
      <c r="Q108">
        <f t="shared" si="12"/>
        <v>1950</v>
      </c>
      <c r="R108">
        <f t="shared" si="12"/>
        <v>1950</v>
      </c>
      <c r="S108">
        <f t="shared" si="12"/>
        <v>1950</v>
      </c>
      <c r="T108">
        <f t="shared" si="12"/>
        <v>1950</v>
      </c>
      <c r="U108">
        <f t="shared" si="12"/>
        <v>1950</v>
      </c>
      <c r="V108">
        <f t="shared" si="12"/>
        <v>1950</v>
      </c>
      <c r="W108">
        <f t="shared" si="12"/>
        <v>1950</v>
      </c>
    </row>
    <row r="109" spans="1:23" x14ac:dyDescent="0.25">
      <c r="A109" t="s">
        <v>57</v>
      </c>
      <c r="B109" t="s">
        <v>5</v>
      </c>
      <c r="C109" t="s">
        <v>15</v>
      </c>
      <c r="D109" t="s">
        <v>16</v>
      </c>
      <c r="E109" t="s">
        <v>90</v>
      </c>
      <c r="F109" t="s">
        <v>72</v>
      </c>
      <c r="G109" t="s">
        <v>75</v>
      </c>
      <c r="L109" t="s">
        <v>74</v>
      </c>
      <c r="M109">
        <v>2101</v>
      </c>
      <c r="N109">
        <f t="shared" si="12"/>
        <v>2101</v>
      </c>
      <c r="O109">
        <f t="shared" si="12"/>
        <v>2101</v>
      </c>
      <c r="P109">
        <f t="shared" si="12"/>
        <v>2101</v>
      </c>
      <c r="Q109">
        <f t="shared" si="12"/>
        <v>2101</v>
      </c>
      <c r="R109">
        <f t="shared" si="12"/>
        <v>2101</v>
      </c>
      <c r="S109">
        <f t="shared" si="12"/>
        <v>2101</v>
      </c>
      <c r="T109">
        <f t="shared" si="12"/>
        <v>2101</v>
      </c>
      <c r="U109">
        <f t="shared" si="12"/>
        <v>2101</v>
      </c>
      <c r="V109">
        <f t="shared" si="12"/>
        <v>2101</v>
      </c>
      <c r="W109">
        <f t="shared" si="12"/>
        <v>2101</v>
      </c>
    </row>
    <row r="110" spans="1:23" x14ac:dyDescent="0.25">
      <c r="A110" t="s">
        <v>57</v>
      </c>
      <c r="B110" t="s">
        <v>5</v>
      </c>
      <c r="C110" t="s">
        <v>15</v>
      </c>
      <c r="D110" t="s">
        <v>16</v>
      </c>
      <c r="E110" t="s">
        <v>90</v>
      </c>
      <c r="F110" t="s">
        <v>72</v>
      </c>
      <c r="G110" t="s">
        <v>76</v>
      </c>
      <c r="L110" t="s">
        <v>77</v>
      </c>
      <c r="M110">
        <v>60</v>
      </c>
      <c r="N110">
        <f t="shared" si="12"/>
        <v>60</v>
      </c>
      <c r="O110">
        <f t="shared" si="12"/>
        <v>60</v>
      </c>
      <c r="P110">
        <f t="shared" si="12"/>
        <v>60</v>
      </c>
      <c r="Q110">
        <f t="shared" si="12"/>
        <v>60</v>
      </c>
      <c r="R110">
        <f t="shared" si="12"/>
        <v>60</v>
      </c>
      <c r="S110">
        <f t="shared" si="12"/>
        <v>60</v>
      </c>
      <c r="T110">
        <f t="shared" si="12"/>
        <v>60</v>
      </c>
      <c r="U110">
        <f t="shared" si="12"/>
        <v>60</v>
      </c>
      <c r="V110">
        <f t="shared" si="12"/>
        <v>60</v>
      </c>
      <c r="W110">
        <f t="shared" si="12"/>
        <v>60</v>
      </c>
    </row>
    <row r="111" spans="1:23" x14ac:dyDescent="0.25">
      <c r="A111" t="s">
        <v>57</v>
      </c>
      <c r="B111" t="s">
        <v>5</v>
      </c>
      <c r="C111" t="s">
        <v>15</v>
      </c>
      <c r="D111" t="s">
        <v>16</v>
      </c>
      <c r="E111" t="s">
        <v>90</v>
      </c>
      <c r="F111" t="s">
        <v>72</v>
      </c>
      <c r="G111" t="s">
        <v>78</v>
      </c>
      <c r="L111" t="s">
        <v>69</v>
      </c>
      <c r="M111">
        <v>1</v>
      </c>
    </row>
    <row r="112" spans="1:23" x14ac:dyDescent="0.25">
      <c r="A112" t="s">
        <v>57</v>
      </c>
      <c r="B112" t="s">
        <v>5</v>
      </c>
      <c r="C112" t="s">
        <v>15</v>
      </c>
      <c r="D112" t="s">
        <v>16</v>
      </c>
      <c r="E112" t="s">
        <v>90</v>
      </c>
      <c r="F112" t="s">
        <v>72</v>
      </c>
      <c r="G112" t="s">
        <v>79</v>
      </c>
      <c r="L112" t="s">
        <v>19</v>
      </c>
      <c r="M112">
        <v>0.68967563061799997</v>
      </c>
      <c r="N112">
        <f t="shared" ref="N112:W116" si="13">M112</f>
        <v>0.68967563061799997</v>
      </c>
      <c r="O112">
        <f t="shared" si="13"/>
        <v>0.68967563061799997</v>
      </c>
      <c r="P112">
        <f t="shared" si="13"/>
        <v>0.68967563061799997</v>
      </c>
      <c r="Q112">
        <f t="shared" si="13"/>
        <v>0.68967563061799997</v>
      </c>
      <c r="R112">
        <f t="shared" si="13"/>
        <v>0.68967563061799997</v>
      </c>
      <c r="S112">
        <f t="shared" si="13"/>
        <v>0.68967563061799997</v>
      </c>
      <c r="T112">
        <f t="shared" si="13"/>
        <v>0.68967563061799997</v>
      </c>
      <c r="U112">
        <f t="shared" si="13"/>
        <v>0.68967563061799997</v>
      </c>
      <c r="V112">
        <f t="shared" si="13"/>
        <v>0.68967563061799997</v>
      </c>
      <c r="W112">
        <f t="shared" si="13"/>
        <v>0.68967563061799997</v>
      </c>
    </row>
    <row r="113" spans="1:23" x14ac:dyDescent="0.25">
      <c r="A113" t="s">
        <v>57</v>
      </c>
      <c r="B113" t="s">
        <v>5</v>
      </c>
      <c r="C113" t="s">
        <v>15</v>
      </c>
      <c r="D113" t="s">
        <v>16</v>
      </c>
      <c r="E113" t="s">
        <v>90</v>
      </c>
      <c r="F113" t="s">
        <v>72</v>
      </c>
      <c r="G113" t="s">
        <v>80</v>
      </c>
      <c r="L113" t="s">
        <v>81</v>
      </c>
      <c r="M113">
        <v>128.03738317757001</v>
      </c>
      <c r="N113">
        <f t="shared" si="13"/>
        <v>128.03738317757001</v>
      </c>
      <c r="O113">
        <f t="shared" si="13"/>
        <v>128.03738317757001</v>
      </c>
      <c r="P113">
        <f t="shared" si="13"/>
        <v>128.03738317757001</v>
      </c>
      <c r="Q113">
        <f t="shared" si="13"/>
        <v>128.03738317757001</v>
      </c>
      <c r="R113">
        <f t="shared" si="13"/>
        <v>128.03738317757001</v>
      </c>
      <c r="S113">
        <f t="shared" si="13"/>
        <v>128.03738317757001</v>
      </c>
      <c r="T113">
        <f t="shared" si="13"/>
        <v>128.03738317757001</v>
      </c>
      <c r="U113">
        <f t="shared" si="13"/>
        <v>128.03738317757001</v>
      </c>
      <c r="V113">
        <f t="shared" si="13"/>
        <v>128.03738317757001</v>
      </c>
      <c r="W113">
        <f t="shared" si="13"/>
        <v>128.03738317757001</v>
      </c>
    </row>
    <row r="114" spans="1:23" x14ac:dyDescent="0.25">
      <c r="A114" t="s">
        <v>57</v>
      </c>
      <c r="B114" t="s">
        <v>5</v>
      </c>
      <c r="C114" t="s">
        <v>15</v>
      </c>
      <c r="D114" t="s">
        <v>16</v>
      </c>
      <c r="E114" t="s">
        <v>90</v>
      </c>
      <c r="F114" t="s">
        <v>72</v>
      </c>
      <c r="G114" t="s">
        <v>82</v>
      </c>
      <c r="L114" t="s">
        <v>77</v>
      </c>
      <c r="M114">
        <v>25</v>
      </c>
      <c r="N114">
        <f t="shared" si="13"/>
        <v>25</v>
      </c>
      <c r="O114">
        <f t="shared" si="13"/>
        <v>25</v>
      </c>
      <c r="P114">
        <f t="shared" si="13"/>
        <v>25</v>
      </c>
      <c r="Q114">
        <f t="shared" si="13"/>
        <v>25</v>
      </c>
      <c r="R114">
        <f t="shared" si="13"/>
        <v>25</v>
      </c>
      <c r="S114">
        <f t="shared" si="13"/>
        <v>25</v>
      </c>
      <c r="T114">
        <f t="shared" si="13"/>
        <v>25</v>
      </c>
      <c r="U114">
        <f t="shared" si="13"/>
        <v>25</v>
      </c>
      <c r="V114">
        <f t="shared" si="13"/>
        <v>25</v>
      </c>
      <c r="W114">
        <f t="shared" si="13"/>
        <v>25</v>
      </c>
    </row>
    <row r="115" spans="1:23" x14ac:dyDescent="0.25">
      <c r="A115" t="s">
        <v>57</v>
      </c>
      <c r="B115" t="s">
        <v>5</v>
      </c>
      <c r="C115" t="s">
        <v>15</v>
      </c>
      <c r="D115" t="s">
        <v>16</v>
      </c>
      <c r="E115" t="s">
        <v>90</v>
      </c>
      <c r="F115" t="s">
        <v>72</v>
      </c>
      <c r="G115" t="s">
        <v>83</v>
      </c>
      <c r="L115" t="s">
        <v>81</v>
      </c>
      <c r="M115">
        <v>3.8411214953271003E-2</v>
      </c>
      <c r="N115">
        <f t="shared" si="13"/>
        <v>3.8411214953271003E-2</v>
      </c>
      <c r="O115">
        <f t="shared" si="13"/>
        <v>3.8411214953271003E-2</v>
      </c>
      <c r="P115">
        <f t="shared" si="13"/>
        <v>3.8411214953271003E-2</v>
      </c>
      <c r="Q115">
        <f t="shared" si="13"/>
        <v>3.8411214953271003E-2</v>
      </c>
      <c r="R115">
        <f t="shared" si="13"/>
        <v>3.8411214953271003E-2</v>
      </c>
      <c r="S115">
        <f t="shared" si="13"/>
        <v>3.8411214953271003E-2</v>
      </c>
      <c r="T115">
        <f t="shared" si="13"/>
        <v>3.8411214953271003E-2</v>
      </c>
      <c r="U115">
        <f t="shared" si="13"/>
        <v>3.8411214953271003E-2</v>
      </c>
      <c r="V115">
        <f t="shared" si="13"/>
        <v>3.8411214953271003E-2</v>
      </c>
      <c r="W115">
        <f t="shared" si="13"/>
        <v>3.8411214953271003E-2</v>
      </c>
    </row>
    <row r="116" spans="1:23" x14ac:dyDescent="0.25">
      <c r="A116" t="s">
        <v>57</v>
      </c>
      <c r="B116" t="s">
        <v>5</v>
      </c>
      <c r="C116" t="s">
        <v>15</v>
      </c>
      <c r="D116" t="s">
        <v>16</v>
      </c>
      <c r="E116" t="s">
        <v>90</v>
      </c>
      <c r="F116" t="s">
        <v>72</v>
      </c>
      <c r="G116" t="s">
        <v>17</v>
      </c>
      <c r="J116" t="s">
        <v>84</v>
      </c>
      <c r="L116" t="s">
        <v>85</v>
      </c>
      <c r="M116">
        <v>1.2341733050000001</v>
      </c>
      <c r="N116">
        <f t="shared" si="13"/>
        <v>1.2341733050000001</v>
      </c>
      <c r="O116">
        <f t="shared" si="13"/>
        <v>1.2341733050000001</v>
      </c>
      <c r="P116">
        <f t="shared" si="13"/>
        <v>1.2341733050000001</v>
      </c>
      <c r="Q116">
        <f t="shared" si="13"/>
        <v>1.2341733050000001</v>
      </c>
      <c r="R116">
        <f t="shared" si="13"/>
        <v>1.2341733050000001</v>
      </c>
      <c r="S116">
        <f t="shared" si="13"/>
        <v>1.2341733050000001</v>
      </c>
      <c r="T116">
        <f t="shared" si="13"/>
        <v>1.2341733050000001</v>
      </c>
      <c r="U116">
        <f t="shared" si="13"/>
        <v>1.2341733050000001</v>
      </c>
      <c r="V116">
        <f t="shared" si="13"/>
        <v>1.2341733050000001</v>
      </c>
      <c r="W116">
        <f t="shared" si="13"/>
        <v>1.2341733050000001</v>
      </c>
    </row>
    <row r="117" spans="1:23" x14ac:dyDescent="0.25">
      <c r="A117" t="s">
        <v>57</v>
      </c>
      <c r="B117" t="s">
        <v>5</v>
      </c>
      <c r="C117" t="s">
        <v>15</v>
      </c>
      <c r="D117" t="s">
        <v>16</v>
      </c>
      <c r="E117" t="s">
        <v>90</v>
      </c>
      <c r="F117" t="s">
        <v>86</v>
      </c>
      <c r="G117" t="s">
        <v>6</v>
      </c>
    </row>
    <row r="118" spans="1:23" x14ac:dyDescent="0.25">
      <c r="A118" t="s">
        <v>57</v>
      </c>
      <c r="B118" t="s">
        <v>5</v>
      </c>
      <c r="C118" t="s">
        <v>15</v>
      </c>
      <c r="D118" t="s">
        <v>16</v>
      </c>
      <c r="E118" t="s">
        <v>90</v>
      </c>
      <c r="F118" t="s">
        <v>86</v>
      </c>
      <c r="G118" t="s">
        <v>73</v>
      </c>
      <c r="L118" t="s">
        <v>74</v>
      </c>
      <c r="M118">
        <v>2010</v>
      </c>
      <c r="N118">
        <f t="shared" ref="N118:W120" si="14">M118</f>
        <v>2010</v>
      </c>
      <c r="O118">
        <f t="shared" si="14"/>
        <v>2010</v>
      </c>
      <c r="P118">
        <f t="shared" si="14"/>
        <v>2010</v>
      </c>
      <c r="Q118">
        <f t="shared" si="14"/>
        <v>2010</v>
      </c>
      <c r="R118">
        <f t="shared" si="14"/>
        <v>2010</v>
      </c>
      <c r="S118">
        <f t="shared" si="14"/>
        <v>2010</v>
      </c>
      <c r="T118">
        <f t="shared" si="14"/>
        <v>2010</v>
      </c>
      <c r="U118">
        <f t="shared" si="14"/>
        <v>2010</v>
      </c>
      <c r="V118">
        <f t="shared" si="14"/>
        <v>2010</v>
      </c>
      <c r="W118">
        <f t="shared" si="14"/>
        <v>2010</v>
      </c>
    </row>
    <row r="119" spans="1:23" x14ac:dyDescent="0.25">
      <c r="A119" t="s">
        <v>57</v>
      </c>
      <c r="B119" t="s">
        <v>5</v>
      </c>
      <c r="C119" t="s">
        <v>15</v>
      </c>
      <c r="D119" t="s">
        <v>16</v>
      </c>
      <c r="E119" t="s">
        <v>90</v>
      </c>
      <c r="F119" t="s">
        <v>86</v>
      </c>
      <c r="G119" t="s">
        <v>75</v>
      </c>
      <c r="L119" t="s">
        <v>74</v>
      </c>
      <c r="M119">
        <v>2101</v>
      </c>
      <c r="N119">
        <f t="shared" si="14"/>
        <v>2101</v>
      </c>
      <c r="O119">
        <f t="shared" si="14"/>
        <v>2101</v>
      </c>
      <c r="P119">
        <f t="shared" si="14"/>
        <v>2101</v>
      </c>
      <c r="Q119">
        <f t="shared" si="14"/>
        <v>2101</v>
      </c>
      <c r="R119">
        <f t="shared" si="14"/>
        <v>2101</v>
      </c>
      <c r="S119">
        <f t="shared" si="14"/>
        <v>2101</v>
      </c>
      <c r="T119">
        <f t="shared" si="14"/>
        <v>2101</v>
      </c>
      <c r="U119">
        <f t="shared" si="14"/>
        <v>2101</v>
      </c>
      <c r="V119">
        <f t="shared" si="14"/>
        <v>2101</v>
      </c>
      <c r="W119">
        <f t="shared" si="14"/>
        <v>2101</v>
      </c>
    </row>
    <row r="120" spans="1:23" x14ac:dyDescent="0.25">
      <c r="A120" t="s">
        <v>57</v>
      </c>
      <c r="B120" t="s">
        <v>5</v>
      </c>
      <c r="C120" t="s">
        <v>15</v>
      </c>
      <c r="D120" t="s">
        <v>16</v>
      </c>
      <c r="E120" t="s">
        <v>90</v>
      </c>
      <c r="F120" t="s">
        <v>86</v>
      </c>
      <c r="G120" t="s">
        <v>76</v>
      </c>
      <c r="L120" t="s">
        <v>77</v>
      </c>
      <c r="M120">
        <v>60</v>
      </c>
      <c r="N120">
        <f t="shared" si="14"/>
        <v>60</v>
      </c>
      <c r="O120">
        <f t="shared" si="14"/>
        <v>60</v>
      </c>
      <c r="P120">
        <f t="shared" si="14"/>
        <v>60</v>
      </c>
      <c r="Q120">
        <f t="shared" si="14"/>
        <v>60</v>
      </c>
      <c r="R120">
        <f t="shared" si="14"/>
        <v>60</v>
      </c>
      <c r="S120">
        <f t="shared" si="14"/>
        <v>60</v>
      </c>
      <c r="T120">
        <f t="shared" si="14"/>
        <v>60</v>
      </c>
      <c r="U120">
        <f t="shared" si="14"/>
        <v>60</v>
      </c>
      <c r="V120">
        <f t="shared" si="14"/>
        <v>60</v>
      </c>
      <c r="W120">
        <f t="shared" si="14"/>
        <v>60</v>
      </c>
    </row>
    <row r="121" spans="1:23" x14ac:dyDescent="0.25">
      <c r="A121" t="s">
        <v>57</v>
      </c>
      <c r="B121" t="s">
        <v>5</v>
      </c>
      <c r="C121" t="s">
        <v>15</v>
      </c>
      <c r="D121" t="s">
        <v>16</v>
      </c>
      <c r="E121" t="s">
        <v>90</v>
      </c>
      <c r="F121" t="s">
        <v>86</v>
      </c>
      <c r="G121" t="s">
        <v>78</v>
      </c>
      <c r="L121" t="s">
        <v>69</v>
      </c>
      <c r="M121">
        <v>0</v>
      </c>
    </row>
    <row r="122" spans="1:23" x14ac:dyDescent="0.25">
      <c r="A122" t="s">
        <v>57</v>
      </c>
      <c r="B122" t="s">
        <v>5</v>
      </c>
      <c r="C122" t="s">
        <v>15</v>
      </c>
      <c r="D122" t="s">
        <v>16</v>
      </c>
      <c r="E122" t="s">
        <v>90</v>
      </c>
      <c r="F122" t="s">
        <v>86</v>
      </c>
      <c r="G122" t="s">
        <v>79</v>
      </c>
      <c r="L122" t="s">
        <v>19</v>
      </c>
      <c r="M122">
        <v>0.68967563061799997</v>
      </c>
      <c r="N122">
        <f t="shared" ref="N122:W126" si="15">M122</f>
        <v>0.68967563061799997</v>
      </c>
      <c r="O122">
        <f t="shared" si="15"/>
        <v>0.68967563061799997</v>
      </c>
      <c r="P122">
        <f t="shared" si="15"/>
        <v>0.68967563061799997</v>
      </c>
      <c r="Q122">
        <f t="shared" si="15"/>
        <v>0.68967563061799997</v>
      </c>
      <c r="R122">
        <f t="shared" si="15"/>
        <v>0.68967563061799997</v>
      </c>
      <c r="S122">
        <f t="shared" si="15"/>
        <v>0.68967563061799997</v>
      </c>
      <c r="T122">
        <f t="shared" si="15"/>
        <v>0.68967563061799997</v>
      </c>
      <c r="U122">
        <f t="shared" si="15"/>
        <v>0.68967563061799997</v>
      </c>
      <c r="V122">
        <f t="shared" si="15"/>
        <v>0.68967563061799997</v>
      </c>
      <c r="W122">
        <f t="shared" si="15"/>
        <v>0.68967563061799997</v>
      </c>
    </row>
    <row r="123" spans="1:23" x14ac:dyDescent="0.25">
      <c r="A123" t="s">
        <v>57</v>
      </c>
      <c r="B123" t="s">
        <v>5</v>
      </c>
      <c r="C123" t="s">
        <v>15</v>
      </c>
      <c r="D123" t="s">
        <v>16</v>
      </c>
      <c r="E123" t="s">
        <v>90</v>
      </c>
      <c r="F123" t="s">
        <v>86</v>
      </c>
      <c r="G123" t="s">
        <v>80</v>
      </c>
      <c r="L123" t="s">
        <v>81</v>
      </c>
      <c r="M123">
        <v>131.80550198224299</v>
      </c>
      <c r="N123">
        <f t="shared" si="15"/>
        <v>131.80550198224299</v>
      </c>
      <c r="O123">
        <f t="shared" si="15"/>
        <v>131.80550198224299</v>
      </c>
      <c r="P123">
        <f t="shared" si="15"/>
        <v>131.80550198224299</v>
      </c>
      <c r="Q123">
        <f t="shared" si="15"/>
        <v>131.80550198224299</v>
      </c>
      <c r="R123">
        <f t="shared" si="15"/>
        <v>131.80550198224299</v>
      </c>
      <c r="S123">
        <f t="shared" si="15"/>
        <v>131.80550198224299</v>
      </c>
      <c r="T123">
        <f t="shared" si="15"/>
        <v>131.80550198224299</v>
      </c>
      <c r="U123">
        <f t="shared" si="15"/>
        <v>131.80550198224299</v>
      </c>
      <c r="V123">
        <f t="shared" si="15"/>
        <v>131.80550198224299</v>
      </c>
      <c r="W123">
        <f t="shared" si="15"/>
        <v>131.80550198224299</v>
      </c>
    </row>
    <row r="124" spans="1:23" x14ac:dyDescent="0.25">
      <c r="A124" t="s">
        <v>57</v>
      </c>
      <c r="B124" t="s">
        <v>5</v>
      </c>
      <c r="C124" t="s">
        <v>15</v>
      </c>
      <c r="D124" t="s">
        <v>16</v>
      </c>
      <c r="E124" t="s">
        <v>90</v>
      </c>
      <c r="F124" t="s">
        <v>86</v>
      </c>
      <c r="G124" t="s">
        <v>82</v>
      </c>
      <c r="L124" t="s">
        <v>77</v>
      </c>
      <c r="M124">
        <v>25</v>
      </c>
      <c r="N124">
        <f t="shared" si="15"/>
        <v>25</v>
      </c>
      <c r="O124">
        <f t="shared" si="15"/>
        <v>25</v>
      </c>
      <c r="P124">
        <f t="shared" si="15"/>
        <v>25</v>
      </c>
      <c r="Q124">
        <f t="shared" si="15"/>
        <v>25</v>
      </c>
      <c r="R124">
        <f t="shared" si="15"/>
        <v>25</v>
      </c>
      <c r="S124">
        <f t="shared" si="15"/>
        <v>25</v>
      </c>
      <c r="T124">
        <f t="shared" si="15"/>
        <v>25</v>
      </c>
      <c r="U124">
        <f t="shared" si="15"/>
        <v>25</v>
      </c>
      <c r="V124">
        <f t="shared" si="15"/>
        <v>25</v>
      </c>
      <c r="W124">
        <f t="shared" si="15"/>
        <v>25</v>
      </c>
    </row>
    <row r="125" spans="1:23" x14ac:dyDescent="0.25">
      <c r="A125" t="s">
        <v>57</v>
      </c>
      <c r="B125" t="s">
        <v>5</v>
      </c>
      <c r="C125" t="s">
        <v>15</v>
      </c>
      <c r="D125" t="s">
        <v>16</v>
      </c>
      <c r="E125" t="s">
        <v>90</v>
      </c>
      <c r="F125" t="s">
        <v>86</v>
      </c>
      <c r="G125" t="s">
        <v>83</v>
      </c>
      <c r="L125" t="s">
        <v>81</v>
      </c>
      <c r="M125">
        <v>3.8411214953271003E-2</v>
      </c>
      <c r="N125">
        <f t="shared" si="15"/>
        <v>3.8411214953271003E-2</v>
      </c>
      <c r="O125">
        <f t="shared" si="15"/>
        <v>3.8411214953271003E-2</v>
      </c>
      <c r="P125">
        <f t="shared" si="15"/>
        <v>3.8411214953271003E-2</v>
      </c>
      <c r="Q125">
        <f t="shared" si="15"/>
        <v>3.8411214953271003E-2</v>
      </c>
      <c r="R125">
        <f t="shared" si="15"/>
        <v>3.8411214953271003E-2</v>
      </c>
      <c r="S125">
        <f t="shared" si="15"/>
        <v>3.8411214953271003E-2</v>
      </c>
      <c r="T125">
        <f t="shared" si="15"/>
        <v>3.8411214953271003E-2</v>
      </c>
      <c r="U125">
        <f t="shared" si="15"/>
        <v>3.8411214953271003E-2</v>
      </c>
      <c r="V125">
        <f t="shared" si="15"/>
        <v>3.8411214953271003E-2</v>
      </c>
      <c r="W125">
        <f t="shared" si="15"/>
        <v>3.8411214953271003E-2</v>
      </c>
    </row>
    <row r="126" spans="1:23" x14ac:dyDescent="0.25">
      <c r="A126" t="s">
        <v>57</v>
      </c>
      <c r="B126" t="s">
        <v>5</v>
      </c>
      <c r="C126" t="s">
        <v>15</v>
      </c>
      <c r="D126" t="s">
        <v>16</v>
      </c>
      <c r="E126" t="s">
        <v>90</v>
      </c>
      <c r="F126" t="s">
        <v>86</v>
      </c>
      <c r="G126" t="s">
        <v>17</v>
      </c>
      <c r="J126" t="s">
        <v>84</v>
      </c>
      <c r="L126" t="s">
        <v>85</v>
      </c>
      <c r="M126">
        <v>1.03277866</v>
      </c>
      <c r="N126">
        <f t="shared" si="15"/>
        <v>1.03277866</v>
      </c>
      <c r="O126">
        <f t="shared" si="15"/>
        <v>1.03277866</v>
      </c>
      <c r="P126">
        <f t="shared" si="15"/>
        <v>1.03277866</v>
      </c>
      <c r="Q126">
        <f t="shared" si="15"/>
        <v>1.03277866</v>
      </c>
      <c r="R126">
        <f t="shared" si="15"/>
        <v>1.03277866</v>
      </c>
      <c r="S126">
        <f t="shared" si="15"/>
        <v>1.03277866</v>
      </c>
      <c r="T126">
        <f t="shared" si="15"/>
        <v>1.03277866</v>
      </c>
      <c r="U126">
        <f t="shared" si="15"/>
        <v>1.03277866</v>
      </c>
      <c r="V126">
        <f t="shared" si="15"/>
        <v>1.03277866</v>
      </c>
      <c r="W126">
        <f t="shared" si="15"/>
        <v>1.03277866</v>
      </c>
    </row>
    <row r="127" spans="1:23" x14ac:dyDescent="0.25">
      <c r="A127" t="s">
        <v>57</v>
      </c>
      <c r="B127" t="s">
        <v>5</v>
      </c>
      <c r="C127" t="s">
        <v>15</v>
      </c>
      <c r="D127" t="s">
        <v>16</v>
      </c>
      <c r="E127" t="s">
        <v>90</v>
      </c>
      <c r="F127" t="s">
        <v>87</v>
      </c>
      <c r="G127" t="s">
        <v>6</v>
      </c>
    </row>
    <row r="128" spans="1:23" x14ac:dyDescent="0.25">
      <c r="A128" t="s">
        <v>57</v>
      </c>
      <c r="B128" t="s">
        <v>5</v>
      </c>
      <c r="C128" t="s">
        <v>15</v>
      </c>
      <c r="D128" t="s">
        <v>16</v>
      </c>
      <c r="E128" t="s">
        <v>90</v>
      </c>
      <c r="F128" t="s">
        <v>87</v>
      </c>
      <c r="G128" t="s">
        <v>73</v>
      </c>
      <c r="L128" t="s">
        <v>74</v>
      </c>
      <c r="M128">
        <v>2015</v>
      </c>
      <c r="N128">
        <f t="shared" ref="N128:W130" si="16">M128</f>
        <v>2015</v>
      </c>
      <c r="O128">
        <f t="shared" si="16"/>
        <v>2015</v>
      </c>
      <c r="P128">
        <f t="shared" si="16"/>
        <v>2015</v>
      </c>
      <c r="Q128">
        <f t="shared" si="16"/>
        <v>2015</v>
      </c>
      <c r="R128">
        <f t="shared" si="16"/>
        <v>2015</v>
      </c>
      <c r="S128">
        <f t="shared" si="16"/>
        <v>2015</v>
      </c>
      <c r="T128">
        <f t="shared" si="16"/>
        <v>2015</v>
      </c>
      <c r="U128">
        <f t="shared" si="16"/>
        <v>2015</v>
      </c>
      <c r="V128">
        <f t="shared" si="16"/>
        <v>2015</v>
      </c>
      <c r="W128">
        <f t="shared" si="16"/>
        <v>2015</v>
      </c>
    </row>
    <row r="129" spans="1:23" x14ac:dyDescent="0.25">
      <c r="A129" t="s">
        <v>57</v>
      </c>
      <c r="B129" t="s">
        <v>5</v>
      </c>
      <c r="C129" t="s">
        <v>15</v>
      </c>
      <c r="D129" t="s">
        <v>16</v>
      </c>
      <c r="E129" t="s">
        <v>90</v>
      </c>
      <c r="F129" t="s">
        <v>87</v>
      </c>
      <c r="G129" t="s">
        <v>75</v>
      </c>
      <c r="L129" t="s">
        <v>74</v>
      </c>
      <c r="M129">
        <v>2101</v>
      </c>
      <c r="N129">
        <f t="shared" si="16"/>
        <v>2101</v>
      </c>
      <c r="O129">
        <f t="shared" si="16"/>
        <v>2101</v>
      </c>
      <c r="P129">
        <f t="shared" si="16"/>
        <v>2101</v>
      </c>
      <c r="Q129">
        <f t="shared" si="16"/>
        <v>2101</v>
      </c>
      <c r="R129">
        <f t="shared" si="16"/>
        <v>2101</v>
      </c>
      <c r="S129">
        <f t="shared" si="16"/>
        <v>2101</v>
      </c>
      <c r="T129">
        <f t="shared" si="16"/>
        <v>2101</v>
      </c>
      <c r="U129">
        <f t="shared" si="16"/>
        <v>2101</v>
      </c>
      <c r="V129">
        <f t="shared" si="16"/>
        <v>2101</v>
      </c>
      <c r="W129">
        <f t="shared" si="16"/>
        <v>2101</v>
      </c>
    </row>
    <row r="130" spans="1:23" x14ac:dyDescent="0.25">
      <c r="A130" t="s">
        <v>57</v>
      </c>
      <c r="B130" t="s">
        <v>5</v>
      </c>
      <c r="C130" t="s">
        <v>15</v>
      </c>
      <c r="D130" t="s">
        <v>16</v>
      </c>
      <c r="E130" t="s">
        <v>90</v>
      </c>
      <c r="F130" t="s">
        <v>87</v>
      </c>
      <c r="G130" t="s">
        <v>76</v>
      </c>
      <c r="L130" t="s">
        <v>77</v>
      </c>
      <c r="M130">
        <v>60</v>
      </c>
      <c r="N130">
        <f t="shared" si="16"/>
        <v>60</v>
      </c>
      <c r="O130">
        <f t="shared" si="16"/>
        <v>60</v>
      </c>
      <c r="P130">
        <f t="shared" si="16"/>
        <v>60</v>
      </c>
      <c r="Q130">
        <f t="shared" si="16"/>
        <v>60</v>
      </c>
      <c r="R130">
        <f t="shared" si="16"/>
        <v>60</v>
      </c>
      <c r="S130">
        <f t="shared" si="16"/>
        <v>60</v>
      </c>
      <c r="T130">
        <f t="shared" si="16"/>
        <v>60</v>
      </c>
      <c r="U130">
        <f t="shared" si="16"/>
        <v>60</v>
      </c>
      <c r="V130">
        <f t="shared" si="16"/>
        <v>60</v>
      </c>
      <c r="W130">
        <f t="shared" si="16"/>
        <v>60</v>
      </c>
    </row>
    <row r="131" spans="1:23" x14ac:dyDescent="0.25">
      <c r="A131" t="s">
        <v>57</v>
      </c>
      <c r="B131" t="s">
        <v>5</v>
      </c>
      <c r="C131" t="s">
        <v>15</v>
      </c>
      <c r="D131" t="s">
        <v>16</v>
      </c>
      <c r="E131" t="s">
        <v>90</v>
      </c>
      <c r="F131" t="s">
        <v>87</v>
      </c>
      <c r="G131" t="s">
        <v>78</v>
      </c>
      <c r="L131" t="s">
        <v>69</v>
      </c>
      <c r="M131">
        <v>0</v>
      </c>
    </row>
    <row r="132" spans="1:23" x14ac:dyDescent="0.25">
      <c r="A132" t="s">
        <v>57</v>
      </c>
      <c r="B132" t="s">
        <v>5</v>
      </c>
      <c r="C132" t="s">
        <v>15</v>
      </c>
      <c r="D132" t="s">
        <v>16</v>
      </c>
      <c r="E132" t="s">
        <v>90</v>
      </c>
      <c r="F132" t="s">
        <v>87</v>
      </c>
      <c r="G132" t="s">
        <v>79</v>
      </c>
      <c r="L132" t="s">
        <v>19</v>
      </c>
      <c r="M132">
        <v>0.68967563061799997</v>
      </c>
      <c r="N132">
        <f t="shared" ref="N132:W136" si="17">M132</f>
        <v>0.68967563061799997</v>
      </c>
      <c r="O132">
        <f t="shared" si="17"/>
        <v>0.68967563061799997</v>
      </c>
      <c r="P132">
        <f t="shared" si="17"/>
        <v>0.68967563061799997</v>
      </c>
      <c r="Q132">
        <f t="shared" si="17"/>
        <v>0.68967563061799997</v>
      </c>
      <c r="R132">
        <f t="shared" si="17"/>
        <v>0.68967563061799997</v>
      </c>
      <c r="S132">
        <f t="shared" si="17"/>
        <v>0.68967563061799997</v>
      </c>
      <c r="T132">
        <f t="shared" si="17"/>
        <v>0.68967563061799997</v>
      </c>
      <c r="U132">
        <f t="shared" si="17"/>
        <v>0.68967563061799997</v>
      </c>
      <c r="V132">
        <f t="shared" si="17"/>
        <v>0.68967563061799997</v>
      </c>
      <c r="W132">
        <f t="shared" si="17"/>
        <v>0.68967563061799997</v>
      </c>
    </row>
    <row r="133" spans="1:23" x14ac:dyDescent="0.25">
      <c r="A133" t="s">
        <v>57</v>
      </c>
      <c r="B133" t="s">
        <v>5</v>
      </c>
      <c r="C133" t="s">
        <v>15</v>
      </c>
      <c r="D133" t="s">
        <v>16</v>
      </c>
      <c r="E133" t="s">
        <v>90</v>
      </c>
      <c r="F133" t="s">
        <v>87</v>
      </c>
      <c r="G133" t="s">
        <v>80</v>
      </c>
      <c r="L133" t="s">
        <v>81</v>
      </c>
      <c r="M133">
        <v>136.91207032710301</v>
      </c>
      <c r="N133">
        <f t="shared" si="17"/>
        <v>136.91207032710301</v>
      </c>
      <c r="O133">
        <f t="shared" si="17"/>
        <v>136.91207032710301</v>
      </c>
      <c r="P133">
        <f t="shared" si="17"/>
        <v>136.91207032710301</v>
      </c>
      <c r="Q133">
        <f t="shared" si="17"/>
        <v>136.91207032710301</v>
      </c>
      <c r="R133">
        <f t="shared" si="17"/>
        <v>136.91207032710301</v>
      </c>
      <c r="S133">
        <f t="shared" si="17"/>
        <v>136.91207032710301</v>
      </c>
      <c r="T133">
        <f t="shared" si="17"/>
        <v>136.91207032710301</v>
      </c>
      <c r="U133">
        <f t="shared" si="17"/>
        <v>136.91207032710301</v>
      </c>
      <c r="V133">
        <f t="shared" si="17"/>
        <v>136.91207032710301</v>
      </c>
      <c r="W133">
        <f t="shared" si="17"/>
        <v>136.91207032710301</v>
      </c>
    </row>
    <row r="134" spans="1:23" x14ac:dyDescent="0.25">
      <c r="A134" t="s">
        <v>57</v>
      </c>
      <c r="B134" t="s">
        <v>5</v>
      </c>
      <c r="C134" t="s">
        <v>15</v>
      </c>
      <c r="D134" t="s">
        <v>16</v>
      </c>
      <c r="E134" t="s">
        <v>90</v>
      </c>
      <c r="F134" t="s">
        <v>87</v>
      </c>
      <c r="G134" t="s">
        <v>82</v>
      </c>
      <c r="L134" t="s">
        <v>77</v>
      </c>
      <c r="M134">
        <v>25</v>
      </c>
      <c r="N134">
        <f t="shared" si="17"/>
        <v>25</v>
      </c>
      <c r="O134">
        <f t="shared" si="17"/>
        <v>25</v>
      </c>
      <c r="P134">
        <f t="shared" si="17"/>
        <v>25</v>
      </c>
      <c r="Q134">
        <f t="shared" si="17"/>
        <v>25</v>
      </c>
      <c r="R134">
        <f t="shared" si="17"/>
        <v>25</v>
      </c>
      <c r="S134">
        <f t="shared" si="17"/>
        <v>25</v>
      </c>
      <c r="T134">
        <f t="shared" si="17"/>
        <v>25</v>
      </c>
      <c r="U134">
        <f t="shared" si="17"/>
        <v>25</v>
      </c>
      <c r="V134">
        <f t="shared" si="17"/>
        <v>25</v>
      </c>
      <c r="W134">
        <f t="shared" si="17"/>
        <v>25</v>
      </c>
    </row>
    <row r="135" spans="1:23" x14ac:dyDescent="0.25">
      <c r="A135" t="s">
        <v>57</v>
      </c>
      <c r="B135" t="s">
        <v>5</v>
      </c>
      <c r="C135" t="s">
        <v>15</v>
      </c>
      <c r="D135" t="s">
        <v>16</v>
      </c>
      <c r="E135" t="s">
        <v>90</v>
      </c>
      <c r="F135" t="s">
        <v>87</v>
      </c>
      <c r="G135" t="s">
        <v>83</v>
      </c>
      <c r="L135" t="s">
        <v>81</v>
      </c>
      <c r="M135">
        <v>3.8411214953271003E-2</v>
      </c>
      <c r="N135">
        <f t="shared" si="17"/>
        <v>3.8411214953271003E-2</v>
      </c>
      <c r="O135">
        <f t="shared" si="17"/>
        <v>3.8411214953271003E-2</v>
      </c>
      <c r="P135">
        <f t="shared" si="17"/>
        <v>3.8411214953271003E-2</v>
      </c>
      <c r="Q135">
        <f t="shared" si="17"/>
        <v>3.8411214953271003E-2</v>
      </c>
      <c r="R135">
        <f t="shared" si="17"/>
        <v>3.8411214953271003E-2</v>
      </c>
      <c r="S135">
        <f t="shared" si="17"/>
        <v>3.8411214953271003E-2</v>
      </c>
      <c r="T135">
        <f t="shared" si="17"/>
        <v>3.8411214953271003E-2</v>
      </c>
      <c r="U135">
        <f t="shared" si="17"/>
        <v>3.8411214953271003E-2</v>
      </c>
      <c r="V135">
        <f t="shared" si="17"/>
        <v>3.8411214953271003E-2</v>
      </c>
      <c r="W135">
        <f t="shared" si="17"/>
        <v>3.8411214953271003E-2</v>
      </c>
    </row>
    <row r="136" spans="1:23" x14ac:dyDescent="0.25">
      <c r="A136" t="s">
        <v>57</v>
      </c>
      <c r="B136" t="s">
        <v>5</v>
      </c>
      <c r="C136" t="s">
        <v>15</v>
      </c>
      <c r="D136" t="s">
        <v>16</v>
      </c>
      <c r="E136" t="s">
        <v>90</v>
      </c>
      <c r="F136" t="s">
        <v>87</v>
      </c>
      <c r="G136" t="s">
        <v>17</v>
      </c>
      <c r="J136" t="s">
        <v>84</v>
      </c>
      <c r="L136" t="s">
        <v>85</v>
      </c>
      <c r="M136">
        <v>0.99968037700000001</v>
      </c>
      <c r="N136">
        <f t="shared" si="17"/>
        <v>0.99968037700000001</v>
      </c>
      <c r="O136">
        <f t="shared" si="17"/>
        <v>0.99968037700000001</v>
      </c>
      <c r="P136">
        <f t="shared" si="17"/>
        <v>0.99968037700000001</v>
      </c>
      <c r="Q136">
        <f t="shared" si="17"/>
        <v>0.99968037700000001</v>
      </c>
      <c r="R136">
        <f t="shared" si="17"/>
        <v>0.99968037700000001</v>
      </c>
      <c r="S136">
        <f t="shared" si="17"/>
        <v>0.99968037700000001</v>
      </c>
      <c r="T136">
        <f t="shared" si="17"/>
        <v>0.99968037700000001</v>
      </c>
      <c r="U136">
        <f t="shared" si="17"/>
        <v>0.99968037700000001</v>
      </c>
      <c r="V136">
        <f t="shared" si="17"/>
        <v>0.99968037700000001</v>
      </c>
      <c r="W136">
        <f t="shared" si="17"/>
        <v>0.99968037700000001</v>
      </c>
    </row>
    <row r="137" spans="1:23" x14ac:dyDescent="0.25">
      <c r="A137" t="s">
        <v>57</v>
      </c>
      <c r="B137" t="s">
        <v>5</v>
      </c>
      <c r="C137" t="s">
        <v>15</v>
      </c>
      <c r="D137" t="s">
        <v>16</v>
      </c>
      <c r="E137" t="s">
        <v>90</v>
      </c>
      <c r="F137" t="s">
        <v>88</v>
      </c>
      <c r="G137" t="s">
        <v>6</v>
      </c>
    </row>
    <row r="138" spans="1:23" x14ac:dyDescent="0.25">
      <c r="A138" t="s">
        <v>57</v>
      </c>
      <c r="B138" t="s">
        <v>5</v>
      </c>
      <c r="C138" t="s">
        <v>15</v>
      </c>
      <c r="D138" t="s">
        <v>16</v>
      </c>
      <c r="E138" t="s">
        <v>90</v>
      </c>
      <c r="F138" t="s">
        <v>88</v>
      </c>
      <c r="G138" t="s">
        <v>73</v>
      </c>
      <c r="L138" t="s">
        <v>74</v>
      </c>
      <c r="M138">
        <v>2015</v>
      </c>
      <c r="N138">
        <f t="shared" ref="N138:W140" si="18">M138</f>
        <v>2015</v>
      </c>
      <c r="O138">
        <f t="shared" si="18"/>
        <v>2015</v>
      </c>
      <c r="P138">
        <f t="shared" si="18"/>
        <v>2015</v>
      </c>
      <c r="Q138">
        <f t="shared" si="18"/>
        <v>2015</v>
      </c>
      <c r="R138">
        <f t="shared" si="18"/>
        <v>2015</v>
      </c>
      <c r="S138">
        <f t="shared" si="18"/>
        <v>2015</v>
      </c>
      <c r="T138">
        <f t="shared" si="18"/>
        <v>2015</v>
      </c>
      <c r="U138">
        <f t="shared" si="18"/>
        <v>2015</v>
      </c>
      <c r="V138">
        <f t="shared" si="18"/>
        <v>2015</v>
      </c>
      <c r="W138">
        <f t="shared" si="18"/>
        <v>2015</v>
      </c>
    </row>
    <row r="139" spans="1:23" x14ac:dyDescent="0.25">
      <c r="A139" t="s">
        <v>57</v>
      </c>
      <c r="B139" t="s">
        <v>5</v>
      </c>
      <c r="C139" t="s">
        <v>15</v>
      </c>
      <c r="D139" t="s">
        <v>16</v>
      </c>
      <c r="E139" t="s">
        <v>90</v>
      </c>
      <c r="F139" t="s">
        <v>88</v>
      </c>
      <c r="G139" t="s">
        <v>75</v>
      </c>
      <c r="L139" t="s">
        <v>74</v>
      </c>
      <c r="M139">
        <v>2101</v>
      </c>
      <c r="N139">
        <f t="shared" si="18"/>
        <v>2101</v>
      </c>
      <c r="O139">
        <f t="shared" si="18"/>
        <v>2101</v>
      </c>
      <c r="P139">
        <f t="shared" si="18"/>
        <v>2101</v>
      </c>
      <c r="Q139">
        <f t="shared" si="18"/>
        <v>2101</v>
      </c>
      <c r="R139">
        <f t="shared" si="18"/>
        <v>2101</v>
      </c>
      <c r="S139">
        <f t="shared" si="18"/>
        <v>2101</v>
      </c>
      <c r="T139">
        <f t="shared" si="18"/>
        <v>2101</v>
      </c>
      <c r="U139">
        <f t="shared" si="18"/>
        <v>2101</v>
      </c>
      <c r="V139">
        <f t="shared" si="18"/>
        <v>2101</v>
      </c>
      <c r="W139">
        <f t="shared" si="18"/>
        <v>2101</v>
      </c>
    </row>
    <row r="140" spans="1:23" x14ac:dyDescent="0.25">
      <c r="A140" t="s">
        <v>57</v>
      </c>
      <c r="B140" t="s">
        <v>5</v>
      </c>
      <c r="C140" t="s">
        <v>15</v>
      </c>
      <c r="D140" t="s">
        <v>16</v>
      </c>
      <c r="E140" t="s">
        <v>90</v>
      </c>
      <c r="F140" t="s">
        <v>88</v>
      </c>
      <c r="G140" t="s">
        <v>76</v>
      </c>
      <c r="L140" t="s">
        <v>77</v>
      </c>
      <c r="M140">
        <v>60</v>
      </c>
      <c r="N140">
        <f t="shared" si="18"/>
        <v>60</v>
      </c>
      <c r="O140">
        <f t="shared" si="18"/>
        <v>60</v>
      </c>
      <c r="P140">
        <f t="shared" si="18"/>
        <v>60</v>
      </c>
      <c r="Q140">
        <f t="shared" si="18"/>
        <v>60</v>
      </c>
      <c r="R140">
        <f t="shared" si="18"/>
        <v>60</v>
      </c>
      <c r="S140">
        <f t="shared" si="18"/>
        <v>60</v>
      </c>
      <c r="T140">
        <f t="shared" si="18"/>
        <v>60</v>
      </c>
      <c r="U140">
        <f t="shared" si="18"/>
        <v>60</v>
      </c>
      <c r="V140">
        <f t="shared" si="18"/>
        <v>60</v>
      </c>
      <c r="W140">
        <f t="shared" si="18"/>
        <v>60</v>
      </c>
    </row>
    <row r="141" spans="1:23" x14ac:dyDescent="0.25">
      <c r="A141" t="s">
        <v>57</v>
      </c>
      <c r="B141" t="s">
        <v>5</v>
      </c>
      <c r="C141" t="s">
        <v>15</v>
      </c>
      <c r="D141" t="s">
        <v>16</v>
      </c>
      <c r="E141" t="s">
        <v>90</v>
      </c>
      <c r="F141" t="s">
        <v>88</v>
      </c>
      <c r="G141" t="s">
        <v>78</v>
      </c>
      <c r="L141" t="s">
        <v>69</v>
      </c>
      <c r="M141">
        <v>0</v>
      </c>
    </row>
    <row r="142" spans="1:23" x14ac:dyDescent="0.25">
      <c r="A142" t="s">
        <v>57</v>
      </c>
      <c r="B142" t="s">
        <v>5</v>
      </c>
      <c r="C142" t="s">
        <v>15</v>
      </c>
      <c r="D142" t="s">
        <v>16</v>
      </c>
      <c r="E142" t="s">
        <v>90</v>
      </c>
      <c r="F142" t="s">
        <v>88</v>
      </c>
      <c r="G142" t="s">
        <v>79</v>
      </c>
      <c r="L142" t="s">
        <v>19</v>
      </c>
      <c r="M142">
        <v>0.68967563061799997</v>
      </c>
      <c r="N142">
        <f t="shared" ref="N142:W146" si="19">M142</f>
        <v>0.68967563061799997</v>
      </c>
      <c r="O142">
        <f t="shared" si="19"/>
        <v>0.68967563061799997</v>
      </c>
      <c r="P142">
        <f t="shared" si="19"/>
        <v>0.68967563061799997</v>
      </c>
      <c r="Q142">
        <f t="shared" si="19"/>
        <v>0.68967563061799997</v>
      </c>
      <c r="R142">
        <f t="shared" si="19"/>
        <v>0.68967563061799997</v>
      </c>
      <c r="S142">
        <f t="shared" si="19"/>
        <v>0.68967563061799997</v>
      </c>
      <c r="T142">
        <f t="shared" si="19"/>
        <v>0.68967563061799997</v>
      </c>
      <c r="U142">
        <f t="shared" si="19"/>
        <v>0.68967563061799997</v>
      </c>
      <c r="V142">
        <f t="shared" si="19"/>
        <v>0.68967563061799997</v>
      </c>
      <c r="W142">
        <f t="shared" si="19"/>
        <v>0.68967563061799997</v>
      </c>
    </row>
    <row r="143" spans="1:23" x14ac:dyDescent="0.25">
      <c r="A143" t="s">
        <v>57</v>
      </c>
      <c r="B143" t="s">
        <v>5</v>
      </c>
      <c r="C143" t="s">
        <v>15</v>
      </c>
      <c r="D143" t="s">
        <v>16</v>
      </c>
      <c r="E143" t="s">
        <v>90</v>
      </c>
      <c r="F143" t="s">
        <v>88</v>
      </c>
      <c r="G143" t="s">
        <v>80</v>
      </c>
      <c r="L143" t="s">
        <v>81</v>
      </c>
      <c r="M143">
        <v>152.97346378504699</v>
      </c>
      <c r="N143">
        <f t="shared" si="19"/>
        <v>152.97346378504699</v>
      </c>
      <c r="O143">
        <f t="shared" si="19"/>
        <v>152.97346378504699</v>
      </c>
      <c r="P143">
        <f t="shared" si="19"/>
        <v>152.97346378504699</v>
      </c>
      <c r="Q143">
        <f t="shared" si="19"/>
        <v>152.97346378504699</v>
      </c>
      <c r="R143">
        <f t="shared" si="19"/>
        <v>152.97346378504699</v>
      </c>
      <c r="S143">
        <f t="shared" si="19"/>
        <v>152.97346378504699</v>
      </c>
      <c r="T143">
        <f t="shared" si="19"/>
        <v>152.97346378504699</v>
      </c>
      <c r="U143">
        <f t="shared" si="19"/>
        <v>152.97346378504699</v>
      </c>
      <c r="V143">
        <f t="shared" si="19"/>
        <v>152.97346378504699</v>
      </c>
      <c r="W143">
        <f t="shared" si="19"/>
        <v>152.97346378504699</v>
      </c>
    </row>
    <row r="144" spans="1:23" x14ac:dyDescent="0.25">
      <c r="A144" t="s">
        <v>57</v>
      </c>
      <c r="B144" t="s">
        <v>5</v>
      </c>
      <c r="C144" t="s">
        <v>15</v>
      </c>
      <c r="D144" t="s">
        <v>16</v>
      </c>
      <c r="E144" t="s">
        <v>90</v>
      </c>
      <c r="F144" t="s">
        <v>88</v>
      </c>
      <c r="G144" t="s">
        <v>82</v>
      </c>
      <c r="L144" t="s">
        <v>77</v>
      </c>
      <c r="M144">
        <v>25</v>
      </c>
      <c r="N144">
        <f t="shared" si="19"/>
        <v>25</v>
      </c>
      <c r="O144">
        <f t="shared" si="19"/>
        <v>25</v>
      </c>
      <c r="P144">
        <f t="shared" si="19"/>
        <v>25</v>
      </c>
      <c r="Q144">
        <f t="shared" si="19"/>
        <v>25</v>
      </c>
      <c r="R144">
        <f t="shared" si="19"/>
        <v>25</v>
      </c>
      <c r="S144">
        <f t="shared" si="19"/>
        <v>25</v>
      </c>
      <c r="T144">
        <f t="shared" si="19"/>
        <v>25</v>
      </c>
      <c r="U144">
        <f t="shared" si="19"/>
        <v>25</v>
      </c>
      <c r="V144">
        <f t="shared" si="19"/>
        <v>25</v>
      </c>
      <c r="W144">
        <f t="shared" si="19"/>
        <v>25</v>
      </c>
    </row>
    <row r="145" spans="1:23" x14ac:dyDescent="0.25">
      <c r="A145" t="s">
        <v>57</v>
      </c>
      <c r="B145" t="s">
        <v>5</v>
      </c>
      <c r="C145" t="s">
        <v>15</v>
      </c>
      <c r="D145" t="s">
        <v>16</v>
      </c>
      <c r="E145" t="s">
        <v>90</v>
      </c>
      <c r="F145" t="s">
        <v>88</v>
      </c>
      <c r="G145" t="s">
        <v>83</v>
      </c>
      <c r="L145" t="s">
        <v>81</v>
      </c>
      <c r="M145">
        <v>3.8411214953271003E-2</v>
      </c>
      <c r="N145">
        <f t="shared" si="19"/>
        <v>3.8411214953271003E-2</v>
      </c>
      <c r="O145">
        <f t="shared" si="19"/>
        <v>3.8411214953271003E-2</v>
      </c>
      <c r="P145">
        <f t="shared" si="19"/>
        <v>3.8411214953271003E-2</v>
      </c>
      <c r="Q145">
        <f t="shared" si="19"/>
        <v>3.8411214953271003E-2</v>
      </c>
      <c r="R145">
        <f t="shared" si="19"/>
        <v>3.8411214953271003E-2</v>
      </c>
      <c r="S145">
        <f t="shared" si="19"/>
        <v>3.8411214953271003E-2</v>
      </c>
      <c r="T145">
        <f t="shared" si="19"/>
        <v>3.8411214953271003E-2</v>
      </c>
      <c r="U145">
        <f t="shared" si="19"/>
        <v>3.8411214953271003E-2</v>
      </c>
      <c r="V145">
        <f t="shared" si="19"/>
        <v>3.8411214953271003E-2</v>
      </c>
      <c r="W145">
        <f t="shared" si="19"/>
        <v>3.8411214953271003E-2</v>
      </c>
    </row>
    <row r="146" spans="1:23" x14ac:dyDescent="0.25">
      <c r="A146" t="s">
        <v>57</v>
      </c>
      <c r="B146" t="s">
        <v>5</v>
      </c>
      <c r="C146" t="s">
        <v>15</v>
      </c>
      <c r="D146" t="s">
        <v>16</v>
      </c>
      <c r="E146" t="s">
        <v>90</v>
      </c>
      <c r="F146" t="s">
        <v>88</v>
      </c>
      <c r="G146" t="s">
        <v>17</v>
      </c>
      <c r="J146" t="s">
        <v>84</v>
      </c>
      <c r="L146" t="s">
        <v>85</v>
      </c>
      <c r="M146">
        <v>0.83615241399999995</v>
      </c>
      <c r="N146">
        <f t="shared" si="19"/>
        <v>0.83615241399999995</v>
      </c>
      <c r="O146">
        <f t="shared" si="19"/>
        <v>0.83615241399999995</v>
      </c>
      <c r="P146">
        <f t="shared" si="19"/>
        <v>0.83615241399999995</v>
      </c>
      <c r="Q146">
        <f t="shared" si="19"/>
        <v>0.83615241399999995</v>
      </c>
      <c r="R146">
        <f t="shared" si="19"/>
        <v>0.83615241399999995</v>
      </c>
      <c r="S146">
        <f t="shared" si="19"/>
        <v>0.83615241399999995</v>
      </c>
      <c r="T146">
        <f t="shared" si="19"/>
        <v>0.83615241399999995</v>
      </c>
      <c r="U146">
        <f t="shared" si="19"/>
        <v>0.83615241399999995</v>
      </c>
      <c r="V146">
        <f t="shared" si="19"/>
        <v>0.83615241399999995</v>
      </c>
      <c r="W146">
        <f t="shared" si="19"/>
        <v>0.83615241399999995</v>
      </c>
    </row>
    <row r="147" spans="1:23" x14ac:dyDescent="0.25">
      <c r="A147" t="s">
        <v>57</v>
      </c>
      <c r="B147" t="s">
        <v>5</v>
      </c>
      <c r="C147" t="s">
        <v>15</v>
      </c>
      <c r="D147" t="s">
        <v>16</v>
      </c>
      <c r="E147" t="s">
        <v>90</v>
      </c>
      <c r="F147" t="s">
        <v>89</v>
      </c>
      <c r="G147" t="s">
        <v>6</v>
      </c>
    </row>
    <row r="148" spans="1:23" x14ac:dyDescent="0.25">
      <c r="A148" t="s">
        <v>57</v>
      </c>
      <c r="B148" t="s">
        <v>5</v>
      </c>
      <c r="C148" t="s">
        <v>15</v>
      </c>
      <c r="D148" t="s">
        <v>16</v>
      </c>
      <c r="E148" t="s">
        <v>90</v>
      </c>
      <c r="F148" t="s">
        <v>89</v>
      </c>
      <c r="G148" t="s">
        <v>73</v>
      </c>
      <c r="L148" t="s">
        <v>74</v>
      </c>
      <c r="M148">
        <v>2015</v>
      </c>
      <c r="N148">
        <f t="shared" ref="N148:W150" si="20">M148</f>
        <v>2015</v>
      </c>
      <c r="O148">
        <f t="shared" si="20"/>
        <v>2015</v>
      </c>
      <c r="P148">
        <f t="shared" si="20"/>
        <v>2015</v>
      </c>
      <c r="Q148">
        <f t="shared" si="20"/>
        <v>2015</v>
      </c>
      <c r="R148">
        <f t="shared" si="20"/>
        <v>2015</v>
      </c>
      <c r="S148">
        <f t="shared" si="20"/>
        <v>2015</v>
      </c>
      <c r="T148">
        <f t="shared" si="20"/>
        <v>2015</v>
      </c>
      <c r="U148">
        <f t="shared" si="20"/>
        <v>2015</v>
      </c>
      <c r="V148">
        <f t="shared" si="20"/>
        <v>2015</v>
      </c>
      <c r="W148">
        <f t="shared" si="20"/>
        <v>2015</v>
      </c>
    </row>
    <row r="149" spans="1:23" x14ac:dyDescent="0.25">
      <c r="A149" t="s">
        <v>57</v>
      </c>
      <c r="B149" t="s">
        <v>5</v>
      </c>
      <c r="C149" t="s">
        <v>15</v>
      </c>
      <c r="D149" t="s">
        <v>16</v>
      </c>
      <c r="E149" t="s">
        <v>90</v>
      </c>
      <c r="F149" t="s">
        <v>89</v>
      </c>
      <c r="G149" t="s">
        <v>75</v>
      </c>
      <c r="L149" t="s">
        <v>74</v>
      </c>
      <c r="M149">
        <v>2101</v>
      </c>
      <c r="N149">
        <f t="shared" si="20"/>
        <v>2101</v>
      </c>
      <c r="O149">
        <f t="shared" si="20"/>
        <v>2101</v>
      </c>
      <c r="P149">
        <f t="shared" si="20"/>
        <v>2101</v>
      </c>
      <c r="Q149">
        <f t="shared" si="20"/>
        <v>2101</v>
      </c>
      <c r="R149">
        <f t="shared" si="20"/>
        <v>2101</v>
      </c>
      <c r="S149">
        <f t="shared" si="20"/>
        <v>2101</v>
      </c>
      <c r="T149">
        <f t="shared" si="20"/>
        <v>2101</v>
      </c>
      <c r="U149">
        <f t="shared" si="20"/>
        <v>2101</v>
      </c>
      <c r="V149">
        <f t="shared" si="20"/>
        <v>2101</v>
      </c>
      <c r="W149">
        <f t="shared" si="20"/>
        <v>2101</v>
      </c>
    </row>
    <row r="150" spans="1:23" x14ac:dyDescent="0.25">
      <c r="A150" t="s">
        <v>57</v>
      </c>
      <c r="B150" t="s">
        <v>5</v>
      </c>
      <c r="C150" t="s">
        <v>15</v>
      </c>
      <c r="D150" t="s">
        <v>16</v>
      </c>
      <c r="E150" t="s">
        <v>90</v>
      </c>
      <c r="F150" t="s">
        <v>89</v>
      </c>
      <c r="G150" t="s">
        <v>76</v>
      </c>
      <c r="L150" t="s">
        <v>77</v>
      </c>
      <c r="M150">
        <v>60</v>
      </c>
      <c r="N150">
        <f t="shared" si="20"/>
        <v>60</v>
      </c>
      <c r="O150">
        <f t="shared" si="20"/>
        <v>60</v>
      </c>
      <c r="P150">
        <f t="shared" si="20"/>
        <v>60</v>
      </c>
      <c r="Q150">
        <f t="shared" si="20"/>
        <v>60</v>
      </c>
      <c r="R150">
        <f t="shared" si="20"/>
        <v>60</v>
      </c>
      <c r="S150">
        <f t="shared" si="20"/>
        <v>60</v>
      </c>
      <c r="T150">
        <f t="shared" si="20"/>
        <v>60</v>
      </c>
      <c r="U150">
        <f t="shared" si="20"/>
        <v>60</v>
      </c>
      <c r="V150">
        <f t="shared" si="20"/>
        <v>60</v>
      </c>
      <c r="W150">
        <f t="shared" si="20"/>
        <v>60</v>
      </c>
    </row>
    <row r="151" spans="1:23" x14ac:dyDescent="0.25">
      <c r="A151" t="s">
        <v>57</v>
      </c>
      <c r="B151" t="s">
        <v>5</v>
      </c>
      <c r="C151" t="s">
        <v>15</v>
      </c>
      <c r="D151" t="s">
        <v>16</v>
      </c>
      <c r="E151" t="s">
        <v>90</v>
      </c>
      <c r="F151" t="s">
        <v>89</v>
      </c>
      <c r="G151" t="s">
        <v>78</v>
      </c>
      <c r="L151" t="s">
        <v>69</v>
      </c>
      <c r="M151">
        <v>0</v>
      </c>
    </row>
    <row r="152" spans="1:23" x14ac:dyDescent="0.25">
      <c r="A152" t="s">
        <v>57</v>
      </c>
      <c r="B152" t="s">
        <v>5</v>
      </c>
      <c r="C152" t="s">
        <v>15</v>
      </c>
      <c r="D152" t="s">
        <v>16</v>
      </c>
      <c r="E152" t="s">
        <v>90</v>
      </c>
      <c r="F152" t="s">
        <v>89</v>
      </c>
      <c r="G152" t="s">
        <v>79</v>
      </c>
      <c r="L152" t="s">
        <v>19</v>
      </c>
      <c r="M152">
        <v>0.68967563061799997</v>
      </c>
      <c r="N152">
        <f t="shared" ref="N152:W156" si="21">M152</f>
        <v>0.68967563061799997</v>
      </c>
      <c r="O152">
        <f t="shared" si="21"/>
        <v>0.68967563061799997</v>
      </c>
      <c r="P152">
        <f t="shared" si="21"/>
        <v>0.68967563061799997</v>
      </c>
      <c r="Q152">
        <f t="shared" si="21"/>
        <v>0.68967563061799997</v>
      </c>
      <c r="R152">
        <f t="shared" si="21"/>
        <v>0.68967563061799997</v>
      </c>
      <c r="S152">
        <f t="shared" si="21"/>
        <v>0.68967563061799997</v>
      </c>
      <c r="T152">
        <f t="shared" si="21"/>
        <v>0.68967563061799997</v>
      </c>
      <c r="U152">
        <f t="shared" si="21"/>
        <v>0.68967563061799997</v>
      </c>
      <c r="V152">
        <f t="shared" si="21"/>
        <v>0.68967563061799997</v>
      </c>
      <c r="W152">
        <f t="shared" si="21"/>
        <v>0.68967563061799997</v>
      </c>
    </row>
    <row r="153" spans="1:23" x14ac:dyDescent="0.25">
      <c r="A153" t="s">
        <v>57</v>
      </c>
      <c r="B153" t="s">
        <v>5</v>
      </c>
      <c r="C153" t="s">
        <v>15</v>
      </c>
      <c r="D153" t="s">
        <v>16</v>
      </c>
      <c r="E153" t="s">
        <v>90</v>
      </c>
      <c r="F153" t="s">
        <v>89</v>
      </c>
      <c r="G153" t="s">
        <v>80</v>
      </c>
      <c r="L153" t="s">
        <v>81</v>
      </c>
      <c r="M153">
        <v>195.54809170934601</v>
      </c>
      <c r="N153">
        <f t="shared" si="21"/>
        <v>195.54809170934601</v>
      </c>
      <c r="O153">
        <f t="shared" si="21"/>
        <v>195.54809170934601</v>
      </c>
      <c r="P153">
        <f t="shared" si="21"/>
        <v>195.54809170934601</v>
      </c>
      <c r="Q153">
        <f t="shared" si="21"/>
        <v>195.54809170934601</v>
      </c>
      <c r="R153">
        <f t="shared" si="21"/>
        <v>195.54809170934601</v>
      </c>
      <c r="S153">
        <f t="shared" si="21"/>
        <v>195.54809170934601</v>
      </c>
      <c r="T153">
        <f t="shared" si="21"/>
        <v>195.54809170934601</v>
      </c>
      <c r="U153">
        <f t="shared" si="21"/>
        <v>195.54809170934601</v>
      </c>
      <c r="V153">
        <f t="shared" si="21"/>
        <v>195.54809170934601</v>
      </c>
      <c r="W153">
        <f t="shared" si="21"/>
        <v>195.54809170934601</v>
      </c>
    </row>
    <row r="154" spans="1:23" x14ac:dyDescent="0.25">
      <c r="A154" t="s">
        <v>57</v>
      </c>
      <c r="B154" t="s">
        <v>5</v>
      </c>
      <c r="C154" t="s">
        <v>15</v>
      </c>
      <c r="D154" t="s">
        <v>16</v>
      </c>
      <c r="E154" t="s">
        <v>90</v>
      </c>
      <c r="F154" t="s">
        <v>89</v>
      </c>
      <c r="G154" t="s">
        <v>82</v>
      </c>
      <c r="L154" t="s">
        <v>77</v>
      </c>
      <c r="M154">
        <v>25</v>
      </c>
      <c r="N154">
        <f t="shared" si="21"/>
        <v>25</v>
      </c>
      <c r="O154">
        <f t="shared" si="21"/>
        <v>25</v>
      </c>
      <c r="P154">
        <f t="shared" si="21"/>
        <v>25</v>
      </c>
      <c r="Q154">
        <f t="shared" si="21"/>
        <v>25</v>
      </c>
      <c r="R154">
        <f t="shared" si="21"/>
        <v>25</v>
      </c>
      <c r="S154">
        <f t="shared" si="21"/>
        <v>25</v>
      </c>
      <c r="T154">
        <f t="shared" si="21"/>
        <v>25</v>
      </c>
      <c r="U154">
        <f t="shared" si="21"/>
        <v>25</v>
      </c>
      <c r="V154">
        <f t="shared" si="21"/>
        <v>25</v>
      </c>
      <c r="W154">
        <f t="shared" si="21"/>
        <v>25</v>
      </c>
    </row>
    <row r="155" spans="1:23" x14ac:dyDescent="0.25">
      <c r="A155" t="s">
        <v>57</v>
      </c>
      <c r="B155" t="s">
        <v>5</v>
      </c>
      <c r="C155" t="s">
        <v>15</v>
      </c>
      <c r="D155" t="s">
        <v>16</v>
      </c>
      <c r="E155" t="s">
        <v>90</v>
      </c>
      <c r="F155" t="s">
        <v>89</v>
      </c>
      <c r="G155" t="s">
        <v>83</v>
      </c>
      <c r="L155" t="s">
        <v>81</v>
      </c>
      <c r="M155">
        <v>3.8411214953271003E-2</v>
      </c>
      <c r="N155">
        <f t="shared" si="21"/>
        <v>3.8411214953271003E-2</v>
      </c>
      <c r="O155">
        <f t="shared" si="21"/>
        <v>3.8411214953271003E-2</v>
      </c>
      <c r="P155">
        <f t="shared" si="21"/>
        <v>3.8411214953271003E-2</v>
      </c>
      <c r="Q155">
        <f t="shared" si="21"/>
        <v>3.8411214953271003E-2</v>
      </c>
      <c r="R155">
        <f t="shared" si="21"/>
        <v>3.8411214953271003E-2</v>
      </c>
      <c r="S155">
        <f t="shared" si="21"/>
        <v>3.8411214953271003E-2</v>
      </c>
      <c r="T155">
        <f t="shared" si="21"/>
        <v>3.8411214953271003E-2</v>
      </c>
      <c r="U155">
        <f t="shared" si="21"/>
        <v>3.8411214953271003E-2</v>
      </c>
      <c r="V155">
        <f t="shared" si="21"/>
        <v>3.8411214953271003E-2</v>
      </c>
      <c r="W155">
        <f t="shared" si="21"/>
        <v>3.8411214953271003E-2</v>
      </c>
    </row>
    <row r="156" spans="1:23" x14ac:dyDescent="0.25">
      <c r="A156" t="s">
        <v>57</v>
      </c>
      <c r="B156" t="s">
        <v>5</v>
      </c>
      <c r="C156" t="s">
        <v>15</v>
      </c>
      <c r="D156" t="s">
        <v>16</v>
      </c>
      <c r="E156" t="s">
        <v>90</v>
      </c>
      <c r="F156" t="s">
        <v>89</v>
      </c>
      <c r="G156" t="s">
        <v>17</v>
      </c>
      <c r="J156" t="s">
        <v>84</v>
      </c>
      <c r="L156" t="s">
        <v>85</v>
      </c>
      <c r="M156">
        <v>0.67879531800000004</v>
      </c>
      <c r="N156">
        <f t="shared" si="21"/>
        <v>0.67879531800000004</v>
      </c>
      <c r="O156">
        <f t="shared" si="21"/>
        <v>0.67879531800000004</v>
      </c>
      <c r="P156">
        <f t="shared" si="21"/>
        <v>0.67879531800000004</v>
      </c>
      <c r="Q156">
        <f t="shared" si="21"/>
        <v>0.67879531800000004</v>
      </c>
      <c r="R156">
        <f t="shared" si="21"/>
        <v>0.67879531800000004</v>
      </c>
      <c r="S156">
        <f t="shared" si="21"/>
        <v>0.67879531800000004</v>
      </c>
      <c r="T156">
        <f t="shared" si="21"/>
        <v>0.67879531800000004</v>
      </c>
      <c r="U156">
        <f t="shared" si="21"/>
        <v>0.67879531800000004</v>
      </c>
      <c r="V156">
        <f t="shared" si="21"/>
        <v>0.67879531800000004</v>
      </c>
      <c r="W156">
        <f t="shared" si="21"/>
        <v>0.67879531800000004</v>
      </c>
    </row>
    <row r="157" spans="1:23" x14ac:dyDescent="0.25">
      <c r="A157" t="s">
        <v>58</v>
      </c>
      <c r="B157" t="s">
        <v>5</v>
      </c>
      <c r="C157" t="s">
        <v>15</v>
      </c>
      <c r="D157" t="s">
        <v>16</v>
      </c>
      <c r="E157" t="s">
        <v>91</v>
      </c>
      <c r="G157" t="s">
        <v>20</v>
      </c>
      <c r="L157" t="s">
        <v>19</v>
      </c>
    </row>
    <row r="158" spans="1:23" x14ac:dyDescent="0.25">
      <c r="A158" t="s">
        <v>58</v>
      </c>
      <c r="B158" t="s">
        <v>5</v>
      </c>
      <c r="C158" t="s">
        <v>15</v>
      </c>
      <c r="D158" t="s">
        <v>16</v>
      </c>
      <c r="E158" t="s">
        <v>91</v>
      </c>
      <c r="G158" t="s">
        <v>21</v>
      </c>
      <c r="H158" t="s">
        <v>67</v>
      </c>
    </row>
    <row r="159" spans="1:23" x14ac:dyDescent="0.25">
      <c r="A159" t="s">
        <v>58</v>
      </c>
      <c r="B159" t="s">
        <v>5</v>
      </c>
      <c r="C159" t="s">
        <v>15</v>
      </c>
      <c r="D159" t="s">
        <v>16</v>
      </c>
      <c r="E159" t="s">
        <v>91</v>
      </c>
      <c r="G159" t="s">
        <v>68</v>
      </c>
      <c r="L159" t="s">
        <v>69</v>
      </c>
      <c r="M159">
        <v>0.4</v>
      </c>
      <c r="N159">
        <f t="shared" ref="N159:W161" si="22">M159</f>
        <v>0.4</v>
      </c>
      <c r="O159">
        <f t="shared" si="22"/>
        <v>0.4</v>
      </c>
      <c r="P159">
        <f t="shared" si="22"/>
        <v>0.4</v>
      </c>
      <c r="Q159">
        <f t="shared" si="22"/>
        <v>0.4</v>
      </c>
      <c r="R159">
        <f t="shared" si="22"/>
        <v>0.4</v>
      </c>
      <c r="S159">
        <f t="shared" si="22"/>
        <v>0.4</v>
      </c>
      <c r="T159">
        <f t="shared" si="22"/>
        <v>0.4</v>
      </c>
      <c r="U159">
        <f t="shared" si="22"/>
        <v>0.4</v>
      </c>
      <c r="V159">
        <f t="shared" si="22"/>
        <v>0.4</v>
      </c>
      <c r="W159">
        <f t="shared" si="22"/>
        <v>0.4</v>
      </c>
    </row>
    <row r="160" spans="1:23" x14ac:dyDescent="0.25">
      <c r="A160" t="s">
        <v>58</v>
      </c>
      <c r="B160" t="s">
        <v>5</v>
      </c>
      <c r="C160" t="s">
        <v>15</v>
      </c>
      <c r="D160" t="s">
        <v>16</v>
      </c>
      <c r="E160" t="s">
        <v>91</v>
      </c>
      <c r="G160" t="s">
        <v>70</v>
      </c>
      <c r="L160" t="s">
        <v>69</v>
      </c>
      <c r="M160">
        <v>0.4</v>
      </c>
      <c r="N160">
        <f t="shared" si="22"/>
        <v>0.4</v>
      </c>
      <c r="O160">
        <f t="shared" si="22"/>
        <v>0.4</v>
      </c>
      <c r="P160">
        <f t="shared" si="22"/>
        <v>0.4</v>
      </c>
      <c r="Q160">
        <f t="shared" si="22"/>
        <v>0.4</v>
      </c>
      <c r="R160">
        <f t="shared" si="22"/>
        <v>0.4</v>
      </c>
      <c r="S160">
        <f t="shared" si="22"/>
        <v>0.4</v>
      </c>
      <c r="T160">
        <f t="shared" si="22"/>
        <v>0.4</v>
      </c>
      <c r="U160">
        <f t="shared" si="22"/>
        <v>0.4</v>
      </c>
      <c r="V160">
        <f t="shared" si="22"/>
        <v>0.4</v>
      </c>
      <c r="W160">
        <f t="shared" si="22"/>
        <v>0.4</v>
      </c>
    </row>
    <row r="161" spans="1:23" x14ac:dyDescent="0.25">
      <c r="A161" t="s">
        <v>58</v>
      </c>
      <c r="B161" t="s">
        <v>5</v>
      </c>
      <c r="C161" t="s">
        <v>15</v>
      </c>
      <c r="D161" t="s">
        <v>16</v>
      </c>
      <c r="E161" t="s">
        <v>91</v>
      </c>
      <c r="G161" t="s">
        <v>71</v>
      </c>
      <c r="M161">
        <v>10</v>
      </c>
      <c r="N161">
        <f t="shared" si="22"/>
        <v>10</v>
      </c>
      <c r="O161">
        <f t="shared" si="22"/>
        <v>10</v>
      </c>
      <c r="P161">
        <f t="shared" si="22"/>
        <v>10</v>
      </c>
      <c r="Q161">
        <f t="shared" si="22"/>
        <v>10</v>
      </c>
      <c r="R161">
        <f t="shared" si="22"/>
        <v>10</v>
      </c>
      <c r="S161">
        <f t="shared" si="22"/>
        <v>10</v>
      </c>
      <c r="T161">
        <f t="shared" si="22"/>
        <v>10</v>
      </c>
      <c r="U161">
        <f t="shared" si="22"/>
        <v>10</v>
      </c>
      <c r="V161">
        <f t="shared" si="22"/>
        <v>10</v>
      </c>
      <c r="W161">
        <f t="shared" si="22"/>
        <v>10</v>
      </c>
    </row>
    <row r="162" spans="1:23" x14ac:dyDescent="0.25">
      <c r="A162" t="s">
        <v>58</v>
      </c>
      <c r="B162" t="s">
        <v>5</v>
      </c>
      <c r="C162" t="s">
        <v>15</v>
      </c>
      <c r="D162" t="s">
        <v>16</v>
      </c>
      <c r="E162" t="s">
        <v>91</v>
      </c>
      <c r="F162" t="s">
        <v>72</v>
      </c>
      <c r="G162" t="s">
        <v>6</v>
      </c>
    </row>
    <row r="163" spans="1:23" x14ac:dyDescent="0.25">
      <c r="A163" t="s">
        <v>58</v>
      </c>
      <c r="B163" t="s">
        <v>5</v>
      </c>
      <c r="C163" t="s">
        <v>15</v>
      </c>
      <c r="D163" t="s">
        <v>16</v>
      </c>
      <c r="E163" t="s">
        <v>91</v>
      </c>
      <c r="F163" t="s">
        <v>72</v>
      </c>
      <c r="G163" t="s">
        <v>73</v>
      </c>
      <c r="L163" t="s">
        <v>74</v>
      </c>
      <c r="M163">
        <v>1950</v>
      </c>
      <c r="N163">
        <f t="shared" ref="N163:W165" si="23">M163</f>
        <v>1950</v>
      </c>
      <c r="O163">
        <f t="shared" si="23"/>
        <v>1950</v>
      </c>
      <c r="P163">
        <f t="shared" si="23"/>
        <v>1950</v>
      </c>
      <c r="Q163">
        <f t="shared" si="23"/>
        <v>1950</v>
      </c>
      <c r="R163">
        <f t="shared" si="23"/>
        <v>1950</v>
      </c>
      <c r="S163">
        <f t="shared" si="23"/>
        <v>1950</v>
      </c>
      <c r="T163">
        <f t="shared" si="23"/>
        <v>1950</v>
      </c>
      <c r="U163">
        <f t="shared" si="23"/>
        <v>1950</v>
      </c>
      <c r="V163">
        <f t="shared" si="23"/>
        <v>1950</v>
      </c>
      <c r="W163">
        <f t="shared" si="23"/>
        <v>1950</v>
      </c>
    </row>
    <row r="164" spans="1:23" x14ac:dyDescent="0.25">
      <c r="A164" t="s">
        <v>58</v>
      </c>
      <c r="B164" t="s">
        <v>5</v>
      </c>
      <c r="C164" t="s">
        <v>15</v>
      </c>
      <c r="D164" t="s">
        <v>16</v>
      </c>
      <c r="E164" t="s">
        <v>91</v>
      </c>
      <c r="F164" t="s">
        <v>72</v>
      </c>
      <c r="G164" t="s">
        <v>75</v>
      </c>
      <c r="L164" t="s">
        <v>74</v>
      </c>
      <c r="M164">
        <v>2101</v>
      </c>
      <c r="N164">
        <f t="shared" si="23"/>
        <v>2101</v>
      </c>
      <c r="O164">
        <f t="shared" si="23"/>
        <v>2101</v>
      </c>
      <c r="P164">
        <f t="shared" si="23"/>
        <v>2101</v>
      </c>
      <c r="Q164">
        <f t="shared" si="23"/>
        <v>2101</v>
      </c>
      <c r="R164">
        <f t="shared" si="23"/>
        <v>2101</v>
      </c>
      <c r="S164">
        <f t="shared" si="23"/>
        <v>2101</v>
      </c>
      <c r="T164">
        <f t="shared" si="23"/>
        <v>2101</v>
      </c>
      <c r="U164">
        <f t="shared" si="23"/>
        <v>2101</v>
      </c>
      <c r="V164">
        <f t="shared" si="23"/>
        <v>2101</v>
      </c>
      <c r="W164">
        <f t="shared" si="23"/>
        <v>2101</v>
      </c>
    </row>
    <row r="165" spans="1:23" x14ac:dyDescent="0.25">
      <c r="A165" t="s">
        <v>58</v>
      </c>
      <c r="B165" t="s">
        <v>5</v>
      </c>
      <c r="C165" t="s">
        <v>15</v>
      </c>
      <c r="D165" t="s">
        <v>16</v>
      </c>
      <c r="E165" t="s">
        <v>91</v>
      </c>
      <c r="F165" t="s">
        <v>72</v>
      </c>
      <c r="G165" t="s">
        <v>76</v>
      </c>
      <c r="L165" t="s">
        <v>77</v>
      </c>
      <c r="M165">
        <v>50</v>
      </c>
      <c r="N165">
        <f t="shared" si="23"/>
        <v>50</v>
      </c>
      <c r="O165">
        <f t="shared" si="23"/>
        <v>50</v>
      </c>
      <c r="P165">
        <f t="shared" si="23"/>
        <v>50</v>
      </c>
      <c r="Q165">
        <f t="shared" si="23"/>
        <v>50</v>
      </c>
      <c r="R165">
        <f t="shared" si="23"/>
        <v>50</v>
      </c>
      <c r="S165">
        <f t="shared" si="23"/>
        <v>50</v>
      </c>
      <c r="T165">
        <f t="shared" si="23"/>
        <v>50</v>
      </c>
      <c r="U165">
        <f t="shared" si="23"/>
        <v>50</v>
      </c>
      <c r="V165">
        <f t="shared" si="23"/>
        <v>50</v>
      </c>
      <c r="W165">
        <f t="shared" si="23"/>
        <v>50</v>
      </c>
    </row>
    <row r="166" spans="1:23" x14ac:dyDescent="0.25">
      <c r="A166" t="s">
        <v>58</v>
      </c>
      <c r="B166" t="s">
        <v>5</v>
      </c>
      <c r="C166" t="s">
        <v>15</v>
      </c>
      <c r="D166" t="s">
        <v>16</v>
      </c>
      <c r="E166" t="s">
        <v>91</v>
      </c>
      <c r="F166" t="s">
        <v>72</v>
      </c>
      <c r="G166" t="s">
        <v>78</v>
      </c>
      <c r="L166" t="s">
        <v>69</v>
      </c>
      <c r="M166">
        <v>1</v>
      </c>
    </row>
    <row r="167" spans="1:23" x14ac:dyDescent="0.25">
      <c r="A167" t="s">
        <v>58</v>
      </c>
      <c r="B167" t="s">
        <v>5</v>
      </c>
      <c r="C167" t="s">
        <v>15</v>
      </c>
      <c r="D167" t="s">
        <v>16</v>
      </c>
      <c r="E167" t="s">
        <v>91</v>
      </c>
      <c r="F167" t="s">
        <v>72</v>
      </c>
      <c r="G167" t="s">
        <v>79</v>
      </c>
      <c r="L167" t="s">
        <v>19</v>
      </c>
      <c r="M167">
        <v>0.85849949503874301</v>
      </c>
      <c r="N167">
        <f t="shared" ref="N167:W171" si="24">M167</f>
        <v>0.85849949503874301</v>
      </c>
      <c r="O167">
        <f t="shared" si="24"/>
        <v>0.85849949503874301</v>
      </c>
      <c r="P167">
        <f t="shared" si="24"/>
        <v>0.85849949503874301</v>
      </c>
      <c r="Q167">
        <f t="shared" si="24"/>
        <v>0.85849949503874301</v>
      </c>
      <c r="R167">
        <f t="shared" si="24"/>
        <v>0.85849949503874301</v>
      </c>
      <c r="S167">
        <f t="shared" si="24"/>
        <v>0.85849949503874301</v>
      </c>
      <c r="T167">
        <f t="shared" si="24"/>
        <v>0.85849949503874301</v>
      </c>
      <c r="U167">
        <f t="shared" si="24"/>
        <v>0.85849949503874301</v>
      </c>
      <c r="V167">
        <f t="shared" si="24"/>
        <v>0.85849949503874301</v>
      </c>
      <c r="W167">
        <f t="shared" si="24"/>
        <v>0.85849949503874301</v>
      </c>
    </row>
    <row r="168" spans="1:23" x14ac:dyDescent="0.25">
      <c r="A168" t="s">
        <v>58</v>
      </c>
      <c r="B168" t="s">
        <v>5</v>
      </c>
      <c r="C168" t="s">
        <v>15</v>
      </c>
      <c r="D168" t="s">
        <v>16</v>
      </c>
      <c r="E168" t="s">
        <v>91</v>
      </c>
      <c r="F168" t="s">
        <v>72</v>
      </c>
      <c r="G168" t="s">
        <v>80</v>
      </c>
      <c r="L168" t="s">
        <v>81</v>
      </c>
      <c r="M168">
        <v>128.03738317757001</v>
      </c>
      <c r="N168">
        <f t="shared" si="24"/>
        <v>128.03738317757001</v>
      </c>
      <c r="O168">
        <f t="shared" si="24"/>
        <v>128.03738317757001</v>
      </c>
      <c r="P168">
        <f t="shared" si="24"/>
        <v>128.03738317757001</v>
      </c>
      <c r="Q168">
        <f t="shared" si="24"/>
        <v>128.03738317757001</v>
      </c>
      <c r="R168">
        <f t="shared" si="24"/>
        <v>128.03738317757001</v>
      </c>
      <c r="S168">
        <f t="shared" si="24"/>
        <v>128.03738317757001</v>
      </c>
      <c r="T168">
        <f t="shared" si="24"/>
        <v>128.03738317757001</v>
      </c>
      <c r="U168">
        <f t="shared" si="24"/>
        <v>128.03738317757001</v>
      </c>
      <c r="V168">
        <f t="shared" si="24"/>
        <v>128.03738317757001</v>
      </c>
      <c r="W168">
        <f t="shared" si="24"/>
        <v>128.03738317757001</v>
      </c>
    </row>
    <row r="169" spans="1:23" x14ac:dyDescent="0.25">
      <c r="A169" t="s">
        <v>58</v>
      </c>
      <c r="B169" t="s">
        <v>5</v>
      </c>
      <c r="C169" t="s">
        <v>15</v>
      </c>
      <c r="D169" t="s">
        <v>16</v>
      </c>
      <c r="E169" t="s">
        <v>91</v>
      </c>
      <c r="F169" t="s">
        <v>72</v>
      </c>
      <c r="G169" t="s">
        <v>82</v>
      </c>
      <c r="L169" t="s">
        <v>77</v>
      </c>
      <c r="M169">
        <v>25</v>
      </c>
      <c r="N169">
        <f t="shared" si="24"/>
        <v>25</v>
      </c>
      <c r="O169">
        <f t="shared" si="24"/>
        <v>25</v>
      </c>
      <c r="P169">
        <f t="shared" si="24"/>
        <v>25</v>
      </c>
      <c r="Q169">
        <f t="shared" si="24"/>
        <v>25</v>
      </c>
      <c r="R169">
        <f t="shared" si="24"/>
        <v>25</v>
      </c>
      <c r="S169">
        <f t="shared" si="24"/>
        <v>25</v>
      </c>
      <c r="T169">
        <f t="shared" si="24"/>
        <v>25</v>
      </c>
      <c r="U169">
        <f t="shared" si="24"/>
        <v>25</v>
      </c>
      <c r="V169">
        <f t="shared" si="24"/>
        <v>25</v>
      </c>
      <c r="W169">
        <f t="shared" si="24"/>
        <v>25</v>
      </c>
    </row>
    <row r="170" spans="1:23" x14ac:dyDescent="0.25">
      <c r="A170" t="s">
        <v>58</v>
      </c>
      <c r="B170" t="s">
        <v>5</v>
      </c>
      <c r="C170" t="s">
        <v>15</v>
      </c>
      <c r="D170" t="s">
        <v>16</v>
      </c>
      <c r="E170" t="s">
        <v>91</v>
      </c>
      <c r="F170" t="s">
        <v>72</v>
      </c>
      <c r="G170" t="s">
        <v>83</v>
      </c>
      <c r="L170" t="s">
        <v>81</v>
      </c>
      <c r="M170">
        <v>3.8411214953271003E-2</v>
      </c>
      <c r="N170">
        <f t="shared" si="24"/>
        <v>3.8411214953271003E-2</v>
      </c>
      <c r="O170">
        <f t="shared" si="24"/>
        <v>3.8411214953271003E-2</v>
      </c>
      <c r="P170">
        <f t="shared" si="24"/>
        <v>3.8411214953271003E-2</v>
      </c>
      <c r="Q170">
        <f t="shared" si="24"/>
        <v>3.8411214953271003E-2</v>
      </c>
      <c r="R170">
        <f t="shared" si="24"/>
        <v>3.8411214953271003E-2</v>
      </c>
      <c r="S170">
        <f t="shared" si="24"/>
        <v>3.8411214953271003E-2</v>
      </c>
      <c r="T170">
        <f t="shared" si="24"/>
        <v>3.8411214953271003E-2</v>
      </c>
      <c r="U170">
        <f t="shared" si="24"/>
        <v>3.8411214953271003E-2</v>
      </c>
      <c r="V170">
        <f t="shared" si="24"/>
        <v>3.8411214953271003E-2</v>
      </c>
      <c r="W170">
        <f t="shared" si="24"/>
        <v>3.8411214953271003E-2</v>
      </c>
    </row>
    <row r="171" spans="1:23" x14ac:dyDescent="0.25">
      <c r="A171" t="s">
        <v>58</v>
      </c>
      <c r="B171" t="s">
        <v>5</v>
      </c>
      <c r="C171" t="s">
        <v>15</v>
      </c>
      <c r="D171" t="s">
        <v>16</v>
      </c>
      <c r="E171" t="s">
        <v>91</v>
      </c>
      <c r="F171" t="s">
        <v>72</v>
      </c>
      <c r="G171" t="s">
        <v>17</v>
      </c>
      <c r="J171" t="s">
        <v>84</v>
      </c>
      <c r="L171" t="s">
        <v>85</v>
      </c>
      <c r="M171">
        <v>1.01315081</v>
      </c>
      <c r="N171">
        <f t="shared" si="24"/>
        <v>1.01315081</v>
      </c>
      <c r="O171">
        <f t="shared" si="24"/>
        <v>1.01315081</v>
      </c>
      <c r="P171">
        <f t="shared" si="24"/>
        <v>1.01315081</v>
      </c>
      <c r="Q171">
        <f t="shared" si="24"/>
        <v>1.01315081</v>
      </c>
      <c r="R171">
        <f t="shared" si="24"/>
        <v>1.01315081</v>
      </c>
      <c r="S171">
        <f t="shared" si="24"/>
        <v>1.01315081</v>
      </c>
      <c r="T171">
        <f t="shared" si="24"/>
        <v>1.01315081</v>
      </c>
      <c r="U171">
        <f t="shared" si="24"/>
        <v>1.01315081</v>
      </c>
      <c r="V171">
        <f t="shared" si="24"/>
        <v>1.01315081</v>
      </c>
      <c r="W171">
        <f t="shared" si="24"/>
        <v>1.01315081</v>
      </c>
    </row>
    <row r="172" spans="1:23" x14ac:dyDescent="0.25">
      <c r="A172" t="s">
        <v>58</v>
      </c>
      <c r="B172" t="s">
        <v>5</v>
      </c>
      <c r="C172" t="s">
        <v>15</v>
      </c>
      <c r="D172" t="s">
        <v>16</v>
      </c>
      <c r="E172" t="s">
        <v>91</v>
      </c>
      <c r="F172" t="s">
        <v>86</v>
      </c>
      <c r="G172" t="s">
        <v>6</v>
      </c>
    </row>
    <row r="173" spans="1:23" x14ac:dyDescent="0.25">
      <c r="A173" t="s">
        <v>58</v>
      </c>
      <c r="B173" t="s">
        <v>5</v>
      </c>
      <c r="C173" t="s">
        <v>15</v>
      </c>
      <c r="D173" t="s">
        <v>16</v>
      </c>
      <c r="E173" t="s">
        <v>91</v>
      </c>
      <c r="F173" t="s">
        <v>86</v>
      </c>
      <c r="G173" t="s">
        <v>73</v>
      </c>
      <c r="L173" t="s">
        <v>74</v>
      </c>
      <c r="M173">
        <v>2010</v>
      </c>
      <c r="N173">
        <f t="shared" ref="N173:W175" si="25">M173</f>
        <v>2010</v>
      </c>
      <c r="O173">
        <f t="shared" si="25"/>
        <v>2010</v>
      </c>
      <c r="P173">
        <f t="shared" si="25"/>
        <v>2010</v>
      </c>
      <c r="Q173">
        <f t="shared" si="25"/>
        <v>2010</v>
      </c>
      <c r="R173">
        <f t="shared" si="25"/>
        <v>2010</v>
      </c>
      <c r="S173">
        <f t="shared" si="25"/>
        <v>2010</v>
      </c>
      <c r="T173">
        <f t="shared" si="25"/>
        <v>2010</v>
      </c>
      <c r="U173">
        <f t="shared" si="25"/>
        <v>2010</v>
      </c>
      <c r="V173">
        <f t="shared" si="25"/>
        <v>2010</v>
      </c>
      <c r="W173">
        <f t="shared" si="25"/>
        <v>2010</v>
      </c>
    </row>
    <row r="174" spans="1:23" x14ac:dyDescent="0.25">
      <c r="A174" t="s">
        <v>58</v>
      </c>
      <c r="B174" t="s">
        <v>5</v>
      </c>
      <c r="C174" t="s">
        <v>15</v>
      </c>
      <c r="D174" t="s">
        <v>16</v>
      </c>
      <c r="E174" t="s">
        <v>91</v>
      </c>
      <c r="F174" t="s">
        <v>86</v>
      </c>
      <c r="G174" t="s">
        <v>75</v>
      </c>
      <c r="L174" t="s">
        <v>74</v>
      </c>
      <c r="M174">
        <v>2101</v>
      </c>
      <c r="N174">
        <f t="shared" si="25"/>
        <v>2101</v>
      </c>
      <c r="O174">
        <f t="shared" si="25"/>
        <v>2101</v>
      </c>
      <c r="P174">
        <f t="shared" si="25"/>
        <v>2101</v>
      </c>
      <c r="Q174">
        <f t="shared" si="25"/>
        <v>2101</v>
      </c>
      <c r="R174">
        <f t="shared" si="25"/>
        <v>2101</v>
      </c>
      <c r="S174">
        <f t="shared" si="25"/>
        <v>2101</v>
      </c>
      <c r="T174">
        <f t="shared" si="25"/>
        <v>2101</v>
      </c>
      <c r="U174">
        <f t="shared" si="25"/>
        <v>2101</v>
      </c>
      <c r="V174">
        <f t="shared" si="25"/>
        <v>2101</v>
      </c>
      <c r="W174">
        <f t="shared" si="25"/>
        <v>2101</v>
      </c>
    </row>
    <row r="175" spans="1:23" x14ac:dyDescent="0.25">
      <c r="A175" t="s">
        <v>58</v>
      </c>
      <c r="B175" t="s">
        <v>5</v>
      </c>
      <c r="C175" t="s">
        <v>15</v>
      </c>
      <c r="D175" t="s">
        <v>16</v>
      </c>
      <c r="E175" t="s">
        <v>91</v>
      </c>
      <c r="F175" t="s">
        <v>86</v>
      </c>
      <c r="G175" t="s">
        <v>76</v>
      </c>
      <c r="L175" t="s">
        <v>77</v>
      </c>
      <c r="M175">
        <v>50</v>
      </c>
      <c r="N175">
        <f t="shared" si="25"/>
        <v>50</v>
      </c>
      <c r="O175">
        <f t="shared" si="25"/>
        <v>50</v>
      </c>
      <c r="P175">
        <f t="shared" si="25"/>
        <v>50</v>
      </c>
      <c r="Q175">
        <f t="shared" si="25"/>
        <v>50</v>
      </c>
      <c r="R175">
        <f t="shared" si="25"/>
        <v>50</v>
      </c>
      <c r="S175">
        <f t="shared" si="25"/>
        <v>50</v>
      </c>
      <c r="T175">
        <f t="shared" si="25"/>
        <v>50</v>
      </c>
      <c r="U175">
        <f t="shared" si="25"/>
        <v>50</v>
      </c>
      <c r="V175">
        <f t="shared" si="25"/>
        <v>50</v>
      </c>
      <c r="W175">
        <f t="shared" si="25"/>
        <v>50</v>
      </c>
    </row>
    <row r="176" spans="1:23" x14ac:dyDescent="0.25">
      <c r="A176" t="s">
        <v>58</v>
      </c>
      <c r="B176" t="s">
        <v>5</v>
      </c>
      <c r="C176" t="s">
        <v>15</v>
      </c>
      <c r="D176" t="s">
        <v>16</v>
      </c>
      <c r="E176" t="s">
        <v>91</v>
      </c>
      <c r="F176" t="s">
        <v>86</v>
      </c>
      <c r="G176" t="s">
        <v>78</v>
      </c>
      <c r="L176" t="s">
        <v>69</v>
      </c>
      <c r="M176">
        <v>0</v>
      </c>
    </row>
    <row r="177" spans="1:23" x14ac:dyDescent="0.25">
      <c r="A177" t="s">
        <v>58</v>
      </c>
      <c r="B177" t="s">
        <v>5</v>
      </c>
      <c r="C177" t="s">
        <v>15</v>
      </c>
      <c r="D177" t="s">
        <v>16</v>
      </c>
      <c r="E177" t="s">
        <v>91</v>
      </c>
      <c r="F177" t="s">
        <v>86</v>
      </c>
      <c r="G177" t="s">
        <v>79</v>
      </c>
      <c r="L177" t="s">
        <v>19</v>
      </c>
      <c r="M177">
        <v>0.85849949503874301</v>
      </c>
      <c r="N177">
        <f t="shared" ref="N177:W181" si="26">M177</f>
        <v>0.85849949503874301</v>
      </c>
      <c r="O177">
        <f t="shared" si="26"/>
        <v>0.85849949503874301</v>
      </c>
      <c r="P177">
        <f t="shared" si="26"/>
        <v>0.85849949503874301</v>
      </c>
      <c r="Q177">
        <f t="shared" si="26"/>
        <v>0.85849949503874301</v>
      </c>
      <c r="R177">
        <f t="shared" si="26"/>
        <v>0.85849949503874301</v>
      </c>
      <c r="S177">
        <f t="shared" si="26"/>
        <v>0.85849949503874301</v>
      </c>
      <c r="T177">
        <f t="shared" si="26"/>
        <v>0.85849949503874301</v>
      </c>
      <c r="U177">
        <f t="shared" si="26"/>
        <v>0.85849949503874301</v>
      </c>
      <c r="V177">
        <f t="shared" si="26"/>
        <v>0.85849949503874301</v>
      </c>
      <c r="W177">
        <f t="shared" si="26"/>
        <v>0.85849949503874301</v>
      </c>
    </row>
    <row r="178" spans="1:23" x14ac:dyDescent="0.25">
      <c r="A178" t="s">
        <v>58</v>
      </c>
      <c r="B178" t="s">
        <v>5</v>
      </c>
      <c r="C178" t="s">
        <v>15</v>
      </c>
      <c r="D178" t="s">
        <v>16</v>
      </c>
      <c r="E178" t="s">
        <v>91</v>
      </c>
      <c r="F178" t="s">
        <v>86</v>
      </c>
      <c r="G178" t="s">
        <v>80</v>
      </c>
      <c r="L178" t="s">
        <v>81</v>
      </c>
      <c r="M178">
        <v>135.10673259719599</v>
      </c>
      <c r="N178">
        <f t="shared" si="26"/>
        <v>135.10673259719599</v>
      </c>
      <c r="O178">
        <f t="shared" si="26"/>
        <v>135.10673259719599</v>
      </c>
      <c r="P178">
        <f t="shared" si="26"/>
        <v>135.10673259719599</v>
      </c>
      <c r="Q178">
        <f t="shared" si="26"/>
        <v>135.10673259719599</v>
      </c>
      <c r="R178">
        <f t="shared" si="26"/>
        <v>135.10673259719599</v>
      </c>
      <c r="S178">
        <f t="shared" si="26"/>
        <v>135.10673259719599</v>
      </c>
      <c r="T178">
        <f t="shared" si="26"/>
        <v>135.10673259719599</v>
      </c>
      <c r="U178">
        <f t="shared" si="26"/>
        <v>135.10673259719599</v>
      </c>
      <c r="V178">
        <f t="shared" si="26"/>
        <v>135.10673259719599</v>
      </c>
      <c r="W178">
        <f t="shared" si="26"/>
        <v>135.10673259719599</v>
      </c>
    </row>
    <row r="179" spans="1:23" x14ac:dyDescent="0.25">
      <c r="A179" t="s">
        <v>58</v>
      </c>
      <c r="B179" t="s">
        <v>5</v>
      </c>
      <c r="C179" t="s">
        <v>15</v>
      </c>
      <c r="D179" t="s">
        <v>16</v>
      </c>
      <c r="E179" t="s">
        <v>91</v>
      </c>
      <c r="F179" t="s">
        <v>86</v>
      </c>
      <c r="G179" t="s">
        <v>82</v>
      </c>
      <c r="L179" t="s">
        <v>77</v>
      </c>
      <c r="M179">
        <v>25</v>
      </c>
      <c r="N179">
        <f t="shared" si="26"/>
        <v>25</v>
      </c>
      <c r="O179">
        <f t="shared" si="26"/>
        <v>25</v>
      </c>
      <c r="P179">
        <f t="shared" si="26"/>
        <v>25</v>
      </c>
      <c r="Q179">
        <f t="shared" si="26"/>
        <v>25</v>
      </c>
      <c r="R179">
        <f t="shared" si="26"/>
        <v>25</v>
      </c>
      <c r="S179">
        <f t="shared" si="26"/>
        <v>25</v>
      </c>
      <c r="T179">
        <f t="shared" si="26"/>
        <v>25</v>
      </c>
      <c r="U179">
        <f t="shared" si="26"/>
        <v>25</v>
      </c>
      <c r="V179">
        <f t="shared" si="26"/>
        <v>25</v>
      </c>
      <c r="W179">
        <f t="shared" si="26"/>
        <v>25</v>
      </c>
    </row>
    <row r="180" spans="1:23" x14ac:dyDescent="0.25">
      <c r="A180" t="s">
        <v>58</v>
      </c>
      <c r="B180" t="s">
        <v>5</v>
      </c>
      <c r="C180" t="s">
        <v>15</v>
      </c>
      <c r="D180" t="s">
        <v>16</v>
      </c>
      <c r="E180" t="s">
        <v>91</v>
      </c>
      <c r="F180" t="s">
        <v>86</v>
      </c>
      <c r="G180" t="s">
        <v>83</v>
      </c>
      <c r="L180" t="s">
        <v>81</v>
      </c>
      <c r="M180">
        <v>3.8411214953271003E-2</v>
      </c>
      <c r="N180">
        <f t="shared" si="26"/>
        <v>3.8411214953271003E-2</v>
      </c>
      <c r="O180">
        <f t="shared" si="26"/>
        <v>3.8411214953271003E-2</v>
      </c>
      <c r="P180">
        <f t="shared" si="26"/>
        <v>3.8411214953271003E-2</v>
      </c>
      <c r="Q180">
        <f t="shared" si="26"/>
        <v>3.8411214953271003E-2</v>
      </c>
      <c r="R180">
        <f t="shared" si="26"/>
        <v>3.8411214953271003E-2</v>
      </c>
      <c r="S180">
        <f t="shared" si="26"/>
        <v>3.8411214953271003E-2</v>
      </c>
      <c r="T180">
        <f t="shared" si="26"/>
        <v>3.8411214953271003E-2</v>
      </c>
      <c r="U180">
        <f t="shared" si="26"/>
        <v>3.8411214953271003E-2</v>
      </c>
      <c r="V180">
        <f t="shared" si="26"/>
        <v>3.8411214953271003E-2</v>
      </c>
      <c r="W180">
        <f t="shared" si="26"/>
        <v>3.8411214953271003E-2</v>
      </c>
    </row>
    <row r="181" spans="1:23" x14ac:dyDescent="0.25">
      <c r="A181" t="s">
        <v>58</v>
      </c>
      <c r="B181" t="s">
        <v>5</v>
      </c>
      <c r="C181" t="s">
        <v>15</v>
      </c>
      <c r="D181" t="s">
        <v>16</v>
      </c>
      <c r="E181" t="s">
        <v>91</v>
      </c>
      <c r="F181" t="s">
        <v>86</v>
      </c>
      <c r="G181" t="s">
        <v>17</v>
      </c>
      <c r="J181" t="s">
        <v>84</v>
      </c>
      <c r="L181" t="s">
        <v>85</v>
      </c>
      <c r="M181">
        <v>0.84782301900000001</v>
      </c>
      <c r="N181">
        <f t="shared" si="26"/>
        <v>0.84782301900000001</v>
      </c>
      <c r="O181">
        <f t="shared" si="26"/>
        <v>0.84782301900000001</v>
      </c>
      <c r="P181">
        <f t="shared" si="26"/>
        <v>0.84782301900000001</v>
      </c>
      <c r="Q181">
        <f t="shared" si="26"/>
        <v>0.84782301900000001</v>
      </c>
      <c r="R181">
        <f t="shared" si="26"/>
        <v>0.84782301900000001</v>
      </c>
      <c r="S181">
        <f t="shared" si="26"/>
        <v>0.84782301900000001</v>
      </c>
      <c r="T181">
        <f t="shared" si="26"/>
        <v>0.84782301900000001</v>
      </c>
      <c r="U181">
        <f t="shared" si="26"/>
        <v>0.84782301900000001</v>
      </c>
      <c r="V181">
        <f t="shared" si="26"/>
        <v>0.84782301900000001</v>
      </c>
      <c r="W181">
        <f t="shared" si="26"/>
        <v>0.84782301900000001</v>
      </c>
    </row>
    <row r="182" spans="1:23" x14ac:dyDescent="0.25">
      <c r="A182" t="s">
        <v>58</v>
      </c>
      <c r="B182" t="s">
        <v>5</v>
      </c>
      <c r="C182" t="s">
        <v>15</v>
      </c>
      <c r="D182" t="s">
        <v>16</v>
      </c>
      <c r="E182" t="s">
        <v>91</v>
      </c>
      <c r="F182" t="s">
        <v>87</v>
      </c>
      <c r="G182" t="s">
        <v>6</v>
      </c>
    </row>
    <row r="183" spans="1:23" x14ac:dyDescent="0.25">
      <c r="A183" t="s">
        <v>58</v>
      </c>
      <c r="B183" t="s">
        <v>5</v>
      </c>
      <c r="C183" t="s">
        <v>15</v>
      </c>
      <c r="D183" t="s">
        <v>16</v>
      </c>
      <c r="E183" t="s">
        <v>91</v>
      </c>
      <c r="F183" t="s">
        <v>87</v>
      </c>
      <c r="G183" t="s">
        <v>73</v>
      </c>
      <c r="L183" t="s">
        <v>74</v>
      </c>
      <c r="M183">
        <v>2015</v>
      </c>
      <c r="N183">
        <f t="shared" ref="N183:W185" si="27">M183</f>
        <v>2015</v>
      </c>
      <c r="O183">
        <f t="shared" si="27"/>
        <v>2015</v>
      </c>
      <c r="P183">
        <f t="shared" si="27"/>
        <v>2015</v>
      </c>
      <c r="Q183">
        <f t="shared" si="27"/>
        <v>2015</v>
      </c>
      <c r="R183">
        <f t="shared" si="27"/>
        <v>2015</v>
      </c>
      <c r="S183">
        <f t="shared" si="27"/>
        <v>2015</v>
      </c>
      <c r="T183">
        <f t="shared" si="27"/>
        <v>2015</v>
      </c>
      <c r="U183">
        <f t="shared" si="27"/>
        <v>2015</v>
      </c>
      <c r="V183">
        <f t="shared" si="27"/>
        <v>2015</v>
      </c>
      <c r="W183">
        <f t="shared" si="27"/>
        <v>2015</v>
      </c>
    </row>
    <row r="184" spans="1:23" x14ac:dyDescent="0.25">
      <c r="A184" t="s">
        <v>58</v>
      </c>
      <c r="B184" t="s">
        <v>5</v>
      </c>
      <c r="C184" t="s">
        <v>15</v>
      </c>
      <c r="D184" t="s">
        <v>16</v>
      </c>
      <c r="E184" t="s">
        <v>91</v>
      </c>
      <c r="F184" t="s">
        <v>87</v>
      </c>
      <c r="G184" t="s">
        <v>75</v>
      </c>
      <c r="L184" t="s">
        <v>74</v>
      </c>
      <c r="M184">
        <v>2101</v>
      </c>
      <c r="N184">
        <f t="shared" si="27"/>
        <v>2101</v>
      </c>
      <c r="O184">
        <f t="shared" si="27"/>
        <v>2101</v>
      </c>
      <c r="P184">
        <f t="shared" si="27"/>
        <v>2101</v>
      </c>
      <c r="Q184">
        <f t="shared" si="27"/>
        <v>2101</v>
      </c>
      <c r="R184">
        <f t="shared" si="27"/>
        <v>2101</v>
      </c>
      <c r="S184">
        <f t="shared" si="27"/>
        <v>2101</v>
      </c>
      <c r="T184">
        <f t="shared" si="27"/>
        <v>2101</v>
      </c>
      <c r="U184">
        <f t="shared" si="27"/>
        <v>2101</v>
      </c>
      <c r="V184">
        <f t="shared" si="27"/>
        <v>2101</v>
      </c>
      <c r="W184">
        <f t="shared" si="27"/>
        <v>2101</v>
      </c>
    </row>
    <row r="185" spans="1:23" x14ac:dyDescent="0.25">
      <c r="A185" t="s">
        <v>58</v>
      </c>
      <c r="B185" t="s">
        <v>5</v>
      </c>
      <c r="C185" t="s">
        <v>15</v>
      </c>
      <c r="D185" t="s">
        <v>16</v>
      </c>
      <c r="E185" t="s">
        <v>91</v>
      </c>
      <c r="F185" t="s">
        <v>87</v>
      </c>
      <c r="G185" t="s">
        <v>76</v>
      </c>
      <c r="L185" t="s">
        <v>77</v>
      </c>
      <c r="M185">
        <v>50</v>
      </c>
      <c r="N185">
        <f t="shared" si="27"/>
        <v>50</v>
      </c>
      <c r="O185">
        <f t="shared" si="27"/>
        <v>50</v>
      </c>
      <c r="P185">
        <f t="shared" si="27"/>
        <v>50</v>
      </c>
      <c r="Q185">
        <f t="shared" si="27"/>
        <v>50</v>
      </c>
      <c r="R185">
        <f t="shared" si="27"/>
        <v>50</v>
      </c>
      <c r="S185">
        <f t="shared" si="27"/>
        <v>50</v>
      </c>
      <c r="T185">
        <f t="shared" si="27"/>
        <v>50</v>
      </c>
      <c r="U185">
        <f t="shared" si="27"/>
        <v>50</v>
      </c>
      <c r="V185">
        <f t="shared" si="27"/>
        <v>50</v>
      </c>
      <c r="W185">
        <f t="shared" si="27"/>
        <v>50</v>
      </c>
    </row>
    <row r="186" spans="1:23" x14ac:dyDescent="0.25">
      <c r="A186" t="s">
        <v>58</v>
      </c>
      <c r="B186" t="s">
        <v>5</v>
      </c>
      <c r="C186" t="s">
        <v>15</v>
      </c>
      <c r="D186" t="s">
        <v>16</v>
      </c>
      <c r="E186" t="s">
        <v>91</v>
      </c>
      <c r="F186" t="s">
        <v>87</v>
      </c>
      <c r="G186" t="s">
        <v>78</v>
      </c>
      <c r="L186" t="s">
        <v>69</v>
      </c>
      <c r="M186">
        <v>0</v>
      </c>
    </row>
    <row r="187" spans="1:23" x14ac:dyDescent="0.25">
      <c r="A187" t="s">
        <v>58</v>
      </c>
      <c r="B187" t="s">
        <v>5</v>
      </c>
      <c r="C187" t="s">
        <v>15</v>
      </c>
      <c r="D187" t="s">
        <v>16</v>
      </c>
      <c r="E187" t="s">
        <v>91</v>
      </c>
      <c r="F187" t="s">
        <v>87</v>
      </c>
      <c r="G187" t="s">
        <v>79</v>
      </c>
      <c r="L187" t="s">
        <v>19</v>
      </c>
      <c r="M187">
        <v>0.85849949503874301</v>
      </c>
      <c r="N187">
        <f t="shared" ref="N187:W191" si="28">M187</f>
        <v>0.85849949503874301</v>
      </c>
      <c r="O187">
        <f t="shared" si="28"/>
        <v>0.85849949503874301</v>
      </c>
      <c r="P187">
        <f t="shared" si="28"/>
        <v>0.85849949503874301</v>
      </c>
      <c r="Q187">
        <f t="shared" si="28"/>
        <v>0.85849949503874301</v>
      </c>
      <c r="R187">
        <f t="shared" si="28"/>
        <v>0.85849949503874301</v>
      </c>
      <c r="S187">
        <f t="shared" si="28"/>
        <v>0.85849949503874301</v>
      </c>
      <c r="T187">
        <f t="shared" si="28"/>
        <v>0.85849949503874301</v>
      </c>
      <c r="U187">
        <f t="shared" si="28"/>
        <v>0.85849949503874301</v>
      </c>
      <c r="V187">
        <f t="shared" si="28"/>
        <v>0.85849949503874301</v>
      </c>
      <c r="W187">
        <f t="shared" si="28"/>
        <v>0.85849949503874301</v>
      </c>
    </row>
    <row r="188" spans="1:23" x14ac:dyDescent="0.25">
      <c r="A188" t="s">
        <v>58</v>
      </c>
      <c r="B188" t="s">
        <v>5</v>
      </c>
      <c r="C188" t="s">
        <v>15</v>
      </c>
      <c r="D188" t="s">
        <v>16</v>
      </c>
      <c r="E188" t="s">
        <v>91</v>
      </c>
      <c r="F188" t="s">
        <v>87</v>
      </c>
      <c r="G188" t="s">
        <v>80</v>
      </c>
      <c r="L188" t="s">
        <v>81</v>
      </c>
      <c r="M188">
        <v>144.68714042056101</v>
      </c>
      <c r="N188">
        <f t="shared" si="28"/>
        <v>144.68714042056101</v>
      </c>
      <c r="O188">
        <f t="shared" si="28"/>
        <v>144.68714042056101</v>
      </c>
      <c r="P188">
        <f t="shared" si="28"/>
        <v>144.68714042056101</v>
      </c>
      <c r="Q188">
        <f t="shared" si="28"/>
        <v>144.68714042056101</v>
      </c>
      <c r="R188">
        <f t="shared" si="28"/>
        <v>144.68714042056101</v>
      </c>
      <c r="S188">
        <f t="shared" si="28"/>
        <v>144.68714042056101</v>
      </c>
      <c r="T188">
        <f t="shared" si="28"/>
        <v>144.68714042056101</v>
      </c>
      <c r="U188">
        <f t="shared" si="28"/>
        <v>144.68714042056101</v>
      </c>
      <c r="V188">
        <f t="shared" si="28"/>
        <v>144.68714042056101</v>
      </c>
      <c r="W188">
        <f t="shared" si="28"/>
        <v>144.68714042056101</v>
      </c>
    </row>
    <row r="189" spans="1:23" x14ac:dyDescent="0.25">
      <c r="A189" t="s">
        <v>58</v>
      </c>
      <c r="B189" t="s">
        <v>5</v>
      </c>
      <c r="C189" t="s">
        <v>15</v>
      </c>
      <c r="D189" t="s">
        <v>16</v>
      </c>
      <c r="E189" t="s">
        <v>91</v>
      </c>
      <c r="F189" t="s">
        <v>87</v>
      </c>
      <c r="G189" t="s">
        <v>82</v>
      </c>
      <c r="L189" t="s">
        <v>77</v>
      </c>
      <c r="M189">
        <v>25</v>
      </c>
      <c r="N189">
        <f t="shared" si="28"/>
        <v>25</v>
      </c>
      <c r="O189">
        <f t="shared" si="28"/>
        <v>25</v>
      </c>
      <c r="P189">
        <f t="shared" si="28"/>
        <v>25</v>
      </c>
      <c r="Q189">
        <f t="shared" si="28"/>
        <v>25</v>
      </c>
      <c r="R189">
        <f t="shared" si="28"/>
        <v>25</v>
      </c>
      <c r="S189">
        <f t="shared" si="28"/>
        <v>25</v>
      </c>
      <c r="T189">
        <f t="shared" si="28"/>
        <v>25</v>
      </c>
      <c r="U189">
        <f t="shared" si="28"/>
        <v>25</v>
      </c>
      <c r="V189">
        <f t="shared" si="28"/>
        <v>25</v>
      </c>
      <c r="W189">
        <f t="shared" si="28"/>
        <v>25</v>
      </c>
    </row>
    <row r="190" spans="1:23" x14ac:dyDescent="0.25">
      <c r="A190" t="s">
        <v>58</v>
      </c>
      <c r="B190" t="s">
        <v>5</v>
      </c>
      <c r="C190" t="s">
        <v>15</v>
      </c>
      <c r="D190" t="s">
        <v>16</v>
      </c>
      <c r="E190" t="s">
        <v>91</v>
      </c>
      <c r="F190" t="s">
        <v>87</v>
      </c>
      <c r="G190" t="s">
        <v>83</v>
      </c>
      <c r="L190" t="s">
        <v>81</v>
      </c>
      <c r="M190">
        <v>3.8411214953271003E-2</v>
      </c>
      <c r="N190">
        <f t="shared" si="28"/>
        <v>3.8411214953271003E-2</v>
      </c>
      <c r="O190">
        <f t="shared" si="28"/>
        <v>3.8411214953271003E-2</v>
      </c>
      <c r="P190">
        <f t="shared" si="28"/>
        <v>3.8411214953271003E-2</v>
      </c>
      <c r="Q190">
        <f t="shared" si="28"/>
        <v>3.8411214953271003E-2</v>
      </c>
      <c r="R190">
        <f t="shared" si="28"/>
        <v>3.8411214953271003E-2</v>
      </c>
      <c r="S190">
        <f t="shared" si="28"/>
        <v>3.8411214953271003E-2</v>
      </c>
      <c r="T190">
        <f t="shared" si="28"/>
        <v>3.8411214953271003E-2</v>
      </c>
      <c r="U190">
        <f t="shared" si="28"/>
        <v>3.8411214953271003E-2</v>
      </c>
      <c r="V190">
        <f t="shared" si="28"/>
        <v>3.8411214953271003E-2</v>
      </c>
      <c r="W190">
        <f t="shared" si="28"/>
        <v>3.8411214953271003E-2</v>
      </c>
    </row>
    <row r="191" spans="1:23" x14ac:dyDescent="0.25">
      <c r="A191" t="s">
        <v>58</v>
      </c>
      <c r="B191" t="s">
        <v>5</v>
      </c>
      <c r="C191" t="s">
        <v>15</v>
      </c>
      <c r="D191" t="s">
        <v>16</v>
      </c>
      <c r="E191" t="s">
        <v>91</v>
      </c>
      <c r="F191" t="s">
        <v>87</v>
      </c>
      <c r="G191" t="s">
        <v>17</v>
      </c>
      <c r="J191" t="s">
        <v>84</v>
      </c>
      <c r="L191" t="s">
        <v>85</v>
      </c>
      <c r="M191">
        <v>0.82065215499999999</v>
      </c>
      <c r="N191">
        <f t="shared" si="28"/>
        <v>0.82065215499999999</v>
      </c>
      <c r="O191">
        <f t="shared" si="28"/>
        <v>0.82065215499999999</v>
      </c>
      <c r="P191">
        <f t="shared" si="28"/>
        <v>0.82065215499999999</v>
      </c>
      <c r="Q191">
        <f t="shared" si="28"/>
        <v>0.82065215499999999</v>
      </c>
      <c r="R191">
        <f t="shared" si="28"/>
        <v>0.82065215499999999</v>
      </c>
      <c r="S191">
        <f t="shared" si="28"/>
        <v>0.82065215499999999</v>
      </c>
      <c r="T191">
        <f t="shared" si="28"/>
        <v>0.82065215499999999</v>
      </c>
      <c r="U191">
        <f t="shared" si="28"/>
        <v>0.82065215499999999</v>
      </c>
      <c r="V191">
        <f t="shared" si="28"/>
        <v>0.82065215499999999</v>
      </c>
      <c r="W191">
        <f t="shared" si="28"/>
        <v>0.82065215499999999</v>
      </c>
    </row>
    <row r="192" spans="1:23" x14ac:dyDescent="0.25">
      <c r="A192" t="s">
        <v>58</v>
      </c>
      <c r="B192" t="s">
        <v>5</v>
      </c>
      <c r="C192" t="s">
        <v>15</v>
      </c>
      <c r="D192" t="s">
        <v>16</v>
      </c>
      <c r="E192" t="s">
        <v>91</v>
      </c>
      <c r="F192" t="s">
        <v>88</v>
      </c>
      <c r="G192" t="s">
        <v>6</v>
      </c>
    </row>
    <row r="193" spans="1:23" x14ac:dyDescent="0.25">
      <c r="A193" t="s">
        <v>58</v>
      </c>
      <c r="B193" t="s">
        <v>5</v>
      </c>
      <c r="C193" t="s">
        <v>15</v>
      </c>
      <c r="D193" t="s">
        <v>16</v>
      </c>
      <c r="E193" t="s">
        <v>91</v>
      </c>
      <c r="F193" t="s">
        <v>88</v>
      </c>
      <c r="G193" t="s">
        <v>73</v>
      </c>
      <c r="L193" t="s">
        <v>74</v>
      </c>
      <c r="M193">
        <v>2015</v>
      </c>
      <c r="N193">
        <f t="shared" ref="N193:W195" si="29">M193</f>
        <v>2015</v>
      </c>
      <c r="O193">
        <f t="shared" si="29"/>
        <v>2015</v>
      </c>
      <c r="P193">
        <f t="shared" si="29"/>
        <v>2015</v>
      </c>
      <c r="Q193">
        <f t="shared" si="29"/>
        <v>2015</v>
      </c>
      <c r="R193">
        <f t="shared" si="29"/>
        <v>2015</v>
      </c>
      <c r="S193">
        <f t="shared" si="29"/>
        <v>2015</v>
      </c>
      <c r="T193">
        <f t="shared" si="29"/>
        <v>2015</v>
      </c>
      <c r="U193">
        <f t="shared" si="29"/>
        <v>2015</v>
      </c>
      <c r="V193">
        <f t="shared" si="29"/>
        <v>2015</v>
      </c>
      <c r="W193">
        <f t="shared" si="29"/>
        <v>2015</v>
      </c>
    </row>
    <row r="194" spans="1:23" x14ac:dyDescent="0.25">
      <c r="A194" t="s">
        <v>58</v>
      </c>
      <c r="B194" t="s">
        <v>5</v>
      </c>
      <c r="C194" t="s">
        <v>15</v>
      </c>
      <c r="D194" t="s">
        <v>16</v>
      </c>
      <c r="E194" t="s">
        <v>91</v>
      </c>
      <c r="F194" t="s">
        <v>88</v>
      </c>
      <c r="G194" t="s">
        <v>75</v>
      </c>
      <c r="L194" t="s">
        <v>74</v>
      </c>
      <c r="M194">
        <v>2101</v>
      </c>
      <c r="N194">
        <f t="shared" si="29"/>
        <v>2101</v>
      </c>
      <c r="O194">
        <f t="shared" si="29"/>
        <v>2101</v>
      </c>
      <c r="P194">
        <f t="shared" si="29"/>
        <v>2101</v>
      </c>
      <c r="Q194">
        <f t="shared" si="29"/>
        <v>2101</v>
      </c>
      <c r="R194">
        <f t="shared" si="29"/>
        <v>2101</v>
      </c>
      <c r="S194">
        <f t="shared" si="29"/>
        <v>2101</v>
      </c>
      <c r="T194">
        <f t="shared" si="29"/>
        <v>2101</v>
      </c>
      <c r="U194">
        <f t="shared" si="29"/>
        <v>2101</v>
      </c>
      <c r="V194">
        <f t="shared" si="29"/>
        <v>2101</v>
      </c>
      <c r="W194">
        <f t="shared" si="29"/>
        <v>2101</v>
      </c>
    </row>
    <row r="195" spans="1:23" x14ac:dyDescent="0.25">
      <c r="A195" t="s">
        <v>58</v>
      </c>
      <c r="B195" t="s">
        <v>5</v>
      </c>
      <c r="C195" t="s">
        <v>15</v>
      </c>
      <c r="D195" t="s">
        <v>16</v>
      </c>
      <c r="E195" t="s">
        <v>91</v>
      </c>
      <c r="F195" t="s">
        <v>88</v>
      </c>
      <c r="G195" t="s">
        <v>76</v>
      </c>
      <c r="L195" t="s">
        <v>77</v>
      </c>
      <c r="M195">
        <v>50</v>
      </c>
      <c r="N195">
        <f t="shared" si="29"/>
        <v>50</v>
      </c>
      <c r="O195">
        <f t="shared" si="29"/>
        <v>50</v>
      </c>
      <c r="P195">
        <f t="shared" si="29"/>
        <v>50</v>
      </c>
      <c r="Q195">
        <f t="shared" si="29"/>
        <v>50</v>
      </c>
      <c r="R195">
        <f t="shared" si="29"/>
        <v>50</v>
      </c>
      <c r="S195">
        <f t="shared" si="29"/>
        <v>50</v>
      </c>
      <c r="T195">
        <f t="shared" si="29"/>
        <v>50</v>
      </c>
      <c r="U195">
        <f t="shared" si="29"/>
        <v>50</v>
      </c>
      <c r="V195">
        <f t="shared" si="29"/>
        <v>50</v>
      </c>
      <c r="W195">
        <f t="shared" si="29"/>
        <v>50</v>
      </c>
    </row>
    <row r="196" spans="1:23" x14ac:dyDescent="0.25">
      <c r="A196" t="s">
        <v>58</v>
      </c>
      <c r="B196" t="s">
        <v>5</v>
      </c>
      <c r="C196" t="s">
        <v>15</v>
      </c>
      <c r="D196" t="s">
        <v>16</v>
      </c>
      <c r="E196" t="s">
        <v>91</v>
      </c>
      <c r="F196" t="s">
        <v>88</v>
      </c>
      <c r="G196" t="s">
        <v>78</v>
      </c>
      <c r="L196" t="s">
        <v>69</v>
      </c>
      <c r="M196">
        <v>0</v>
      </c>
    </row>
    <row r="197" spans="1:23" x14ac:dyDescent="0.25">
      <c r="A197" t="s">
        <v>58</v>
      </c>
      <c r="B197" t="s">
        <v>5</v>
      </c>
      <c r="C197" t="s">
        <v>15</v>
      </c>
      <c r="D197" t="s">
        <v>16</v>
      </c>
      <c r="E197" t="s">
        <v>91</v>
      </c>
      <c r="F197" t="s">
        <v>88</v>
      </c>
      <c r="G197" t="s">
        <v>79</v>
      </c>
      <c r="L197" t="s">
        <v>19</v>
      </c>
      <c r="M197">
        <v>0.85849949503874301</v>
      </c>
      <c r="N197">
        <f t="shared" ref="N197:W201" si="30">M197</f>
        <v>0.85849949503874301</v>
      </c>
      <c r="O197">
        <f t="shared" si="30"/>
        <v>0.85849949503874301</v>
      </c>
      <c r="P197">
        <f t="shared" si="30"/>
        <v>0.85849949503874301</v>
      </c>
      <c r="Q197">
        <f t="shared" si="30"/>
        <v>0.85849949503874301</v>
      </c>
      <c r="R197">
        <f t="shared" si="30"/>
        <v>0.85849949503874301</v>
      </c>
      <c r="S197">
        <f t="shared" si="30"/>
        <v>0.85849949503874301</v>
      </c>
      <c r="T197">
        <f t="shared" si="30"/>
        <v>0.85849949503874301</v>
      </c>
      <c r="U197">
        <f t="shared" si="30"/>
        <v>0.85849949503874301</v>
      </c>
      <c r="V197">
        <f t="shared" si="30"/>
        <v>0.85849949503874301</v>
      </c>
      <c r="W197">
        <f t="shared" si="30"/>
        <v>0.85849949503874301</v>
      </c>
    </row>
    <row r="198" spans="1:23" x14ac:dyDescent="0.25">
      <c r="A198" t="s">
        <v>58</v>
      </c>
      <c r="B198" t="s">
        <v>5</v>
      </c>
      <c r="C198" t="s">
        <v>15</v>
      </c>
      <c r="D198" t="s">
        <v>16</v>
      </c>
      <c r="E198" t="s">
        <v>91</v>
      </c>
      <c r="F198" t="s">
        <v>88</v>
      </c>
      <c r="G198" t="s">
        <v>80</v>
      </c>
      <c r="L198" t="s">
        <v>81</v>
      </c>
      <c r="M198">
        <v>174.81984228971999</v>
      </c>
      <c r="N198">
        <f t="shared" si="30"/>
        <v>174.81984228971999</v>
      </c>
      <c r="O198">
        <f t="shared" si="30"/>
        <v>174.81984228971999</v>
      </c>
      <c r="P198">
        <f t="shared" si="30"/>
        <v>174.81984228971999</v>
      </c>
      <c r="Q198">
        <f t="shared" si="30"/>
        <v>174.81984228971999</v>
      </c>
      <c r="R198">
        <f t="shared" si="30"/>
        <v>174.81984228971999</v>
      </c>
      <c r="S198">
        <f t="shared" si="30"/>
        <v>174.81984228971999</v>
      </c>
      <c r="T198">
        <f t="shared" si="30"/>
        <v>174.81984228971999</v>
      </c>
      <c r="U198">
        <f t="shared" si="30"/>
        <v>174.81984228971999</v>
      </c>
      <c r="V198">
        <f t="shared" si="30"/>
        <v>174.81984228971999</v>
      </c>
      <c r="W198">
        <f t="shared" si="30"/>
        <v>174.81984228971999</v>
      </c>
    </row>
    <row r="199" spans="1:23" x14ac:dyDescent="0.25">
      <c r="A199" t="s">
        <v>58</v>
      </c>
      <c r="B199" t="s">
        <v>5</v>
      </c>
      <c r="C199" t="s">
        <v>15</v>
      </c>
      <c r="D199" t="s">
        <v>16</v>
      </c>
      <c r="E199" t="s">
        <v>91</v>
      </c>
      <c r="F199" t="s">
        <v>88</v>
      </c>
      <c r="G199" t="s">
        <v>82</v>
      </c>
      <c r="L199" t="s">
        <v>77</v>
      </c>
      <c r="M199">
        <v>25</v>
      </c>
      <c r="N199">
        <f t="shared" si="30"/>
        <v>25</v>
      </c>
      <c r="O199">
        <f t="shared" si="30"/>
        <v>25</v>
      </c>
      <c r="P199">
        <f t="shared" si="30"/>
        <v>25</v>
      </c>
      <c r="Q199">
        <f t="shared" si="30"/>
        <v>25</v>
      </c>
      <c r="R199">
        <f t="shared" si="30"/>
        <v>25</v>
      </c>
      <c r="S199">
        <f t="shared" si="30"/>
        <v>25</v>
      </c>
      <c r="T199">
        <f t="shared" si="30"/>
        <v>25</v>
      </c>
      <c r="U199">
        <f t="shared" si="30"/>
        <v>25</v>
      </c>
      <c r="V199">
        <f t="shared" si="30"/>
        <v>25</v>
      </c>
      <c r="W199">
        <f t="shared" si="30"/>
        <v>25</v>
      </c>
    </row>
    <row r="200" spans="1:23" x14ac:dyDescent="0.25">
      <c r="A200" t="s">
        <v>58</v>
      </c>
      <c r="B200" t="s">
        <v>5</v>
      </c>
      <c r="C200" t="s">
        <v>15</v>
      </c>
      <c r="D200" t="s">
        <v>16</v>
      </c>
      <c r="E200" t="s">
        <v>91</v>
      </c>
      <c r="F200" t="s">
        <v>88</v>
      </c>
      <c r="G200" t="s">
        <v>83</v>
      </c>
      <c r="L200" t="s">
        <v>81</v>
      </c>
      <c r="M200">
        <v>3.8411214953271003E-2</v>
      </c>
      <c r="N200">
        <f t="shared" si="30"/>
        <v>3.8411214953271003E-2</v>
      </c>
      <c r="O200">
        <f t="shared" si="30"/>
        <v>3.8411214953271003E-2</v>
      </c>
      <c r="P200">
        <f t="shared" si="30"/>
        <v>3.8411214953271003E-2</v>
      </c>
      <c r="Q200">
        <f t="shared" si="30"/>
        <v>3.8411214953271003E-2</v>
      </c>
      <c r="R200">
        <f t="shared" si="30"/>
        <v>3.8411214953271003E-2</v>
      </c>
      <c r="S200">
        <f t="shared" si="30"/>
        <v>3.8411214953271003E-2</v>
      </c>
      <c r="T200">
        <f t="shared" si="30"/>
        <v>3.8411214953271003E-2</v>
      </c>
      <c r="U200">
        <f t="shared" si="30"/>
        <v>3.8411214953271003E-2</v>
      </c>
      <c r="V200">
        <f t="shared" si="30"/>
        <v>3.8411214953271003E-2</v>
      </c>
      <c r="W200">
        <f t="shared" si="30"/>
        <v>3.8411214953271003E-2</v>
      </c>
    </row>
    <row r="201" spans="1:23" x14ac:dyDescent="0.25">
      <c r="A201" t="s">
        <v>58</v>
      </c>
      <c r="B201" t="s">
        <v>5</v>
      </c>
      <c r="C201" t="s">
        <v>15</v>
      </c>
      <c r="D201" t="s">
        <v>16</v>
      </c>
      <c r="E201" t="s">
        <v>91</v>
      </c>
      <c r="F201" t="s">
        <v>88</v>
      </c>
      <c r="G201" t="s">
        <v>17</v>
      </c>
      <c r="J201" t="s">
        <v>84</v>
      </c>
      <c r="L201" t="s">
        <v>85</v>
      </c>
      <c r="M201">
        <v>0.68640967399999997</v>
      </c>
      <c r="N201">
        <f t="shared" si="30"/>
        <v>0.68640967399999997</v>
      </c>
      <c r="O201">
        <f t="shared" si="30"/>
        <v>0.68640967399999997</v>
      </c>
      <c r="P201">
        <f t="shared" si="30"/>
        <v>0.68640967399999997</v>
      </c>
      <c r="Q201">
        <f t="shared" si="30"/>
        <v>0.68640967399999997</v>
      </c>
      <c r="R201">
        <f t="shared" si="30"/>
        <v>0.68640967399999997</v>
      </c>
      <c r="S201">
        <f t="shared" si="30"/>
        <v>0.68640967399999997</v>
      </c>
      <c r="T201">
        <f t="shared" si="30"/>
        <v>0.68640967399999997</v>
      </c>
      <c r="U201">
        <f t="shared" si="30"/>
        <v>0.68640967399999997</v>
      </c>
      <c r="V201">
        <f t="shared" si="30"/>
        <v>0.68640967399999997</v>
      </c>
      <c r="W201">
        <f t="shared" si="30"/>
        <v>0.68640967399999997</v>
      </c>
    </row>
    <row r="202" spans="1:23" x14ac:dyDescent="0.25">
      <c r="A202" t="s">
        <v>58</v>
      </c>
      <c r="B202" t="s">
        <v>5</v>
      </c>
      <c r="C202" t="s">
        <v>15</v>
      </c>
      <c r="D202" t="s">
        <v>16</v>
      </c>
      <c r="E202" t="s">
        <v>91</v>
      </c>
      <c r="F202" t="s">
        <v>89</v>
      </c>
      <c r="G202" t="s">
        <v>6</v>
      </c>
    </row>
    <row r="203" spans="1:23" x14ac:dyDescent="0.25">
      <c r="A203" t="s">
        <v>58</v>
      </c>
      <c r="B203" t="s">
        <v>5</v>
      </c>
      <c r="C203" t="s">
        <v>15</v>
      </c>
      <c r="D203" t="s">
        <v>16</v>
      </c>
      <c r="E203" t="s">
        <v>91</v>
      </c>
      <c r="F203" t="s">
        <v>89</v>
      </c>
      <c r="G203" t="s">
        <v>73</v>
      </c>
      <c r="L203" t="s">
        <v>74</v>
      </c>
      <c r="M203">
        <v>2015</v>
      </c>
      <c r="N203">
        <f t="shared" ref="N203:W205" si="31">M203</f>
        <v>2015</v>
      </c>
      <c r="O203">
        <f t="shared" si="31"/>
        <v>2015</v>
      </c>
      <c r="P203">
        <f t="shared" si="31"/>
        <v>2015</v>
      </c>
      <c r="Q203">
        <f t="shared" si="31"/>
        <v>2015</v>
      </c>
      <c r="R203">
        <f t="shared" si="31"/>
        <v>2015</v>
      </c>
      <c r="S203">
        <f t="shared" si="31"/>
        <v>2015</v>
      </c>
      <c r="T203">
        <f t="shared" si="31"/>
        <v>2015</v>
      </c>
      <c r="U203">
        <f t="shared" si="31"/>
        <v>2015</v>
      </c>
      <c r="V203">
        <f t="shared" si="31"/>
        <v>2015</v>
      </c>
      <c r="W203">
        <f t="shared" si="31"/>
        <v>2015</v>
      </c>
    </row>
    <row r="204" spans="1:23" x14ac:dyDescent="0.25">
      <c r="A204" t="s">
        <v>58</v>
      </c>
      <c r="B204" t="s">
        <v>5</v>
      </c>
      <c r="C204" t="s">
        <v>15</v>
      </c>
      <c r="D204" t="s">
        <v>16</v>
      </c>
      <c r="E204" t="s">
        <v>91</v>
      </c>
      <c r="F204" t="s">
        <v>89</v>
      </c>
      <c r="G204" t="s">
        <v>75</v>
      </c>
      <c r="L204" t="s">
        <v>74</v>
      </c>
      <c r="M204">
        <v>2101</v>
      </c>
      <c r="N204">
        <f t="shared" si="31"/>
        <v>2101</v>
      </c>
      <c r="O204">
        <f t="shared" si="31"/>
        <v>2101</v>
      </c>
      <c r="P204">
        <f t="shared" si="31"/>
        <v>2101</v>
      </c>
      <c r="Q204">
        <f t="shared" si="31"/>
        <v>2101</v>
      </c>
      <c r="R204">
        <f t="shared" si="31"/>
        <v>2101</v>
      </c>
      <c r="S204">
        <f t="shared" si="31"/>
        <v>2101</v>
      </c>
      <c r="T204">
        <f t="shared" si="31"/>
        <v>2101</v>
      </c>
      <c r="U204">
        <f t="shared" si="31"/>
        <v>2101</v>
      </c>
      <c r="V204">
        <f t="shared" si="31"/>
        <v>2101</v>
      </c>
      <c r="W204">
        <f t="shared" si="31"/>
        <v>2101</v>
      </c>
    </row>
    <row r="205" spans="1:23" x14ac:dyDescent="0.25">
      <c r="A205" t="s">
        <v>58</v>
      </c>
      <c r="B205" t="s">
        <v>5</v>
      </c>
      <c r="C205" t="s">
        <v>15</v>
      </c>
      <c r="D205" t="s">
        <v>16</v>
      </c>
      <c r="E205" t="s">
        <v>91</v>
      </c>
      <c r="F205" t="s">
        <v>89</v>
      </c>
      <c r="G205" t="s">
        <v>76</v>
      </c>
      <c r="L205" t="s">
        <v>77</v>
      </c>
      <c r="M205">
        <v>50</v>
      </c>
      <c r="N205">
        <f t="shared" si="31"/>
        <v>50</v>
      </c>
      <c r="O205">
        <f t="shared" si="31"/>
        <v>50</v>
      </c>
      <c r="P205">
        <f t="shared" si="31"/>
        <v>50</v>
      </c>
      <c r="Q205">
        <f t="shared" si="31"/>
        <v>50</v>
      </c>
      <c r="R205">
        <f t="shared" si="31"/>
        <v>50</v>
      </c>
      <c r="S205">
        <f t="shared" si="31"/>
        <v>50</v>
      </c>
      <c r="T205">
        <f t="shared" si="31"/>
        <v>50</v>
      </c>
      <c r="U205">
        <f t="shared" si="31"/>
        <v>50</v>
      </c>
      <c r="V205">
        <f t="shared" si="31"/>
        <v>50</v>
      </c>
      <c r="W205">
        <f t="shared" si="31"/>
        <v>50</v>
      </c>
    </row>
    <row r="206" spans="1:23" x14ac:dyDescent="0.25">
      <c r="A206" t="s">
        <v>58</v>
      </c>
      <c r="B206" t="s">
        <v>5</v>
      </c>
      <c r="C206" t="s">
        <v>15</v>
      </c>
      <c r="D206" t="s">
        <v>16</v>
      </c>
      <c r="E206" t="s">
        <v>91</v>
      </c>
      <c r="F206" t="s">
        <v>89</v>
      </c>
      <c r="G206" t="s">
        <v>78</v>
      </c>
      <c r="L206" t="s">
        <v>69</v>
      </c>
      <c r="M206">
        <v>0</v>
      </c>
    </row>
    <row r="207" spans="1:23" x14ac:dyDescent="0.25">
      <c r="A207" t="s">
        <v>58</v>
      </c>
      <c r="B207" t="s">
        <v>5</v>
      </c>
      <c r="C207" t="s">
        <v>15</v>
      </c>
      <c r="D207" t="s">
        <v>16</v>
      </c>
      <c r="E207" t="s">
        <v>91</v>
      </c>
      <c r="F207" t="s">
        <v>89</v>
      </c>
      <c r="G207" t="s">
        <v>79</v>
      </c>
      <c r="L207" t="s">
        <v>19</v>
      </c>
      <c r="M207">
        <v>0.85849949503874301</v>
      </c>
      <c r="N207">
        <f t="shared" ref="N207:W211" si="32">M207</f>
        <v>0.85849949503874301</v>
      </c>
      <c r="O207">
        <f t="shared" si="32"/>
        <v>0.85849949503874301</v>
      </c>
      <c r="P207">
        <f t="shared" si="32"/>
        <v>0.85849949503874301</v>
      </c>
      <c r="Q207">
        <f t="shared" si="32"/>
        <v>0.85849949503874301</v>
      </c>
      <c r="R207">
        <f t="shared" si="32"/>
        <v>0.85849949503874301</v>
      </c>
      <c r="S207">
        <f t="shared" si="32"/>
        <v>0.85849949503874301</v>
      </c>
      <c r="T207">
        <f t="shared" si="32"/>
        <v>0.85849949503874301</v>
      </c>
      <c r="U207">
        <f t="shared" si="32"/>
        <v>0.85849949503874301</v>
      </c>
      <c r="V207">
        <f t="shared" si="32"/>
        <v>0.85849949503874301</v>
      </c>
      <c r="W207">
        <f t="shared" si="32"/>
        <v>0.85849949503874301</v>
      </c>
    </row>
    <row r="208" spans="1:23" x14ac:dyDescent="0.25">
      <c r="A208" t="s">
        <v>58</v>
      </c>
      <c r="B208" t="s">
        <v>5</v>
      </c>
      <c r="C208" t="s">
        <v>15</v>
      </c>
      <c r="D208" t="s">
        <v>16</v>
      </c>
      <c r="E208" t="s">
        <v>91</v>
      </c>
      <c r="F208" t="s">
        <v>89</v>
      </c>
      <c r="G208" t="s">
        <v>80</v>
      </c>
      <c r="L208" t="s">
        <v>81</v>
      </c>
      <c r="M208">
        <v>254.693893804673</v>
      </c>
      <c r="N208">
        <f t="shared" si="32"/>
        <v>254.693893804673</v>
      </c>
      <c r="O208">
        <f t="shared" si="32"/>
        <v>254.693893804673</v>
      </c>
      <c r="P208">
        <f t="shared" si="32"/>
        <v>254.693893804673</v>
      </c>
      <c r="Q208">
        <f t="shared" si="32"/>
        <v>254.693893804673</v>
      </c>
      <c r="R208">
        <f t="shared" si="32"/>
        <v>254.693893804673</v>
      </c>
      <c r="S208">
        <f t="shared" si="32"/>
        <v>254.693893804673</v>
      </c>
      <c r="T208">
        <f t="shared" si="32"/>
        <v>254.693893804673</v>
      </c>
      <c r="U208">
        <f t="shared" si="32"/>
        <v>254.693893804673</v>
      </c>
      <c r="V208">
        <f t="shared" si="32"/>
        <v>254.693893804673</v>
      </c>
      <c r="W208">
        <f t="shared" si="32"/>
        <v>254.693893804673</v>
      </c>
    </row>
    <row r="209" spans="1:23" x14ac:dyDescent="0.25">
      <c r="A209" t="s">
        <v>58</v>
      </c>
      <c r="B209" t="s">
        <v>5</v>
      </c>
      <c r="C209" t="s">
        <v>15</v>
      </c>
      <c r="D209" t="s">
        <v>16</v>
      </c>
      <c r="E209" t="s">
        <v>91</v>
      </c>
      <c r="F209" t="s">
        <v>89</v>
      </c>
      <c r="G209" t="s">
        <v>82</v>
      </c>
      <c r="L209" t="s">
        <v>77</v>
      </c>
      <c r="M209">
        <v>25</v>
      </c>
      <c r="N209">
        <f t="shared" si="32"/>
        <v>25</v>
      </c>
      <c r="O209">
        <f t="shared" si="32"/>
        <v>25</v>
      </c>
      <c r="P209">
        <f t="shared" si="32"/>
        <v>25</v>
      </c>
      <c r="Q209">
        <f t="shared" si="32"/>
        <v>25</v>
      </c>
      <c r="R209">
        <f t="shared" si="32"/>
        <v>25</v>
      </c>
      <c r="S209">
        <f t="shared" si="32"/>
        <v>25</v>
      </c>
      <c r="T209">
        <f t="shared" si="32"/>
        <v>25</v>
      </c>
      <c r="U209">
        <f t="shared" si="32"/>
        <v>25</v>
      </c>
      <c r="V209">
        <f t="shared" si="32"/>
        <v>25</v>
      </c>
      <c r="W209">
        <f t="shared" si="32"/>
        <v>25</v>
      </c>
    </row>
    <row r="210" spans="1:23" x14ac:dyDescent="0.25">
      <c r="A210" t="s">
        <v>58</v>
      </c>
      <c r="B210" t="s">
        <v>5</v>
      </c>
      <c r="C210" t="s">
        <v>15</v>
      </c>
      <c r="D210" t="s">
        <v>16</v>
      </c>
      <c r="E210" t="s">
        <v>91</v>
      </c>
      <c r="F210" t="s">
        <v>89</v>
      </c>
      <c r="G210" t="s">
        <v>83</v>
      </c>
      <c r="L210" t="s">
        <v>81</v>
      </c>
      <c r="M210">
        <v>3.8411214953271003E-2</v>
      </c>
      <c r="N210">
        <f t="shared" si="32"/>
        <v>3.8411214953271003E-2</v>
      </c>
      <c r="O210">
        <f t="shared" si="32"/>
        <v>3.8411214953271003E-2</v>
      </c>
      <c r="P210">
        <f t="shared" si="32"/>
        <v>3.8411214953271003E-2</v>
      </c>
      <c r="Q210">
        <f t="shared" si="32"/>
        <v>3.8411214953271003E-2</v>
      </c>
      <c r="R210">
        <f t="shared" si="32"/>
        <v>3.8411214953271003E-2</v>
      </c>
      <c r="S210">
        <f t="shared" si="32"/>
        <v>3.8411214953271003E-2</v>
      </c>
      <c r="T210">
        <f t="shared" si="32"/>
        <v>3.8411214953271003E-2</v>
      </c>
      <c r="U210">
        <f t="shared" si="32"/>
        <v>3.8411214953271003E-2</v>
      </c>
      <c r="V210">
        <f t="shared" si="32"/>
        <v>3.8411214953271003E-2</v>
      </c>
      <c r="W210">
        <f t="shared" si="32"/>
        <v>3.8411214953271003E-2</v>
      </c>
    </row>
    <row r="211" spans="1:23" x14ac:dyDescent="0.25">
      <c r="A211" t="s">
        <v>58</v>
      </c>
      <c r="B211" t="s">
        <v>5</v>
      </c>
      <c r="C211" t="s">
        <v>15</v>
      </c>
      <c r="D211" t="s">
        <v>16</v>
      </c>
      <c r="E211" t="s">
        <v>91</v>
      </c>
      <c r="F211" t="s">
        <v>89</v>
      </c>
      <c r="G211" t="s">
        <v>17</v>
      </c>
      <c r="J211" t="s">
        <v>84</v>
      </c>
      <c r="L211" t="s">
        <v>85</v>
      </c>
      <c r="M211">
        <v>0.55723294599999995</v>
      </c>
      <c r="N211">
        <f t="shared" si="32"/>
        <v>0.55723294599999995</v>
      </c>
      <c r="O211">
        <f t="shared" si="32"/>
        <v>0.55723294599999995</v>
      </c>
      <c r="P211">
        <f t="shared" si="32"/>
        <v>0.55723294599999995</v>
      </c>
      <c r="Q211">
        <f t="shared" si="32"/>
        <v>0.55723294599999995</v>
      </c>
      <c r="R211">
        <f t="shared" si="32"/>
        <v>0.55723294599999995</v>
      </c>
      <c r="S211">
        <f t="shared" si="32"/>
        <v>0.55723294599999995</v>
      </c>
      <c r="T211">
        <f t="shared" si="32"/>
        <v>0.55723294599999995</v>
      </c>
      <c r="U211">
        <f t="shared" si="32"/>
        <v>0.55723294599999995</v>
      </c>
      <c r="V211">
        <f t="shared" si="32"/>
        <v>0.55723294599999995</v>
      </c>
      <c r="W211">
        <f t="shared" si="32"/>
        <v>0.55723294599999995</v>
      </c>
    </row>
    <row r="212" spans="1:23" x14ac:dyDescent="0.25">
      <c r="A212" t="s">
        <v>59</v>
      </c>
      <c r="B212" t="s">
        <v>5</v>
      </c>
      <c r="C212" t="s">
        <v>15</v>
      </c>
      <c r="D212" t="s">
        <v>16</v>
      </c>
      <c r="E212" t="s">
        <v>92</v>
      </c>
      <c r="G212" t="s">
        <v>20</v>
      </c>
      <c r="L212" t="s">
        <v>19</v>
      </c>
    </row>
    <row r="213" spans="1:23" x14ac:dyDescent="0.25">
      <c r="A213" t="s">
        <v>59</v>
      </c>
      <c r="B213" t="s">
        <v>5</v>
      </c>
      <c r="C213" t="s">
        <v>15</v>
      </c>
      <c r="D213" t="s">
        <v>16</v>
      </c>
      <c r="E213" t="s">
        <v>92</v>
      </c>
      <c r="G213" t="s">
        <v>21</v>
      </c>
      <c r="H213" t="s">
        <v>67</v>
      </c>
    </row>
    <row r="214" spans="1:23" x14ac:dyDescent="0.25">
      <c r="A214" t="s">
        <v>59</v>
      </c>
      <c r="B214" t="s">
        <v>5</v>
      </c>
      <c r="C214" t="s">
        <v>15</v>
      </c>
      <c r="D214" t="s">
        <v>16</v>
      </c>
      <c r="E214" t="s">
        <v>92</v>
      </c>
      <c r="G214" t="s">
        <v>68</v>
      </c>
      <c r="L214" t="s">
        <v>69</v>
      </c>
      <c r="M214">
        <v>0.4</v>
      </c>
      <c r="N214">
        <f t="shared" ref="N214:W216" si="33">M214</f>
        <v>0.4</v>
      </c>
      <c r="O214">
        <f t="shared" si="33"/>
        <v>0.4</v>
      </c>
      <c r="P214">
        <f t="shared" si="33"/>
        <v>0.4</v>
      </c>
      <c r="Q214">
        <f t="shared" si="33"/>
        <v>0.4</v>
      </c>
      <c r="R214">
        <f t="shared" si="33"/>
        <v>0.4</v>
      </c>
      <c r="S214">
        <f t="shared" si="33"/>
        <v>0.4</v>
      </c>
      <c r="T214">
        <f t="shared" si="33"/>
        <v>0.4</v>
      </c>
      <c r="U214">
        <f t="shared" si="33"/>
        <v>0.4</v>
      </c>
      <c r="V214">
        <f t="shared" si="33"/>
        <v>0.4</v>
      </c>
      <c r="W214">
        <f t="shared" si="33"/>
        <v>0.4</v>
      </c>
    </row>
    <row r="215" spans="1:23" x14ac:dyDescent="0.25">
      <c r="A215" t="s">
        <v>59</v>
      </c>
      <c r="B215" t="s">
        <v>5</v>
      </c>
      <c r="C215" t="s">
        <v>15</v>
      </c>
      <c r="D215" t="s">
        <v>16</v>
      </c>
      <c r="E215" t="s">
        <v>92</v>
      </c>
      <c r="G215" t="s">
        <v>70</v>
      </c>
      <c r="L215" t="s">
        <v>69</v>
      </c>
      <c r="M215">
        <v>0.4</v>
      </c>
      <c r="N215">
        <f t="shared" si="33"/>
        <v>0.4</v>
      </c>
      <c r="O215">
        <f t="shared" si="33"/>
        <v>0.4</v>
      </c>
      <c r="P215">
        <f t="shared" si="33"/>
        <v>0.4</v>
      </c>
      <c r="Q215">
        <f t="shared" si="33"/>
        <v>0.4</v>
      </c>
      <c r="R215">
        <f t="shared" si="33"/>
        <v>0.4</v>
      </c>
      <c r="S215">
        <f t="shared" si="33"/>
        <v>0.4</v>
      </c>
      <c r="T215">
        <f t="shared" si="33"/>
        <v>0.4</v>
      </c>
      <c r="U215">
        <f t="shared" si="33"/>
        <v>0.4</v>
      </c>
      <c r="V215">
        <f t="shared" si="33"/>
        <v>0.4</v>
      </c>
      <c r="W215">
        <f t="shared" si="33"/>
        <v>0.4</v>
      </c>
    </row>
    <row r="216" spans="1:23" x14ac:dyDescent="0.25">
      <c r="A216" t="s">
        <v>59</v>
      </c>
      <c r="B216" t="s">
        <v>5</v>
      </c>
      <c r="C216" t="s">
        <v>15</v>
      </c>
      <c r="D216" t="s">
        <v>16</v>
      </c>
      <c r="E216" t="s">
        <v>92</v>
      </c>
      <c r="G216" t="s">
        <v>71</v>
      </c>
      <c r="M216">
        <v>10</v>
      </c>
      <c r="N216">
        <f t="shared" si="33"/>
        <v>10</v>
      </c>
      <c r="O216">
        <f t="shared" si="33"/>
        <v>10</v>
      </c>
      <c r="P216">
        <f t="shared" si="33"/>
        <v>10</v>
      </c>
      <c r="Q216">
        <f t="shared" si="33"/>
        <v>10</v>
      </c>
      <c r="R216">
        <f t="shared" si="33"/>
        <v>10</v>
      </c>
      <c r="S216">
        <f t="shared" si="33"/>
        <v>10</v>
      </c>
      <c r="T216">
        <f t="shared" si="33"/>
        <v>10</v>
      </c>
      <c r="U216">
        <f t="shared" si="33"/>
        <v>10</v>
      </c>
      <c r="V216">
        <f t="shared" si="33"/>
        <v>10</v>
      </c>
      <c r="W216">
        <f t="shared" si="33"/>
        <v>10</v>
      </c>
    </row>
    <row r="217" spans="1:23" x14ac:dyDescent="0.25">
      <c r="A217" t="s">
        <v>59</v>
      </c>
      <c r="B217" t="s">
        <v>5</v>
      </c>
      <c r="C217" t="s">
        <v>15</v>
      </c>
      <c r="D217" t="s">
        <v>16</v>
      </c>
      <c r="E217" t="s">
        <v>92</v>
      </c>
      <c r="F217" t="s">
        <v>72</v>
      </c>
      <c r="G217" t="s">
        <v>6</v>
      </c>
    </row>
    <row r="218" spans="1:23" x14ac:dyDescent="0.25">
      <c r="A218" t="s">
        <v>59</v>
      </c>
      <c r="B218" t="s">
        <v>5</v>
      </c>
      <c r="C218" t="s">
        <v>15</v>
      </c>
      <c r="D218" t="s">
        <v>16</v>
      </c>
      <c r="E218" t="s">
        <v>92</v>
      </c>
      <c r="F218" t="s">
        <v>72</v>
      </c>
      <c r="G218" t="s">
        <v>73</v>
      </c>
      <c r="L218" t="s">
        <v>74</v>
      </c>
      <c r="M218">
        <v>1950</v>
      </c>
      <c r="N218">
        <f t="shared" ref="N218:W220" si="34">M218</f>
        <v>1950</v>
      </c>
      <c r="O218">
        <f t="shared" si="34"/>
        <v>1950</v>
      </c>
      <c r="P218">
        <f t="shared" si="34"/>
        <v>1950</v>
      </c>
      <c r="Q218">
        <f t="shared" si="34"/>
        <v>1950</v>
      </c>
      <c r="R218">
        <f t="shared" si="34"/>
        <v>1950</v>
      </c>
      <c r="S218">
        <f t="shared" si="34"/>
        <v>1950</v>
      </c>
      <c r="T218">
        <f t="shared" si="34"/>
        <v>1950</v>
      </c>
      <c r="U218">
        <f t="shared" si="34"/>
        <v>1950</v>
      </c>
      <c r="V218">
        <f t="shared" si="34"/>
        <v>1950</v>
      </c>
      <c r="W218">
        <f t="shared" si="34"/>
        <v>1950</v>
      </c>
    </row>
    <row r="219" spans="1:23" x14ac:dyDescent="0.25">
      <c r="A219" t="s">
        <v>59</v>
      </c>
      <c r="B219" t="s">
        <v>5</v>
      </c>
      <c r="C219" t="s">
        <v>15</v>
      </c>
      <c r="D219" t="s">
        <v>16</v>
      </c>
      <c r="E219" t="s">
        <v>92</v>
      </c>
      <c r="F219" t="s">
        <v>72</v>
      </c>
      <c r="G219" t="s">
        <v>75</v>
      </c>
      <c r="L219" t="s">
        <v>74</v>
      </c>
      <c r="M219">
        <v>2101</v>
      </c>
      <c r="N219">
        <f t="shared" si="34"/>
        <v>2101</v>
      </c>
      <c r="O219">
        <f t="shared" si="34"/>
        <v>2101</v>
      </c>
      <c r="P219">
        <f t="shared" si="34"/>
        <v>2101</v>
      </c>
      <c r="Q219">
        <f t="shared" si="34"/>
        <v>2101</v>
      </c>
      <c r="R219">
        <f t="shared" si="34"/>
        <v>2101</v>
      </c>
      <c r="S219">
        <f t="shared" si="34"/>
        <v>2101</v>
      </c>
      <c r="T219">
        <f t="shared" si="34"/>
        <v>2101</v>
      </c>
      <c r="U219">
        <f t="shared" si="34"/>
        <v>2101</v>
      </c>
      <c r="V219">
        <f t="shared" si="34"/>
        <v>2101</v>
      </c>
      <c r="W219">
        <f t="shared" si="34"/>
        <v>2101</v>
      </c>
    </row>
    <row r="220" spans="1:23" x14ac:dyDescent="0.25">
      <c r="A220" t="s">
        <v>59</v>
      </c>
      <c r="B220" t="s">
        <v>5</v>
      </c>
      <c r="C220" t="s">
        <v>15</v>
      </c>
      <c r="D220" t="s">
        <v>16</v>
      </c>
      <c r="E220" t="s">
        <v>92</v>
      </c>
      <c r="F220" t="s">
        <v>72</v>
      </c>
      <c r="G220" t="s">
        <v>76</v>
      </c>
      <c r="L220" t="s">
        <v>77</v>
      </c>
      <c r="M220">
        <v>63</v>
      </c>
      <c r="N220">
        <f t="shared" si="34"/>
        <v>63</v>
      </c>
      <c r="O220">
        <f t="shared" si="34"/>
        <v>63</v>
      </c>
      <c r="P220">
        <f t="shared" si="34"/>
        <v>63</v>
      </c>
      <c r="Q220">
        <f t="shared" si="34"/>
        <v>63</v>
      </c>
      <c r="R220">
        <f t="shared" si="34"/>
        <v>63</v>
      </c>
      <c r="S220">
        <f t="shared" si="34"/>
        <v>63</v>
      </c>
      <c r="T220">
        <f t="shared" si="34"/>
        <v>63</v>
      </c>
      <c r="U220">
        <f t="shared" si="34"/>
        <v>63</v>
      </c>
      <c r="V220">
        <f t="shared" si="34"/>
        <v>63</v>
      </c>
      <c r="W220">
        <f t="shared" si="34"/>
        <v>63</v>
      </c>
    </row>
    <row r="221" spans="1:23" x14ac:dyDescent="0.25">
      <c r="A221" t="s">
        <v>59</v>
      </c>
      <c r="B221" t="s">
        <v>5</v>
      </c>
      <c r="C221" t="s">
        <v>15</v>
      </c>
      <c r="D221" t="s">
        <v>16</v>
      </c>
      <c r="E221" t="s">
        <v>92</v>
      </c>
      <c r="F221" t="s">
        <v>72</v>
      </c>
      <c r="G221" t="s">
        <v>78</v>
      </c>
      <c r="L221" t="s">
        <v>69</v>
      </c>
      <c r="M221">
        <v>1</v>
      </c>
    </row>
    <row r="222" spans="1:23" x14ac:dyDescent="0.25">
      <c r="A222" t="s">
        <v>59</v>
      </c>
      <c r="B222" t="s">
        <v>5</v>
      </c>
      <c r="C222" t="s">
        <v>15</v>
      </c>
      <c r="D222" t="s">
        <v>16</v>
      </c>
      <c r="E222" t="s">
        <v>92</v>
      </c>
      <c r="F222" t="s">
        <v>72</v>
      </c>
      <c r="G222" t="s">
        <v>79</v>
      </c>
      <c r="L222" t="s">
        <v>19</v>
      </c>
      <c r="M222">
        <v>0.58515965406855097</v>
      </c>
      <c r="N222">
        <f t="shared" ref="N222:W226" si="35">M222</f>
        <v>0.58515965406855097</v>
      </c>
      <c r="O222">
        <f t="shared" si="35"/>
        <v>0.58515965406855097</v>
      </c>
      <c r="P222">
        <f t="shared" si="35"/>
        <v>0.58515965406855097</v>
      </c>
      <c r="Q222">
        <f t="shared" si="35"/>
        <v>0.58515965406855097</v>
      </c>
      <c r="R222">
        <f t="shared" si="35"/>
        <v>0.58515965406855097</v>
      </c>
      <c r="S222">
        <f t="shared" si="35"/>
        <v>0.58515965406855097</v>
      </c>
      <c r="T222">
        <f t="shared" si="35"/>
        <v>0.58515965406855097</v>
      </c>
      <c r="U222">
        <f t="shared" si="35"/>
        <v>0.58515965406855097</v>
      </c>
      <c r="V222">
        <f t="shared" si="35"/>
        <v>0.58515965406855097</v>
      </c>
      <c r="W222">
        <f t="shared" si="35"/>
        <v>0.58515965406855097</v>
      </c>
    </row>
    <row r="223" spans="1:23" x14ac:dyDescent="0.25">
      <c r="A223" t="s">
        <v>59</v>
      </c>
      <c r="B223" t="s">
        <v>5</v>
      </c>
      <c r="C223" t="s">
        <v>15</v>
      </c>
      <c r="D223" t="s">
        <v>16</v>
      </c>
      <c r="E223" t="s">
        <v>92</v>
      </c>
      <c r="F223" t="s">
        <v>72</v>
      </c>
      <c r="G223" t="s">
        <v>80</v>
      </c>
      <c r="L223" t="s">
        <v>81</v>
      </c>
      <c r="M223">
        <v>128.03738317757001</v>
      </c>
      <c r="N223">
        <f t="shared" si="35"/>
        <v>128.03738317757001</v>
      </c>
      <c r="O223">
        <f t="shared" si="35"/>
        <v>128.03738317757001</v>
      </c>
      <c r="P223">
        <f t="shared" si="35"/>
        <v>128.03738317757001</v>
      </c>
      <c r="Q223">
        <f t="shared" si="35"/>
        <v>128.03738317757001</v>
      </c>
      <c r="R223">
        <f t="shared" si="35"/>
        <v>128.03738317757001</v>
      </c>
      <c r="S223">
        <f t="shared" si="35"/>
        <v>128.03738317757001</v>
      </c>
      <c r="T223">
        <f t="shared" si="35"/>
        <v>128.03738317757001</v>
      </c>
      <c r="U223">
        <f t="shared" si="35"/>
        <v>128.03738317757001</v>
      </c>
      <c r="V223">
        <f t="shared" si="35"/>
        <v>128.03738317757001</v>
      </c>
      <c r="W223">
        <f t="shared" si="35"/>
        <v>128.03738317757001</v>
      </c>
    </row>
    <row r="224" spans="1:23" x14ac:dyDescent="0.25">
      <c r="A224" t="s">
        <v>59</v>
      </c>
      <c r="B224" t="s">
        <v>5</v>
      </c>
      <c r="C224" t="s">
        <v>15</v>
      </c>
      <c r="D224" t="s">
        <v>16</v>
      </c>
      <c r="E224" t="s">
        <v>92</v>
      </c>
      <c r="F224" t="s">
        <v>72</v>
      </c>
      <c r="G224" t="s">
        <v>82</v>
      </c>
      <c r="L224" t="s">
        <v>77</v>
      </c>
      <c r="M224">
        <v>25</v>
      </c>
      <c r="N224">
        <f t="shared" si="35"/>
        <v>25</v>
      </c>
      <c r="O224">
        <f t="shared" si="35"/>
        <v>25</v>
      </c>
      <c r="P224">
        <f t="shared" si="35"/>
        <v>25</v>
      </c>
      <c r="Q224">
        <f t="shared" si="35"/>
        <v>25</v>
      </c>
      <c r="R224">
        <f t="shared" si="35"/>
        <v>25</v>
      </c>
      <c r="S224">
        <f t="shared" si="35"/>
        <v>25</v>
      </c>
      <c r="T224">
        <f t="shared" si="35"/>
        <v>25</v>
      </c>
      <c r="U224">
        <f t="shared" si="35"/>
        <v>25</v>
      </c>
      <c r="V224">
        <f t="shared" si="35"/>
        <v>25</v>
      </c>
      <c r="W224">
        <f t="shared" si="35"/>
        <v>25</v>
      </c>
    </row>
    <row r="225" spans="1:23" x14ac:dyDescent="0.25">
      <c r="A225" t="s">
        <v>59</v>
      </c>
      <c r="B225" t="s">
        <v>5</v>
      </c>
      <c r="C225" t="s">
        <v>15</v>
      </c>
      <c r="D225" t="s">
        <v>16</v>
      </c>
      <c r="E225" t="s">
        <v>92</v>
      </c>
      <c r="F225" t="s">
        <v>72</v>
      </c>
      <c r="G225" t="s">
        <v>83</v>
      </c>
      <c r="L225" t="s">
        <v>81</v>
      </c>
      <c r="M225">
        <v>3.8411214953271003E-2</v>
      </c>
      <c r="N225">
        <f t="shared" si="35"/>
        <v>3.8411214953271003E-2</v>
      </c>
      <c r="O225">
        <f t="shared" si="35"/>
        <v>3.8411214953271003E-2</v>
      </c>
      <c r="P225">
        <f t="shared" si="35"/>
        <v>3.8411214953271003E-2</v>
      </c>
      <c r="Q225">
        <f t="shared" si="35"/>
        <v>3.8411214953271003E-2</v>
      </c>
      <c r="R225">
        <f t="shared" si="35"/>
        <v>3.8411214953271003E-2</v>
      </c>
      <c r="S225">
        <f t="shared" si="35"/>
        <v>3.8411214953271003E-2</v>
      </c>
      <c r="T225">
        <f t="shared" si="35"/>
        <v>3.8411214953271003E-2</v>
      </c>
      <c r="U225">
        <f t="shared" si="35"/>
        <v>3.8411214953271003E-2</v>
      </c>
      <c r="V225">
        <f t="shared" si="35"/>
        <v>3.8411214953271003E-2</v>
      </c>
      <c r="W225">
        <f t="shared" si="35"/>
        <v>3.8411214953271003E-2</v>
      </c>
    </row>
    <row r="226" spans="1:23" x14ac:dyDescent="0.25">
      <c r="A226" t="s">
        <v>59</v>
      </c>
      <c r="B226" t="s">
        <v>5</v>
      </c>
      <c r="C226" t="s">
        <v>15</v>
      </c>
      <c r="D226" t="s">
        <v>16</v>
      </c>
      <c r="E226" t="s">
        <v>92</v>
      </c>
      <c r="F226" t="s">
        <v>72</v>
      </c>
      <c r="G226" t="s">
        <v>17</v>
      </c>
      <c r="J226" t="s">
        <v>84</v>
      </c>
      <c r="L226" t="s">
        <v>85</v>
      </c>
      <c r="M226">
        <v>1.1039851919999999</v>
      </c>
      <c r="N226">
        <f t="shared" si="35"/>
        <v>1.1039851919999999</v>
      </c>
      <c r="O226">
        <f t="shared" si="35"/>
        <v>1.1039851919999999</v>
      </c>
      <c r="P226">
        <f t="shared" si="35"/>
        <v>1.1039851919999999</v>
      </c>
      <c r="Q226">
        <f t="shared" si="35"/>
        <v>1.1039851919999999</v>
      </c>
      <c r="R226">
        <f t="shared" si="35"/>
        <v>1.1039851919999999</v>
      </c>
      <c r="S226">
        <f t="shared" si="35"/>
        <v>1.1039851919999999</v>
      </c>
      <c r="T226">
        <f t="shared" si="35"/>
        <v>1.1039851919999999</v>
      </c>
      <c r="U226">
        <f t="shared" si="35"/>
        <v>1.1039851919999999</v>
      </c>
      <c r="V226">
        <f t="shared" si="35"/>
        <v>1.1039851919999999</v>
      </c>
      <c r="W226">
        <f t="shared" si="35"/>
        <v>1.1039851919999999</v>
      </c>
    </row>
    <row r="227" spans="1:23" x14ac:dyDescent="0.25">
      <c r="A227" t="s">
        <v>59</v>
      </c>
      <c r="B227" t="s">
        <v>5</v>
      </c>
      <c r="C227" t="s">
        <v>15</v>
      </c>
      <c r="D227" t="s">
        <v>16</v>
      </c>
      <c r="E227" t="s">
        <v>92</v>
      </c>
      <c r="F227" t="s">
        <v>86</v>
      </c>
      <c r="G227" t="s">
        <v>6</v>
      </c>
    </row>
    <row r="228" spans="1:23" x14ac:dyDescent="0.25">
      <c r="A228" t="s">
        <v>59</v>
      </c>
      <c r="B228" t="s">
        <v>5</v>
      </c>
      <c r="C228" t="s">
        <v>15</v>
      </c>
      <c r="D228" t="s">
        <v>16</v>
      </c>
      <c r="E228" t="s">
        <v>92</v>
      </c>
      <c r="F228" t="s">
        <v>86</v>
      </c>
      <c r="G228" t="s">
        <v>73</v>
      </c>
      <c r="L228" t="s">
        <v>74</v>
      </c>
      <c r="M228">
        <v>2010</v>
      </c>
      <c r="N228">
        <f t="shared" ref="N228:W230" si="36">M228</f>
        <v>2010</v>
      </c>
      <c r="O228">
        <f t="shared" si="36"/>
        <v>2010</v>
      </c>
      <c r="P228">
        <f t="shared" si="36"/>
        <v>2010</v>
      </c>
      <c r="Q228">
        <f t="shared" si="36"/>
        <v>2010</v>
      </c>
      <c r="R228">
        <f t="shared" si="36"/>
        <v>2010</v>
      </c>
      <c r="S228">
        <f t="shared" si="36"/>
        <v>2010</v>
      </c>
      <c r="T228">
        <f t="shared" si="36"/>
        <v>2010</v>
      </c>
      <c r="U228">
        <f t="shared" si="36"/>
        <v>2010</v>
      </c>
      <c r="V228">
        <f t="shared" si="36"/>
        <v>2010</v>
      </c>
      <c r="W228">
        <f t="shared" si="36"/>
        <v>2010</v>
      </c>
    </row>
    <row r="229" spans="1:23" x14ac:dyDescent="0.25">
      <c r="A229" t="s">
        <v>59</v>
      </c>
      <c r="B229" t="s">
        <v>5</v>
      </c>
      <c r="C229" t="s">
        <v>15</v>
      </c>
      <c r="D229" t="s">
        <v>16</v>
      </c>
      <c r="E229" t="s">
        <v>92</v>
      </c>
      <c r="F229" t="s">
        <v>86</v>
      </c>
      <c r="G229" t="s">
        <v>75</v>
      </c>
      <c r="L229" t="s">
        <v>74</v>
      </c>
      <c r="M229">
        <v>2101</v>
      </c>
      <c r="N229">
        <f t="shared" si="36"/>
        <v>2101</v>
      </c>
      <c r="O229">
        <f t="shared" si="36"/>
        <v>2101</v>
      </c>
      <c r="P229">
        <f t="shared" si="36"/>
        <v>2101</v>
      </c>
      <c r="Q229">
        <f t="shared" si="36"/>
        <v>2101</v>
      </c>
      <c r="R229">
        <f t="shared" si="36"/>
        <v>2101</v>
      </c>
      <c r="S229">
        <f t="shared" si="36"/>
        <v>2101</v>
      </c>
      <c r="T229">
        <f t="shared" si="36"/>
        <v>2101</v>
      </c>
      <c r="U229">
        <f t="shared" si="36"/>
        <v>2101</v>
      </c>
      <c r="V229">
        <f t="shared" si="36"/>
        <v>2101</v>
      </c>
      <c r="W229">
        <f t="shared" si="36"/>
        <v>2101</v>
      </c>
    </row>
    <row r="230" spans="1:23" x14ac:dyDescent="0.25">
      <c r="A230" t="s">
        <v>59</v>
      </c>
      <c r="B230" t="s">
        <v>5</v>
      </c>
      <c r="C230" t="s">
        <v>15</v>
      </c>
      <c r="D230" t="s">
        <v>16</v>
      </c>
      <c r="E230" t="s">
        <v>92</v>
      </c>
      <c r="F230" t="s">
        <v>86</v>
      </c>
      <c r="G230" t="s">
        <v>76</v>
      </c>
      <c r="L230" t="s">
        <v>77</v>
      </c>
      <c r="M230">
        <v>63</v>
      </c>
      <c r="N230">
        <f t="shared" si="36"/>
        <v>63</v>
      </c>
      <c r="O230">
        <f t="shared" si="36"/>
        <v>63</v>
      </c>
      <c r="P230">
        <f t="shared" si="36"/>
        <v>63</v>
      </c>
      <c r="Q230">
        <f t="shared" si="36"/>
        <v>63</v>
      </c>
      <c r="R230">
        <f t="shared" si="36"/>
        <v>63</v>
      </c>
      <c r="S230">
        <f t="shared" si="36"/>
        <v>63</v>
      </c>
      <c r="T230">
        <f t="shared" si="36"/>
        <v>63</v>
      </c>
      <c r="U230">
        <f t="shared" si="36"/>
        <v>63</v>
      </c>
      <c r="V230">
        <f t="shared" si="36"/>
        <v>63</v>
      </c>
      <c r="W230">
        <f t="shared" si="36"/>
        <v>63</v>
      </c>
    </row>
    <row r="231" spans="1:23" x14ac:dyDescent="0.25">
      <c r="A231" t="s">
        <v>59</v>
      </c>
      <c r="B231" t="s">
        <v>5</v>
      </c>
      <c r="C231" t="s">
        <v>15</v>
      </c>
      <c r="D231" t="s">
        <v>16</v>
      </c>
      <c r="E231" t="s">
        <v>92</v>
      </c>
      <c r="F231" t="s">
        <v>86</v>
      </c>
      <c r="G231" t="s">
        <v>78</v>
      </c>
      <c r="L231" t="s">
        <v>69</v>
      </c>
      <c r="M231">
        <v>0</v>
      </c>
    </row>
    <row r="232" spans="1:23" x14ac:dyDescent="0.25">
      <c r="A232" t="s">
        <v>59</v>
      </c>
      <c r="B232" t="s">
        <v>5</v>
      </c>
      <c r="C232" t="s">
        <v>15</v>
      </c>
      <c r="D232" t="s">
        <v>16</v>
      </c>
      <c r="E232" t="s">
        <v>92</v>
      </c>
      <c r="F232" t="s">
        <v>86</v>
      </c>
      <c r="G232" t="s">
        <v>79</v>
      </c>
      <c r="L232" t="s">
        <v>19</v>
      </c>
      <c r="M232">
        <v>0.58515965406855097</v>
      </c>
      <c r="N232">
        <f t="shared" ref="N232:W236" si="37">M232</f>
        <v>0.58515965406855097</v>
      </c>
      <c r="O232">
        <f t="shared" si="37"/>
        <v>0.58515965406855097</v>
      </c>
      <c r="P232">
        <f t="shared" si="37"/>
        <v>0.58515965406855097</v>
      </c>
      <c r="Q232">
        <f t="shared" si="37"/>
        <v>0.58515965406855097</v>
      </c>
      <c r="R232">
        <f t="shared" si="37"/>
        <v>0.58515965406855097</v>
      </c>
      <c r="S232">
        <f t="shared" si="37"/>
        <v>0.58515965406855097</v>
      </c>
      <c r="T232">
        <f t="shared" si="37"/>
        <v>0.58515965406855097</v>
      </c>
      <c r="U232">
        <f t="shared" si="37"/>
        <v>0.58515965406855097</v>
      </c>
      <c r="V232">
        <f t="shared" si="37"/>
        <v>0.58515965406855097</v>
      </c>
      <c r="W232">
        <f t="shared" si="37"/>
        <v>0.58515965406855097</v>
      </c>
    </row>
    <row r="233" spans="1:23" x14ac:dyDescent="0.25">
      <c r="A233" t="s">
        <v>59</v>
      </c>
      <c r="B233" t="s">
        <v>5</v>
      </c>
      <c r="C233" t="s">
        <v>15</v>
      </c>
      <c r="D233" t="s">
        <v>16</v>
      </c>
      <c r="E233" t="s">
        <v>92</v>
      </c>
      <c r="F233" t="s">
        <v>86</v>
      </c>
      <c r="G233" t="s">
        <v>80</v>
      </c>
      <c r="L233" t="s">
        <v>81</v>
      </c>
      <c r="M233">
        <v>133.220315066355</v>
      </c>
      <c r="N233">
        <f t="shared" si="37"/>
        <v>133.220315066355</v>
      </c>
      <c r="O233">
        <f t="shared" si="37"/>
        <v>133.220315066355</v>
      </c>
      <c r="P233">
        <f t="shared" si="37"/>
        <v>133.220315066355</v>
      </c>
      <c r="Q233">
        <f t="shared" si="37"/>
        <v>133.220315066355</v>
      </c>
      <c r="R233">
        <f t="shared" si="37"/>
        <v>133.220315066355</v>
      </c>
      <c r="S233">
        <f t="shared" si="37"/>
        <v>133.220315066355</v>
      </c>
      <c r="T233">
        <f t="shared" si="37"/>
        <v>133.220315066355</v>
      </c>
      <c r="U233">
        <f t="shared" si="37"/>
        <v>133.220315066355</v>
      </c>
      <c r="V233">
        <f t="shared" si="37"/>
        <v>133.220315066355</v>
      </c>
      <c r="W233">
        <f t="shared" si="37"/>
        <v>133.220315066355</v>
      </c>
    </row>
    <row r="234" spans="1:23" x14ac:dyDescent="0.25">
      <c r="A234" t="s">
        <v>59</v>
      </c>
      <c r="B234" t="s">
        <v>5</v>
      </c>
      <c r="C234" t="s">
        <v>15</v>
      </c>
      <c r="D234" t="s">
        <v>16</v>
      </c>
      <c r="E234" t="s">
        <v>92</v>
      </c>
      <c r="F234" t="s">
        <v>86</v>
      </c>
      <c r="G234" t="s">
        <v>82</v>
      </c>
      <c r="L234" t="s">
        <v>77</v>
      </c>
      <c r="M234">
        <v>25</v>
      </c>
      <c r="N234">
        <f t="shared" si="37"/>
        <v>25</v>
      </c>
      <c r="O234">
        <f t="shared" si="37"/>
        <v>25</v>
      </c>
      <c r="P234">
        <f t="shared" si="37"/>
        <v>25</v>
      </c>
      <c r="Q234">
        <f t="shared" si="37"/>
        <v>25</v>
      </c>
      <c r="R234">
        <f t="shared" si="37"/>
        <v>25</v>
      </c>
      <c r="S234">
        <f t="shared" si="37"/>
        <v>25</v>
      </c>
      <c r="T234">
        <f t="shared" si="37"/>
        <v>25</v>
      </c>
      <c r="U234">
        <f t="shared" si="37"/>
        <v>25</v>
      </c>
      <c r="V234">
        <f t="shared" si="37"/>
        <v>25</v>
      </c>
      <c r="W234">
        <f t="shared" si="37"/>
        <v>25</v>
      </c>
    </row>
    <row r="235" spans="1:23" x14ac:dyDescent="0.25">
      <c r="A235" t="s">
        <v>59</v>
      </c>
      <c r="B235" t="s">
        <v>5</v>
      </c>
      <c r="C235" t="s">
        <v>15</v>
      </c>
      <c r="D235" t="s">
        <v>16</v>
      </c>
      <c r="E235" t="s">
        <v>92</v>
      </c>
      <c r="F235" t="s">
        <v>86</v>
      </c>
      <c r="G235" t="s">
        <v>83</v>
      </c>
      <c r="L235" t="s">
        <v>81</v>
      </c>
      <c r="M235">
        <v>3.8411214953271003E-2</v>
      </c>
      <c r="N235">
        <f t="shared" si="37"/>
        <v>3.8411214953271003E-2</v>
      </c>
      <c r="O235">
        <f t="shared" si="37"/>
        <v>3.8411214953271003E-2</v>
      </c>
      <c r="P235">
        <f t="shared" si="37"/>
        <v>3.8411214953271003E-2</v>
      </c>
      <c r="Q235">
        <f t="shared" si="37"/>
        <v>3.8411214953271003E-2</v>
      </c>
      <c r="R235">
        <f t="shared" si="37"/>
        <v>3.8411214953271003E-2</v>
      </c>
      <c r="S235">
        <f t="shared" si="37"/>
        <v>3.8411214953271003E-2</v>
      </c>
      <c r="T235">
        <f t="shared" si="37"/>
        <v>3.8411214953271003E-2</v>
      </c>
      <c r="U235">
        <f t="shared" si="37"/>
        <v>3.8411214953271003E-2</v>
      </c>
      <c r="V235">
        <f t="shared" si="37"/>
        <v>3.8411214953271003E-2</v>
      </c>
      <c r="W235">
        <f t="shared" si="37"/>
        <v>3.8411214953271003E-2</v>
      </c>
    </row>
    <row r="236" spans="1:23" x14ac:dyDescent="0.25">
      <c r="A236" t="s">
        <v>59</v>
      </c>
      <c r="B236" t="s">
        <v>5</v>
      </c>
      <c r="C236" t="s">
        <v>15</v>
      </c>
      <c r="D236" t="s">
        <v>16</v>
      </c>
      <c r="E236" t="s">
        <v>92</v>
      </c>
      <c r="F236" t="s">
        <v>86</v>
      </c>
      <c r="G236" t="s">
        <v>17</v>
      </c>
      <c r="J236" t="s">
        <v>84</v>
      </c>
      <c r="L236" t="s">
        <v>85</v>
      </c>
      <c r="M236">
        <v>0.923834881</v>
      </c>
      <c r="N236">
        <f t="shared" si="37"/>
        <v>0.923834881</v>
      </c>
      <c r="O236">
        <f t="shared" si="37"/>
        <v>0.923834881</v>
      </c>
      <c r="P236">
        <f t="shared" si="37"/>
        <v>0.923834881</v>
      </c>
      <c r="Q236">
        <f t="shared" si="37"/>
        <v>0.923834881</v>
      </c>
      <c r="R236">
        <f t="shared" si="37"/>
        <v>0.923834881</v>
      </c>
      <c r="S236">
        <f t="shared" si="37"/>
        <v>0.923834881</v>
      </c>
      <c r="T236">
        <f t="shared" si="37"/>
        <v>0.923834881</v>
      </c>
      <c r="U236">
        <f t="shared" si="37"/>
        <v>0.923834881</v>
      </c>
      <c r="V236">
        <f t="shared" si="37"/>
        <v>0.923834881</v>
      </c>
      <c r="W236">
        <f t="shared" si="37"/>
        <v>0.923834881</v>
      </c>
    </row>
    <row r="237" spans="1:23" x14ac:dyDescent="0.25">
      <c r="A237" t="s">
        <v>59</v>
      </c>
      <c r="B237" t="s">
        <v>5</v>
      </c>
      <c r="C237" t="s">
        <v>15</v>
      </c>
      <c r="D237" t="s">
        <v>16</v>
      </c>
      <c r="E237" t="s">
        <v>92</v>
      </c>
      <c r="F237" t="s">
        <v>87</v>
      </c>
      <c r="G237" t="s">
        <v>6</v>
      </c>
    </row>
    <row r="238" spans="1:23" x14ac:dyDescent="0.25">
      <c r="A238" t="s">
        <v>59</v>
      </c>
      <c r="B238" t="s">
        <v>5</v>
      </c>
      <c r="C238" t="s">
        <v>15</v>
      </c>
      <c r="D238" t="s">
        <v>16</v>
      </c>
      <c r="E238" t="s">
        <v>92</v>
      </c>
      <c r="F238" t="s">
        <v>87</v>
      </c>
      <c r="G238" t="s">
        <v>73</v>
      </c>
      <c r="L238" t="s">
        <v>74</v>
      </c>
      <c r="M238">
        <v>2015</v>
      </c>
      <c r="N238">
        <f t="shared" ref="N238:W240" si="38">M238</f>
        <v>2015</v>
      </c>
      <c r="O238">
        <f t="shared" si="38"/>
        <v>2015</v>
      </c>
      <c r="P238">
        <f t="shared" si="38"/>
        <v>2015</v>
      </c>
      <c r="Q238">
        <f t="shared" si="38"/>
        <v>2015</v>
      </c>
      <c r="R238">
        <f t="shared" si="38"/>
        <v>2015</v>
      </c>
      <c r="S238">
        <f t="shared" si="38"/>
        <v>2015</v>
      </c>
      <c r="T238">
        <f t="shared" si="38"/>
        <v>2015</v>
      </c>
      <c r="U238">
        <f t="shared" si="38"/>
        <v>2015</v>
      </c>
      <c r="V238">
        <f t="shared" si="38"/>
        <v>2015</v>
      </c>
      <c r="W238">
        <f t="shared" si="38"/>
        <v>2015</v>
      </c>
    </row>
    <row r="239" spans="1:23" x14ac:dyDescent="0.25">
      <c r="A239" t="s">
        <v>59</v>
      </c>
      <c r="B239" t="s">
        <v>5</v>
      </c>
      <c r="C239" t="s">
        <v>15</v>
      </c>
      <c r="D239" t="s">
        <v>16</v>
      </c>
      <c r="E239" t="s">
        <v>92</v>
      </c>
      <c r="F239" t="s">
        <v>87</v>
      </c>
      <c r="G239" t="s">
        <v>75</v>
      </c>
      <c r="L239" t="s">
        <v>74</v>
      </c>
      <c r="M239">
        <v>2101</v>
      </c>
      <c r="N239">
        <f t="shared" si="38"/>
        <v>2101</v>
      </c>
      <c r="O239">
        <f t="shared" si="38"/>
        <v>2101</v>
      </c>
      <c r="P239">
        <f t="shared" si="38"/>
        <v>2101</v>
      </c>
      <c r="Q239">
        <f t="shared" si="38"/>
        <v>2101</v>
      </c>
      <c r="R239">
        <f t="shared" si="38"/>
        <v>2101</v>
      </c>
      <c r="S239">
        <f t="shared" si="38"/>
        <v>2101</v>
      </c>
      <c r="T239">
        <f t="shared" si="38"/>
        <v>2101</v>
      </c>
      <c r="U239">
        <f t="shared" si="38"/>
        <v>2101</v>
      </c>
      <c r="V239">
        <f t="shared" si="38"/>
        <v>2101</v>
      </c>
      <c r="W239">
        <f t="shared" si="38"/>
        <v>2101</v>
      </c>
    </row>
    <row r="240" spans="1:23" x14ac:dyDescent="0.25">
      <c r="A240" t="s">
        <v>59</v>
      </c>
      <c r="B240" t="s">
        <v>5</v>
      </c>
      <c r="C240" t="s">
        <v>15</v>
      </c>
      <c r="D240" t="s">
        <v>16</v>
      </c>
      <c r="E240" t="s">
        <v>92</v>
      </c>
      <c r="F240" t="s">
        <v>87</v>
      </c>
      <c r="G240" t="s">
        <v>76</v>
      </c>
      <c r="L240" t="s">
        <v>77</v>
      </c>
      <c r="M240">
        <v>63</v>
      </c>
      <c r="N240">
        <f t="shared" si="38"/>
        <v>63</v>
      </c>
      <c r="O240">
        <f t="shared" si="38"/>
        <v>63</v>
      </c>
      <c r="P240">
        <f t="shared" si="38"/>
        <v>63</v>
      </c>
      <c r="Q240">
        <f t="shared" si="38"/>
        <v>63</v>
      </c>
      <c r="R240">
        <f t="shared" si="38"/>
        <v>63</v>
      </c>
      <c r="S240">
        <f t="shared" si="38"/>
        <v>63</v>
      </c>
      <c r="T240">
        <f t="shared" si="38"/>
        <v>63</v>
      </c>
      <c r="U240">
        <f t="shared" si="38"/>
        <v>63</v>
      </c>
      <c r="V240">
        <f t="shared" si="38"/>
        <v>63</v>
      </c>
      <c r="W240">
        <f t="shared" si="38"/>
        <v>63</v>
      </c>
    </row>
    <row r="241" spans="1:23" x14ac:dyDescent="0.25">
      <c r="A241" t="s">
        <v>59</v>
      </c>
      <c r="B241" t="s">
        <v>5</v>
      </c>
      <c r="C241" t="s">
        <v>15</v>
      </c>
      <c r="D241" t="s">
        <v>16</v>
      </c>
      <c r="E241" t="s">
        <v>92</v>
      </c>
      <c r="F241" t="s">
        <v>87</v>
      </c>
      <c r="G241" t="s">
        <v>78</v>
      </c>
      <c r="L241" t="s">
        <v>69</v>
      </c>
      <c r="M241">
        <v>0</v>
      </c>
    </row>
    <row r="242" spans="1:23" x14ac:dyDescent="0.25">
      <c r="A242" t="s">
        <v>59</v>
      </c>
      <c r="B242" t="s">
        <v>5</v>
      </c>
      <c r="C242" t="s">
        <v>15</v>
      </c>
      <c r="D242" t="s">
        <v>16</v>
      </c>
      <c r="E242" t="s">
        <v>92</v>
      </c>
      <c r="F242" t="s">
        <v>87</v>
      </c>
      <c r="G242" t="s">
        <v>79</v>
      </c>
      <c r="L242" t="s">
        <v>19</v>
      </c>
      <c r="M242">
        <v>0.58515965406855097</v>
      </c>
      <c r="N242">
        <f t="shared" ref="N242:W246" si="39">M242</f>
        <v>0.58515965406855097</v>
      </c>
      <c r="O242">
        <f t="shared" si="39"/>
        <v>0.58515965406855097</v>
      </c>
      <c r="P242">
        <f t="shared" si="39"/>
        <v>0.58515965406855097</v>
      </c>
      <c r="Q242">
        <f t="shared" si="39"/>
        <v>0.58515965406855097</v>
      </c>
      <c r="R242">
        <f t="shared" si="39"/>
        <v>0.58515965406855097</v>
      </c>
      <c r="S242">
        <f t="shared" si="39"/>
        <v>0.58515965406855097</v>
      </c>
      <c r="T242">
        <f t="shared" si="39"/>
        <v>0.58515965406855097</v>
      </c>
      <c r="U242">
        <f t="shared" si="39"/>
        <v>0.58515965406855097</v>
      </c>
      <c r="V242">
        <f t="shared" si="39"/>
        <v>0.58515965406855097</v>
      </c>
      <c r="W242">
        <f t="shared" si="39"/>
        <v>0.58515965406855097</v>
      </c>
    </row>
    <row r="243" spans="1:23" x14ac:dyDescent="0.25">
      <c r="A243" t="s">
        <v>59</v>
      </c>
      <c r="B243" t="s">
        <v>5</v>
      </c>
      <c r="C243" t="s">
        <v>15</v>
      </c>
      <c r="D243" t="s">
        <v>16</v>
      </c>
      <c r="E243" t="s">
        <v>92</v>
      </c>
      <c r="F243" t="s">
        <v>87</v>
      </c>
      <c r="G243" t="s">
        <v>80</v>
      </c>
      <c r="L243" t="s">
        <v>81</v>
      </c>
      <c r="M243">
        <v>140.244243224299</v>
      </c>
      <c r="N243">
        <f t="shared" si="39"/>
        <v>140.244243224299</v>
      </c>
      <c r="O243">
        <f t="shared" si="39"/>
        <v>140.244243224299</v>
      </c>
      <c r="P243">
        <f t="shared" si="39"/>
        <v>140.244243224299</v>
      </c>
      <c r="Q243">
        <f t="shared" si="39"/>
        <v>140.244243224299</v>
      </c>
      <c r="R243">
        <f t="shared" si="39"/>
        <v>140.244243224299</v>
      </c>
      <c r="S243">
        <f t="shared" si="39"/>
        <v>140.244243224299</v>
      </c>
      <c r="T243">
        <f t="shared" si="39"/>
        <v>140.244243224299</v>
      </c>
      <c r="U243">
        <f t="shared" si="39"/>
        <v>140.244243224299</v>
      </c>
      <c r="V243">
        <f t="shared" si="39"/>
        <v>140.244243224299</v>
      </c>
      <c r="W243">
        <f t="shared" si="39"/>
        <v>140.244243224299</v>
      </c>
    </row>
    <row r="244" spans="1:23" x14ac:dyDescent="0.25">
      <c r="A244" t="s">
        <v>59</v>
      </c>
      <c r="B244" t="s">
        <v>5</v>
      </c>
      <c r="C244" t="s">
        <v>15</v>
      </c>
      <c r="D244" t="s">
        <v>16</v>
      </c>
      <c r="E244" t="s">
        <v>92</v>
      </c>
      <c r="F244" t="s">
        <v>87</v>
      </c>
      <c r="G244" t="s">
        <v>82</v>
      </c>
      <c r="L244" t="s">
        <v>77</v>
      </c>
      <c r="M244">
        <v>25</v>
      </c>
      <c r="N244">
        <f t="shared" si="39"/>
        <v>25</v>
      </c>
      <c r="O244">
        <f t="shared" si="39"/>
        <v>25</v>
      </c>
      <c r="P244">
        <f t="shared" si="39"/>
        <v>25</v>
      </c>
      <c r="Q244">
        <f t="shared" si="39"/>
        <v>25</v>
      </c>
      <c r="R244">
        <f t="shared" si="39"/>
        <v>25</v>
      </c>
      <c r="S244">
        <f t="shared" si="39"/>
        <v>25</v>
      </c>
      <c r="T244">
        <f t="shared" si="39"/>
        <v>25</v>
      </c>
      <c r="U244">
        <f t="shared" si="39"/>
        <v>25</v>
      </c>
      <c r="V244">
        <f t="shared" si="39"/>
        <v>25</v>
      </c>
      <c r="W244">
        <f t="shared" si="39"/>
        <v>25</v>
      </c>
    </row>
    <row r="245" spans="1:23" x14ac:dyDescent="0.25">
      <c r="A245" t="s">
        <v>59</v>
      </c>
      <c r="B245" t="s">
        <v>5</v>
      </c>
      <c r="C245" t="s">
        <v>15</v>
      </c>
      <c r="D245" t="s">
        <v>16</v>
      </c>
      <c r="E245" t="s">
        <v>92</v>
      </c>
      <c r="F245" t="s">
        <v>87</v>
      </c>
      <c r="G245" t="s">
        <v>83</v>
      </c>
      <c r="L245" t="s">
        <v>81</v>
      </c>
      <c r="M245">
        <v>3.8411214953271003E-2</v>
      </c>
      <c r="N245">
        <f t="shared" si="39"/>
        <v>3.8411214953271003E-2</v>
      </c>
      <c r="O245">
        <f t="shared" si="39"/>
        <v>3.8411214953271003E-2</v>
      </c>
      <c r="P245">
        <f t="shared" si="39"/>
        <v>3.8411214953271003E-2</v>
      </c>
      <c r="Q245">
        <f t="shared" si="39"/>
        <v>3.8411214953271003E-2</v>
      </c>
      <c r="R245">
        <f t="shared" si="39"/>
        <v>3.8411214953271003E-2</v>
      </c>
      <c r="S245">
        <f t="shared" si="39"/>
        <v>3.8411214953271003E-2</v>
      </c>
      <c r="T245">
        <f t="shared" si="39"/>
        <v>3.8411214953271003E-2</v>
      </c>
      <c r="U245">
        <f t="shared" si="39"/>
        <v>3.8411214953271003E-2</v>
      </c>
      <c r="V245">
        <f t="shared" si="39"/>
        <v>3.8411214953271003E-2</v>
      </c>
      <c r="W245">
        <f t="shared" si="39"/>
        <v>3.8411214953271003E-2</v>
      </c>
    </row>
    <row r="246" spans="1:23" x14ac:dyDescent="0.25">
      <c r="A246" t="s">
        <v>59</v>
      </c>
      <c r="B246" t="s">
        <v>5</v>
      </c>
      <c r="C246" t="s">
        <v>15</v>
      </c>
      <c r="D246" t="s">
        <v>16</v>
      </c>
      <c r="E246" t="s">
        <v>92</v>
      </c>
      <c r="F246" t="s">
        <v>87</v>
      </c>
      <c r="G246" t="s">
        <v>17</v>
      </c>
      <c r="J246" t="s">
        <v>84</v>
      </c>
      <c r="L246" t="s">
        <v>85</v>
      </c>
      <c r="M246">
        <v>0.89422800499999999</v>
      </c>
      <c r="N246">
        <f t="shared" si="39"/>
        <v>0.89422800499999999</v>
      </c>
      <c r="O246">
        <f t="shared" si="39"/>
        <v>0.89422800499999999</v>
      </c>
      <c r="P246">
        <f t="shared" si="39"/>
        <v>0.89422800499999999</v>
      </c>
      <c r="Q246">
        <f t="shared" si="39"/>
        <v>0.89422800499999999</v>
      </c>
      <c r="R246">
        <f t="shared" si="39"/>
        <v>0.89422800499999999</v>
      </c>
      <c r="S246">
        <f t="shared" si="39"/>
        <v>0.89422800499999999</v>
      </c>
      <c r="T246">
        <f t="shared" si="39"/>
        <v>0.89422800499999999</v>
      </c>
      <c r="U246">
        <f t="shared" si="39"/>
        <v>0.89422800499999999</v>
      </c>
      <c r="V246">
        <f t="shared" si="39"/>
        <v>0.89422800499999999</v>
      </c>
      <c r="W246">
        <f t="shared" si="39"/>
        <v>0.89422800499999999</v>
      </c>
    </row>
    <row r="247" spans="1:23" x14ac:dyDescent="0.25">
      <c r="A247" t="s">
        <v>59</v>
      </c>
      <c r="B247" t="s">
        <v>5</v>
      </c>
      <c r="C247" t="s">
        <v>15</v>
      </c>
      <c r="D247" t="s">
        <v>16</v>
      </c>
      <c r="E247" t="s">
        <v>92</v>
      </c>
      <c r="F247" t="s">
        <v>88</v>
      </c>
      <c r="G247" t="s">
        <v>6</v>
      </c>
    </row>
    <row r="248" spans="1:23" x14ac:dyDescent="0.25">
      <c r="A248" t="s">
        <v>59</v>
      </c>
      <c r="B248" t="s">
        <v>5</v>
      </c>
      <c r="C248" t="s">
        <v>15</v>
      </c>
      <c r="D248" t="s">
        <v>16</v>
      </c>
      <c r="E248" t="s">
        <v>92</v>
      </c>
      <c r="F248" t="s">
        <v>88</v>
      </c>
      <c r="G248" t="s">
        <v>73</v>
      </c>
      <c r="L248" t="s">
        <v>74</v>
      </c>
      <c r="M248">
        <v>2015</v>
      </c>
      <c r="N248">
        <f t="shared" ref="N248:W250" si="40">M248</f>
        <v>2015</v>
      </c>
      <c r="O248">
        <f t="shared" si="40"/>
        <v>2015</v>
      </c>
      <c r="P248">
        <f t="shared" si="40"/>
        <v>2015</v>
      </c>
      <c r="Q248">
        <f t="shared" si="40"/>
        <v>2015</v>
      </c>
      <c r="R248">
        <f t="shared" si="40"/>
        <v>2015</v>
      </c>
      <c r="S248">
        <f t="shared" si="40"/>
        <v>2015</v>
      </c>
      <c r="T248">
        <f t="shared" si="40"/>
        <v>2015</v>
      </c>
      <c r="U248">
        <f t="shared" si="40"/>
        <v>2015</v>
      </c>
      <c r="V248">
        <f t="shared" si="40"/>
        <v>2015</v>
      </c>
      <c r="W248">
        <f t="shared" si="40"/>
        <v>2015</v>
      </c>
    </row>
    <row r="249" spans="1:23" x14ac:dyDescent="0.25">
      <c r="A249" t="s">
        <v>59</v>
      </c>
      <c r="B249" t="s">
        <v>5</v>
      </c>
      <c r="C249" t="s">
        <v>15</v>
      </c>
      <c r="D249" t="s">
        <v>16</v>
      </c>
      <c r="E249" t="s">
        <v>92</v>
      </c>
      <c r="F249" t="s">
        <v>88</v>
      </c>
      <c r="G249" t="s">
        <v>75</v>
      </c>
      <c r="L249" t="s">
        <v>74</v>
      </c>
      <c r="M249">
        <v>2101</v>
      </c>
      <c r="N249">
        <f t="shared" si="40"/>
        <v>2101</v>
      </c>
      <c r="O249">
        <f t="shared" si="40"/>
        <v>2101</v>
      </c>
      <c r="P249">
        <f t="shared" si="40"/>
        <v>2101</v>
      </c>
      <c r="Q249">
        <f t="shared" si="40"/>
        <v>2101</v>
      </c>
      <c r="R249">
        <f t="shared" si="40"/>
        <v>2101</v>
      </c>
      <c r="S249">
        <f t="shared" si="40"/>
        <v>2101</v>
      </c>
      <c r="T249">
        <f t="shared" si="40"/>
        <v>2101</v>
      </c>
      <c r="U249">
        <f t="shared" si="40"/>
        <v>2101</v>
      </c>
      <c r="V249">
        <f t="shared" si="40"/>
        <v>2101</v>
      </c>
      <c r="W249">
        <f t="shared" si="40"/>
        <v>2101</v>
      </c>
    </row>
    <row r="250" spans="1:23" x14ac:dyDescent="0.25">
      <c r="A250" t="s">
        <v>59</v>
      </c>
      <c r="B250" t="s">
        <v>5</v>
      </c>
      <c r="C250" t="s">
        <v>15</v>
      </c>
      <c r="D250" t="s">
        <v>16</v>
      </c>
      <c r="E250" t="s">
        <v>92</v>
      </c>
      <c r="F250" t="s">
        <v>88</v>
      </c>
      <c r="G250" t="s">
        <v>76</v>
      </c>
      <c r="L250" t="s">
        <v>77</v>
      </c>
      <c r="M250">
        <v>63</v>
      </c>
      <c r="N250">
        <f t="shared" si="40"/>
        <v>63</v>
      </c>
      <c r="O250">
        <f t="shared" si="40"/>
        <v>63</v>
      </c>
      <c r="P250">
        <f t="shared" si="40"/>
        <v>63</v>
      </c>
      <c r="Q250">
        <f t="shared" si="40"/>
        <v>63</v>
      </c>
      <c r="R250">
        <f t="shared" si="40"/>
        <v>63</v>
      </c>
      <c r="S250">
        <f t="shared" si="40"/>
        <v>63</v>
      </c>
      <c r="T250">
        <f t="shared" si="40"/>
        <v>63</v>
      </c>
      <c r="U250">
        <f t="shared" si="40"/>
        <v>63</v>
      </c>
      <c r="V250">
        <f t="shared" si="40"/>
        <v>63</v>
      </c>
      <c r="W250">
        <f t="shared" si="40"/>
        <v>63</v>
      </c>
    </row>
    <row r="251" spans="1:23" x14ac:dyDescent="0.25">
      <c r="A251" t="s">
        <v>59</v>
      </c>
      <c r="B251" t="s">
        <v>5</v>
      </c>
      <c r="C251" t="s">
        <v>15</v>
      </c>
      <c r="D251" t="s">
        <v>16</v>
      </c>
      <c r="E251" t="s">
        <v>92</v>
      </c>
      <c r="F251" t="s">
        <v>88</v>
      </c>
      <c r="G251" t="s">
        <v>78</v>
      </c>
      <c r="L251" t="s">
        <v>69</v>
      </c>
      <c r="M251">
        <v>0</v>
      </c>
    </row>
    <row r="252" spans="1:23" x14ac:dyDescent="0.25">
      <c r="A252" t="s">
        <v>59</v>
      </c>
      <c r="B252" t="s">
        <v>5</v>
      </c>
      <c r="C252" t="s">
        <v>15</v>
      </c>
      <c r="D252" t="s">
        <v>16</v>
      </c>
      <c r="E252" t="s">
        <v>92</v>
      </c>
      <c r="F252" t="s">
        <v>88</v>
      </c>
      <c r="G252" t="s">
        <v>79</v>
      </c>
      <c r="L252" t="s">
        <v>19</v>
      </c>
      <c r="M252">
        <v>0.58515965406855097</v>
      </c>
      <c r="N252">
        <f t="shared" ref="N252:W256" si="41">M252</f>
        <v>0.58515965406855097</v>
      </c>
      <c r="O252">
        <f t="shared" si="41"/>
        <v>0.58515965406855097</v>
      </c>
      <c r="P252">
        <f t="shared" si="41"/>
        <v>0.58515965406855097</v>
      </c>
      <c r="Q252">
        <f t="shared" si="41"/>
        <v>0.58515965406855097</v>
      </c>
      <c r="R252">
        <f t="shared" si="41"/>
        <v>0.58515965406855097</v>
      </c>
      <c r="S252">
        <f t="shared" si="41"/>
        <v>0.58515965406855097</v>
      </c>
      <c r="T252">
        <f t="shared" si="41"/>
        <v>0.58515965406855097</v>
      </c>
      <c r="U252">
        <f t="shared" si="41"/>
        <v>0.58515965406855097</v>
      </c>
      <c r="V252">
        <f t="shared" si="41"/>
        <v>0.58515965406855097</v>
      </c>
      <c r="W252">
        <f t="shared" si="41"/>
        <v>0.58515965406855097</v>
      </c>
    </row>
    <row r="253" spans="1:23" x14ac:dyDescent="0.25">
      <c r="A253" t="s">
        <v>59</v>
      </c>
      <c r="B253" t="s">
        <v>5</v>
      </c>
      <c r="C253" t="s">
        <v>15</v>
      </c>
      <c r="D253" t="s">
        <v>16</v>
      </c>
      <c r="E253" t="s">
        <v>92</v>
      </c>
      <c r="F253" t="s">
        <v>88</v>
      </c>
      <c r="G253" t="s">
        <v>80</v>
      </c>
      <c r="L253" t="s">
        <v>81</v>
      </c>
      <c r="M253">
        <v>162.336197429907</v>
      </c>
      <c r="N253">
        <f t="shared" si="41"/>
        <v>162.336197429907</v>
      </c>
      <c r="O253">
        <f t="shared" si="41"/>
        <v>162.336197429907</v>
      </c>
      <c r="P253">
        <f t="shared" si="41"/>
        <v>162.336197429907</v>
      </c>
      <c r="Q253">
        <f t="shared" si="41"/>
        <v>162.336197429907</v>
      </c>
      <c r="R253">
        <f t="shared" si="41"/>
        <v>162.336197429907</v>
      </c>
      <c r="S253">
        <f t="shared" si="41"/>
        <v>162.336197429907</v>
      </c>
      <c r="T253">
        <f t="shared" si="41"/>
        <v>162.336197429907</v>
      </c>
      <c r="U253">
        <f t="shared" si="41"/>
        <v>162.336197429907</v>
      </c>
      <c r="V253">
        <f t="shared" si="41"/>
        <v>162.336197429907</v>
      </c>
      <c r="W253">
        <f t="shared" si="41"/>
        <v>162.336197429907</v>
      </c>
    </row>
    <row r="254" spans="1:23" x14ac:dyDescent="0.25">
      <c r="A254" t="s">
        <v>59</v>
      </c>
      <c r="B254" t="s">
        <v>5</v>
      </c>
      <c r="C254" t="s">
        <v>15</v>
      </c>
      <c r="D254" t="s">
        <v>16</v>
      </c>
      <c r="E254" t="s">
        <v>92</v>
      </c>
      <c r="F254" t="s">
        <v>88</v>
      </c>
      <c r="G254" t="s">
        <v>82</v>
      </c>
      <c r="L254" t="s">
        <v>77</v>
      </c>
      <c r="M254">
        <v>25</v>
      </c>
      <c r="N254">
        <f t="shared" si="41"/>
        <v>25</v>
      </c>
      <c r="O254">
        <f t="shared" si="41"/>
        <v>25</v>
      </c>
      <c r="P254">
        <f t="shared" si="41"/>
        <v>25</v>
      </c>
      <c r="Q254">
        <f t="shared" si="41"/>
        <v>25</v>
      </c>
      <c r="R254">
        <f t="shared" si="41"/>
        <v>25</v>
      </c>
      <c r="S254">
        <f t="shared" si="41"/>
        <v>25</v>
      </c>
      <c r="T254">
        <f t="shared" si="41"/>
        <v>25</v>
      </c>
      <c r="U254">
        <f t="shared" si="41"/>
        <v>25</v>
      </c>
      <c r="V254">
        <f t="shared" si="41"/>
        <v>25</v>
      </c>
      <c r="W254">
        <f t="shared" si="41"/>
        <v>25</v>
      </c>
    </row>
    <row r="255" spans="1:23" x14ac:dyDescent="0.25">
      <c r="A255" t="s">
        <v>59</v>
      </c>
      <c r="B255" t="s">
        <v>5</v>
      </c>
      <c r="C255" t="s">
        <v>15</v>
      </c>
      <c r="D255" t="s">
        <v>16</v>
      </c>
      <c r="E255" t="s">
        <v>92</v>
      </c>
      <c r="F255" t="s">
        <v>88</v>
      </c>
      <c r="G255" t="s">
        <v>83</v>
      </c>
      <c r="L255" t="s">
        <v>81</v>
      </c>
      <c r="M255">
        <v>3.8411214953271003E-2</v>
      </c>
      <c r="N255">
        <f t="shared" si="41"/>
        <v>3.8411214953271003E-2</v>
      </c>
      <c r="O255">
        <f t="shared" si="41"/>
        <v>3.8411214953271003E-2</v>
      </c>
      <c r="P255">
        <f t="shared" si="41"/>
        <v>3.8411214953271003E-2</v>
      </c>
      <c r="Q255">
        <f t="shared" si="41"/>
        <v>3.8411214953271003E-2</v>
      </c>
      <c r="R255">
        <f t="shared" si="41"/>
        <v>3.8411214953271003E-2</v>
      </c>
      <c r="S255">
        <f t="shared" si="41"/>
        <v>3.8411214953271003E-2</v>
      </c>
      <c r="T255">
        <f t="shared" si="41"/>
        <v>3.8411214953271003E-2</v>
      </c>
      <c r="U255">
        <f t="shared" si="41"/>
        <v>3.8411214953271003E-2</v>
      </c>
      <c r="V255">
        <f t="shared" si="41"/>
        <v>3.8411214953271003E-2</v>
      </c>
      <c r="W255">
        <f t="shared" si="41"/>
        <v>3.8411214953271003E-2</v>
      </c>
    </row>
    <row r="256" spans="1:23" x14ac:dyDescent="0.25">
      <c r="A256" t="s">
        <v>59</v>
      </c>
      <c r="B256" t="s">
        <v>5</v>
      </c>
      <c r="C256" t="s">
        <v>15</v>
      </c>
      <c r="D256" t="s">
        <v>16</v>
      </c>
      <c r="E256" t="s">
        <v>92</v>
      </c>
      <c r="F256" t="s">
        <v>88</v>
      </c>
      <c r="G256" t="s">
        <v>17</v>
      </c>
      <c r="J256" t="s">
        <v>84</v>
      </c>
      <c r="L256" t="s">
        <v>85</v>
      </c>
      <c r="M256">
        <v>0.74794996599999997</v>
      </c>
      <c r="N256">
        <f t="shared" si="41"/>
        <v>0.74794996599999997</v>
      </c>
      <c r="O256">
        <f t="shared" si="41"/>
        <v>0.74794996599999997</v>
      </c>
      <c r="P256">
        <f t="shared" si="41"/>
        <v>0.74794996599999997</v>
      </c>
      <c r="Q256">
        <f t="shared" si="41"/>
        <v>0.74794996599999997</v>
      </c>
      <c r="R256">
        <f t="shared" si="41"/>
        <v>0.74794996599999997</v>
      </c>
      <c r="S256">
        <f t="shared" si="41"/>
        <v>0.74794996599999997</v>
      </c>
      <c r="T256">
        <f t="shared" si="41"/>
        <v>0.74794996599999997</v>
      </c>
      <c r="U256">
        <f t="shared" si="41"/>
        <v>0.74794996599999997</v>
      </c>
      <c r="V256">
        <f t="shared" si="41"/>
        <v>0.74794996599999997</v>
      </c>
      <c r="W256">
        <f t="shared" si="41"/>
        <v>0.74794996599999997</v>
      </c>
    </row>
    <row r="257" spans="1:23" x14ac:dyDescent="0.25">
      <c r="A257" t="s">
        <v>59</v>
      </c>
      <c r="B257" t="s">
        <v>5</v>
      </c>
      <c r="C257" t="s">
        <v>15</v>
      </c>
      <c r="D257" t="s">
        <v>16</v>
      </c>
      <c r="E257" t="s">
        <v>92</v>
      </c>
      <c r="F257" t="s">
        <v>89</v>
      </c>
      <c r="G257" t="s">
        <v>6</v>
      </c>
    </row>
    <row r="258" spans="1:23" x14ac:dyDescent="0.25">
      <c r="A258" t="s">
        <v>59</v>
      </c>
      <c r="B258" t="s">
        <v>5</v>
      </c>
      <c r="C258" t="s">
        <v>15</v>
      </c>
      <c r="D258" t="s">
        <v>16</v>
      </c>
      <c r="E258" t="s">
        <v>92</v>
      </c>
      <c r="F258" t="s">
        <v>89</v>
      </c>
      <c r="G258" t="s">
        <v>73</v>
      </c>
      <c r="L258" t="s">
        <v>74</v>
      </c>
      <c r="M258">
        <v>2015</v>
      </c>
      <c r="N258">
        <f t="shared" ref="N258:W260" si="42">M258</f>
        <v>2015</v>
      </c>
      <c r="O258">
        <f t="shared" si="42"/>
        <v>2015</v>
      </c>
      <c r="P258">
        <f t="shared" si="42"/>
        <v>2015</v>
      </c>
      <c r="Q258">
        <f t="shared" si="42"/>
        <v>2015</v>
      </c>
      <c r="R258">
        <f t="shared" si="42"/>
        <v>2015</v>
      </c>
      <c r="S258">
        <f t="shared" si="42"/>
        <v>2015</v>
      </c>
      <c r="T258">
        <f t="shared" si="42"/>
        <v>2015</v>
      </c>
      <c r="U258">
        <f t="shared" si="42"/>
        <v>2015</v>
      </c>
      <c r="V258">
        <f t="shared" si="42"/>
        <v>2015</v>
      </c>
      <c r="W258">
        <f t="shared" si="42"/>
        <v>2015</v>
      </c>
    </row>
    <row r="259" spans="1:23" x14ac:dyDescent="0.25">
      <c r="A259" t="s">
        <v>59</v>
      </c>
      <c r="B259" t="s">
        <v>5</v>
      </c>
      <c r="C259" t="s">
        <v>15</v>
      </c>
      <c r="D259" t="s">
        <v>16</v>
      </c>
      <c r="E259" t="s">
        <v>92</v>
      </c>
      <c r="F259" t="s">
        <v>89</v>
      </c>
      <c r="G259" t="s">
        <v>75</v>
      </c>
      <c r="L259" t="s">
        <v>74</v>
      </c>
      <c r="M259">
        <v>2101</v>
      </c>
      <c r="N259">
        <f t="shared" si="42"/>
        <v>2101</v>
      </c>
      <c r="O259">
        <f t="shared" si="42"/>
        <v>2101</v>
      </c>
      <c r="P259">
        <f t="shared" si="42"/>
        <v>2101</v>
      </c>
      <c r="Q259">
        <f t="shared" si="42"/>
        <v>2101</v>
      </c>
      <c r="R259">
        <f t="shared" si="42"/>
        <v>2101</v>
      </c>
      <c r="S259">
        <f t="shared" si="42"/>
        <v>2101</v>
      </c>
      <c r="T259">
        <f t="shared" si="42"/>
        <v>2101</v>
      </c>
      <c r="U259">
        <f t="shared" si="42"/>
        <v>2101</v>
      </c>
      <c r="V259">
        <f t="shared" si="42"/>
        <v>2101</v>
      </c>
      <c r="W259">
        <f t="shared" si="42"/>
        <v>2101</v>
      </c>
    </row>
    <row r="260" spans="1:23" x14ac:dyDescent="0.25">
      <c r="A260" t="s">
        <v>59</v>
      </c>
      <c r="B260" t="s">
        <v>5</v>
      </c>
      <c r="C260" t="s">
        <v>15</v>
      </c>
      <c r="D260" t="s">
        <v>16</v>
      </c>
      <c r="E260" t="s">
        <v>92</v>
      </c>
      <c r="F260" t="s">
        <v>89</v>
      </c>
      <c r="G260" t="s">
        <v>76</v>
      </c>
      <c r="L260" t="s">
        <v>77</v>
      </c>
      <c r="M260">
        <v>63</v>
      </c>
      <c r="N260">
        <f t="shared" si="42"/>
        <v>63</v>
      </c>
      <c r="O260">
        <f t="shared" si="42"/>
        <v>63</v>
      </c>
      <c r="P260">
        <f t="shared" si="42"/>
        <v>63</v>
      </c>
      <c r="Q260">
        <f t="shared" si="42"/>
        <v>63</v>
      </c>
      <c r="R260">
        <f t="shared" si="42"/>
        <v>63</v>
      </c>
      <c r="S260">
        <f t="shared" si="42"/>
        <v>63</v>
      </c>
      <c r="T260">
        <f t="shared" si="42"/>
        <v>63</v>
      </c>
      <c r="U260">
        <f t="shared" si="42"/>
        <v>63</v>
      </c>
      <c r="V260">
        <f t="shared" si="42"/>
        <v>63</v>
      </c>
      <c r="W260">
        <f t="shared" si="42"/>
        <v>63</v>
      </c>
    </row>
    <row r="261" spans="1:23" x14ac:dyDescent="0.25">
      <c r="A261" t="s">
        <v>59</v>
      </c>
      <c r="B261" t="s">
        <v>5</v>
      </c>
      <c r="C261" t="s">
        <v>15</v>
      </c>
      <c r="D261" t="s">
        <v>16</v>
      </c>
      <c r="E261" t="s">
        <v>92</v>
      </c>
      <c r="F261" t="s">
        <v>89</v>
      </c>
      <c r="G261" t="s">
        <v>78</v>
      </c>
      <c r="L261" t="s">
        <v>69</v>
      </c>
      <c r="M261">
        <v>0</v>
      </c>
    </row>
    <row r="262" spans="1:23" x14ac:dyDescent="0.25">
      <c r="A262" t="s">
        <v>59</v>
      </c>
      <c r="B262" t="s">
        <v>5</v>
      </c>
      <c r="C262" t="s">
        <v>15</v>
      </c>
      <c r="D262" t="s">
        <v>16</v>
      </c>
      <c r="E262" t="s">
        <v>92</v>
      </c>
      <c r="F262" t="s">
        <v>89</v>
      </c>
      <c r="G262" t="s">
        <v>79</v>
      </c>
      <c r="L262" t="s">
        <v>19</v>
      </c>
      <c r="M262">
        <v>0.58515965406855097</v>
      </c>
      <c r="N262">
        <f t="shared" ref="N262:W266" si="43">M262</f>
        <v>0.58515965406855097</v>
      </c>
      <c r="O262">
        <f t="shared" si="43"/>
        <v>0.58515965406855097</v>
      </c>
      <c r="P262">
        <f t="shared" si="43"/>
        <v>0.58515965406855097</v>
      </c>
      <c r="Q262">
        <f t="shared" si="43"/>
        <v>0.58515965406855097</v>
      </c>
      <c r="R262">
        <f t="shared" si="43"/>
        <v>0.58515965406855097</v>
      </c>
      <c r="S262">
        <f t="shared" si="43"/>
        <v>0.58515965406855097</v>
      </c>
      <c r="T262">
        <f t="shared" si="43"/>
        <v>0.58515965406855097</v>
      </c>
      <c r="U262">
        <f t="shared" si="43"/>
        <v>0.58515965406855097</v>
      </c>
      <c r="V262">
        <f t="shared" si="43"/>
        <v>0.58515965406855097</v>
      </c>
      <c r="W262">
        <f t="shared" si="43"/>
        <v>0.58515965406855097</v>
      </c>
    </row>
    <row r="263" spans="1:23" x14ac:dyDescent="0.25">
      <c r="A263" t="s">
        <v>59</v>
      </c>
      <c r="B263" t="s">
        <v>5</v>
      </c>
      <c r="C263" t="s">
        <v>15</v>
      </c>
      <c r="D263" t="s">
        <v>16</v>
      </c>
      <c r="E263" t="s">
        <v>92</v>
      </c>
      <c r="F263" t="s">
        <v>89</v>
      </c>
      <c r="G263" t="s">
        <v>80</v>
      </c>
      <c r="L263" t="s">
        <v>81</v>
      </c>
      <c r="M263">
        <v>220.89629264392499</v>
      </c>
      <c r="N263">
        <f t="shared" si="43"/>
        <v>220.89629264392499</v>
      </c>
      <c r="O263">
        <f t="shared" si="43"/>
        <v>220.89629264392499</v>
      </c>
      <c r="P263">
        <f t="shared" si="43"/>
        <v>220.89629264392499</v>
      </c>
      <c r="Q263">
        <f t="shared" si="43"/>
        <v>220.89629264392499</v>
      </c>
      <c r="R263">
        <f t="shared" si="43"/>
        <v>220.89629264392499</v>
      </c>
      <c r="S263">
        <f t="shared" si="43"/>
        <v>220.89629264392499</v>
      </c>
      <c r="T263">
        <f t="shared" si="43"/>
        <v>220.89629264392499</v>
      </c>
      <c r="U263">
        <f t="shared" si="43"/>
        <v>220.89629264392499</v>
      </c>
      <c r="V263">
        <f t="shared" si="43"/>
        <v>220.89629264392499</v>
      </c>
      <c r="W263">
        <f t="shared" si="43"/>
        <v>220.89629264392499</v>
      </c>
    </row>
    <row r="264" spans="1:23" x14ac:dyDescent="0.25">
      <c r="A264" t="s">
        <v>59</v>
      </c>
      <c r="B264" t="s">
        <v>5</v>
      </c>
      <c r="C264" t="s">
        <v>15</v>
      </c>
      <c r="D264" t="s">
        <v>16</v>
      </c>
      <c r="E264" t="s">
        <v>92</v>
      </c>
      <c r="F264" t="s">
        <v>89</v>
      </c>
      <c r="G264" t="s">
        <v>82</v>
      </c>
      <c r="L264" t="s">
        <v>77</v>
      </c>
      <c r="M264">
        <v>25</v>
      </c>
      <c r="N264">
        <f t="shared" si="43"/>
        <v>25</v>
      </c>
      <c r="O264">
        <f t="shared" si="43"/>
        <v>25</v>
      </c>
      <c r="P264">
        <f t="shared" si="43"/>
        <v>25</v>
      </c>
      <c r="Q264">
        <f t="shared" si="43"/>
        <v>25</v>
      </c>
      <c r="R264">
        <f t="shared" si="43"/>
        <v>25</v>
      </c>
      <c r="S264">
        <f t="shared" si="43"/>
        <v>25</v>
      </c>
      <c r="T264">
        <f t="shared" si="43"/>
        <v>25</v>
      </c>
      <c r="U264">
        <f t="shared" si="43"/>
        <v>25</v>
      </c>
      <c r="V264">
        <f t="shared" si="43"/>
        <v>25</v>
      </c>
      <c r="W264">
        <f t="shared" si="43"/>
        <v>25</v>
      </c>
    </row>
    <row r="265" spans="1:23" x14ac:dyDescent="0.25">
      <c r="A265" t="s">
        <v>59</v>
      </c>
      <c r="B265" t="s">
        <v>5</v>
      </c>
      <c r="C265" t="s">
        <v>15</v>
      </c>
      <c r="D265" t="s">
        <v>16</v>
      </c>
      <c r="E265" t="s">
        <v>92</v>
      </c>
      <c r="F265" t="s">
        <v>89</v>
      </c>
      <c r="G265" t="s">
        <v>83</v>
      </c>
      <c r="L265" t="s">
        <v>81</v>
      </c>
      <c r="M265">
        <v>3.8411214953271003E-2</v>
      </c>
      <c r="N265">
        <f t="shared" si="43"/>
        <v>3.8411214953271003E-2</v>
      </c>
      <c r="O265">
        <f t="shared" si="43"/>
        <v>3.8411214953271003E-2</v>
      </c>
      <c r="P265">
        <f t="shared" si="43"/>
        <v>3.8411214953271003E-2</v>
      </c>
      <c r="Q265">
        <f t="shared" si="43"/>
        <v>3.8411214953271003E-2</v>
      </c>
      <c r="R265">
        <f t="shared" si="43"/>
        <v>3.8411214953271003E-2</v>
      </c>
      <c r="S265">
        <f t="shared" si="43"/>
        <v>3.8411214953271003E-2</v>
      </c>
      <c r="T265">
        <f t="shared" si="43"/>
        <v>3.8411214953271003E-2</v>
      </c>
      <c r="U265">
        <f t="shared" si="43"/>
        <v>3.8411214953271003E-2</v>
      </c>
      <c r="V265">
        <f t="shared" si="43"/>
        <v>3.8411214953271003E-2</v>
      </c>
      <c r="W265">
        <f t="shared" si="43"/>
        <v>3.8411214953271003E-2</v>
      </c>
    </row>
    <row r="266" spans="1:23" x14ac:dyDescent="0.25">
      <c r="A266" t="s">
        <v>59</v>
      </c>
      <c r="B266" t="s">
        <v>5</v>
      </c>
      <c r="C266" t="s">
        <v>15</v>
      </c>
      <c r="D266" t="s">
        <v>16</v>
      </c>
      <c r="E266" t="s">
        <v>92</v>
      </c>
      <c r="F266" t="s">
        <v>89</v>
      </c>
      <c r="G266" t="s">
        <v>17</v>
      </c>
      <c r="J266" t="s">
        <v>84</v>
      </c>
      <c r="L266" t="s">
        <v>85</v>
      </c>
      <c r="M266">
        <v>0.60719185499999995</v>
      </c>
      <c r="N266">
        <f t="shared" si="43"/>
        <v>0.60719185499999995</v>
      </c>
      <c r="O266">
        <f t="shared" si="43"/>
        <v>0.60719185499999995</v>
      </c>
      <c r="P266">
        <f t="shared" si="43"/>
        <v>0.60719185499999995</v>
      </c>
      <c r="Q266">
        <f t="shared" si="43"/>
        <v>0.60719185499999995</v>
      </c>
      <c r="R266">
        <f t="shared" si="43"/>
        <v>0.60719185499999995</v>
      </c>
      <c r="S266">
        <f t="shared" si="43"/>
        <v>0.60719185499999995</v>
      </c>
      <c r="T266">
        <f t="shared" si="43"/>
        <v>0.60719185499999995</v>
      </c>
      <c r="U266">
        <f t="shared" si="43"/>
        <v>0.60719185499999995</v>
      </c>
      <c r="V266">
        <f t="shared" si="43"/>
        <v>0.60719185499999995</v>
      </c>
      <c r="W266">
        <f t="shared" si="43"/>
        <v>0.60719185499999995</v>
      </c>
    </row>
    <row r="267" spans="1:23" x14ac:dyDescent="0.25">
      <c r="A267" t="s">
        <v>60</v>
      </c>
      <c r="B267" t="s">
        <v>5</v>
      </c>
      <c r="C267" t="s">
        <v>15</v>
      </c>
      <c r="D267" t="s">
        <v>16</v>
      </c>
      <c r="E267" t="s">
        <v>93</v>
      </c>
      <c r="G267" t="s">
        <v>20</v>
      </c>
      <c r="L267" t="s">
        <v>19</v>
      </c>
    </row>
    <row r="268" spans="1:23" x14ac:dyDescent="0.25">
      <c r="A268" t="s">
        <v>60</v>
      </c>
      <c r="B268" t="s">
        <v>5</v>
      </c>
      <c r="C268" t="s">
        <v>15</v>
      </c>
      <c r="D268" t="s">
        <v>16</v>
      </c>
      <c r="E268" t="s">
        <v>93</v>
      </c>
      <c r="G268" t="s">
        <v>21</v>
      </c>
      <c r="H268" t="s">
        <v>67</v>
      </c>
    </row>
    <row r="269" spans="1:23" x14ac:dyDescent="0.25">
      <c r="A269" t="s">
        <v>60</v>
      </c>
      <c r="B269" t="s">
        <v>5</v>
      </c>
      <c r="C269" t="s">
        <v>15</v>
      </c>
      <c r="D269" t="s">
        <v>16</v>
      </c>
      <c r="E269" t="s">
        <v>93</v>
      </c>
      <c r="G269" t="s">
        <v>68</v>
      </c>
      <c r="L269" t="s">
        <v>69</v>
      </c>
      <c r="M269">
        <v>0.4</v>
      </c>
      <c r="N269">
        <f t="shared" ref="N269:W271" si="44">M269</f>
        <v>0.4</v>
      </c>
      <c r="O269">
        <f t="shared" si="44"/>
        <v>0.4</v>
      </c>
      <c r="P269">
        <f t="shared" si="44"/>
        <v>0.4</v>
      </c>
      <c r="Q269">
        <f t="shared" si="44"/>
        <v>0.4</v>
      </c>
      <c r="R269">
        <f t="shared" si="44"/>
        <v>0.4</v>
      </c>
      <c r="S269">
        <f t="shared" si="44"/>
        <v>0.4</v>
      </c>
      <c r="T269">
        <f t="shared" si="44"/>
        <v>0.4</v>
      </c>
      <c r="U269">
        <f t="shared" si="44"/>
        <v>0.4</v>
      </c>
      <c r="V269">
        <f t="shared" si="44"/>
        <v>0.4</v>
      </c>
      <c r="W269">
        <f t="shared" si="44"/>
        <v>0.4</v>
      </c>
    </row>
    <row r="270" spans="1:23" x14ac:dyDescent="0.25">
      <c r="A270" t="s">
        <v>60</v>
      </c>
      <c r="B270" t="s">
        <v>5</v>
      </c>
      <c r="C270" t="s">
        <v>15</v>
      </c>
      <c r="D270" t="s">
        <v>16</v>
      </c>
      <c r="E270" t="s">
        <v>93</v>
      </c>
      <c r="G270" t="s">
        <v>70</v>
      </c>
      <c r="L270" t="s">
        <v>69</v>
      </c>
      <c r="M270">
        <v>0.4</v>
      </c>
      <c r="N270">
        <f t="shared" si="44"/>
        <v>0.4</v>
      </c>
      <c r="O270">
        <f t="shared" si="44"/>
        <v>0.4</v>
      </c>
      <c r="P270">
        <f t="shared" si="44"/>
        <v>0.4</v>
      </c>
      <c r="Q270">
        <f t="shared" si="44"/>
        <v>0.4</v>
      </c>
      <c r="R270">
        <f t="shared" si="44"/>
        <v>0.4</v>
      </c>
      <c r="S270">
        <f t="shared" si="44"/>
        <v>0.4</v>
      </c>
      <c r="T270">
        <f t="shared" si="44"/>
        <v>0.4</v>
      </c>
      <c r="U270">
        <f t="shared" si="44"/>
        <v>0.4</v>
      </c>
      <c r="V270">
        <f t="shared" si="44"/>
        <v>0.4</v>
      </c>
      <c r="W270">
        <f t="shared" si="44"/>
        <v>0.4</v>
      </c>
    </row>
    <row r="271" spans="1:23" x14ac:dyDescent="0.25">
      <c r="A271" t="s">
        <v>60</v>
      </c>
      <c r="B271" t="s">
        <v>5</v>
      </c>
      <c r="C271" t="s">
        <v>15</v>
      </c>
      <c r="D271" t="s">
        <v>16</v>
      </c>
      <c r="E271" t="s">
        <v>93</v>
      </c>
      <c r="G271" t="s">
        <v>71</v>
      </c>
      <c r="M271">
        <v>10</v>
      </c>
      <c r="N271">
        <f t="shared" si="44"/>
        <v>10</v>
      </c>
      <c r="O271">
        <f t="shared" si="44"/>
        <v>10</v>
      </c>
      <c r="P271">
        <f t="shared" si="44"/>
        <v>10</v>
      </c>
      <c r="Q271">
        <f t="shared" si="44"/>
        <v>10</v>
      </c>
      <c r="R271">
        <f t="shared" si="44"/>
        <v>10</v>
      </c>
      <c r="S271">
        <f t="shared" si="44"/>
        <v>10</v>
      </c>
      <c r="T271">
        <f t="shared" si="44"/>
        <v>10</v>
      </c>
      <c r="U271">
        <f t="shared" si="44"/>
        <v>10</v>
      </c>
      <c r="V271">
        <f t="shared" si="44"/>
        <v>10</v>
      </c>
      <c r="W271">
        <f t="shared" si="44"/>
        <v>10</v>
      </c>
    </row>
    <row r="272" spans="1:23" x14ac:dyDescent="0.25">
      <c r="A272" t="s">
        <v>60</v>
      </c>
      <c r="B272" t="s">
        <v>5</v>
      </c>
      <c r="C272" t="s">
        <v>15</v>
      </c>
      <c r="D272" t="s">
        <v>16</v>
      </c>
      <c r="E272" t="s">
        <v>93</v>
      </c>
      <c r="F272" t="s">
        <v>72</v>
      </c>
      <c r="G272" t="s">
        <v>6</v>
      </c>
    </row>
    <row r="273" spans="1:23" x14ac:dyDescent="0.25">
      <c r="A273" t="s">
        <v>60</v>
      </c>
      <c r="B273" t="s">
        <v>5</v>
      </c>
      <c r="C273" t="s">
        <v>15</v>
      </c>
      <c r="D273" t="s">
        <v>16</v>
      </c>
      <c r="E273" t="s">
        <v>93</v>
      </c>
      <c r="F273" t="s">
        <v>72</v>
      </c>
      <c r="G273" t="s">
        <v>73</v>
      </c>
      <c r="L273" t="s">
        <v>74</v>
      </c>
      <c r="M273">
        <v>1950</v>
      </c>
      <c r="N273">
        <f t="shared" ref="N273:W275" si="45">M273</f>
        <v>1950</v>
      </c>
      <c r="O273">
        <f t="shared" si="45"/>
        <v>1950</v>
      </c>
      <c r="P273">
        <f t="shared" si="45"/>
        <v>1950</v>
      </c>
      <c r="Q273">
        <f t="shared" si="45"/>
        <v>1950</v>
      </c>
      <c r="R273">
        <f t="shared" si="45"/>
        <v>1950</v>
      </c>
      <c r="S273">
        <f t="shared" si="45"/>
        <v>1950</v>
      </c>
      <c r="T273">
        <f t="shared" si="45"/>
        <v>1950</v>
      </c>
      <c r="U273">
        <f t="shared" si="45"/>
        <v>1950</v>
      </c>
      <c r="V273">
        <f t="shared" si="45"/>
        <v>1950</v>
      </c>
      <c r="W273">
        <f t="shared" si="45"/>
        <v>1950</v>
      </c>
    </row>
    <row r="274" spans="1:23" x14ac:dyDescent="0.25">
      <c r="A274" t="s">
        <v>60</v>
      </c>
      <c r="B274" t="s">
        <v>5</v>
      </c>
      <c r="C274" t="s">
        <v>15</v>
      </c>
      <c r="D274" t="s">
        <v>16</v>
      </c>
      <c r="E274" t="s">
        <v>93</v>
      </c>
      <c r="F274" t="s">
        <v>72</v>
      </c>
      <c r="G274" t="s">
        <v>75</v>
      </c>
      <c r="L274" t="s">
        <v>74</v>
      </c>
      <c r="M274">
        <v>2101</v>
      </c>
      <c r="N274">
        <f t="shared" si="45"/>
        <v>2101</v>
      </c>
      <c r="O274">
        <f t="shared" si="45"/>
        <v>2101</v>
      </c>
      <c r="P274">
        <f t="shared" si="45"/>
        <v>2101</v>
      </c>
      <c r="Q274">
        <f t="shared" si="45"/>
        <v>2101</v>
      </c>
      <c r="R274">
        <f t="shared" si="45"/>
        <v>2101</v>
      </c>
      <c r="S274">
        <f t="shared" si="45"/>
        <v>2101</v>
      </c>
      <c r="T274">
        <f t="shared" si="45"/>
        <v>2101</v>
      </c>
      <c r="U274">
        <f t="shared" si="45"/>
        <v>2101</v>
      </c>
      <c r="V274">
        <f t="shared" si="45"/>
        <v>2101</v>
      </c>
      <c r="W274">
        <f t="shared" si="45"/>
        <v>2101</v>
      </c>
    </row>
    <row r="275" spans="1:23" x14ac:dyDescent="0.25">
      <c r="A275" t="s">
        <v>60</v>
      </c>
      <c r="B275" t="s">
        <v>5</v>
      </c>
      <c r="C275" t="s">
        <v>15</v>
      </c>
      <c r="D275" t="s">
        <v>16</v>
      </c>
      <c r="E275" t="s">
        <v>93</v>
      </c>
      <c r="F275" t="s">
        <v>72</v>
      </c>
      <c r="G275" t="s">
        <v>76</v>
      </c>
      <c r="L275" t="s">
        <v>77</v>
      </c>
      <c r="M275">
        <v>40</v>
      </c>
      <c r="N275">
        <f t="shared" si="45"/>
        <v>40</v>
      </c>
      <c r="O275">
        <f t="shared" si="45"/>
        <v>40</v>
      </c>
      <c r="P275">
        <f t="shared" si="45"/>
        <v>40</v>
      </c>
      <c r="Q275">
        <f t="shared" si="45"/>
        <v>40</v>
      </c>
      <c r="R275">
        <f t="shared" si="45"/>
        <v>40</v>
      </c>
      <c r="S275">
        <f t="shared" si="45"/>
        <v>40</v>
      </c>
      <c r="T275">
        <f t="shared" si="45"/>
        <v>40</v>
      </c>
      <c r="U275">
        <f t="shared" si="45"/>
        <v>40</v>
      </c>
      <c r="V275">
        <f t="shared" si="45"/>
        <v>40</v>
      </c>
      <c r="W275">
        <f t="shared" si="45"/>
        <v>40</v>
      </c>
    </row>
    <row r="276" spans="1:23" x14ac:dyDescent="0.25">
      <c r="A276" t="s">
        <v>60</v>
      </c>
      <c r="B276" t="s">
        <v>5</v>
      </c>
      <c r="C276" t="s">
        <v>15</v>
      </c>
      <c r="D276" t="s">
        <v>16</v>
      </c>
      <c r="E276" t="s">
        <v>93</v>
      </c>
      <c r="F276" t="s">
        <v>72</v>
      </c>
      <c r="G276" t="s">
        <v>78</v>
      </c>
      <c r="L276" t="s">
        <v>69</v>
      </c>
      <c r="M276">
        <v>1</v>
      </c>
    </row>
    <row r="277" spans="1:23" x14ac:dyDescent="0.25">
      <c r="A277" t="s">
        <v>60</v>
      </c>
      <c r="B277" t="s">
        <v>5</v>
      </c>
      <c r="C277" t="s">
        <v>15</v>
      </c>
      <c r="D277" t="s">
        <v>16</v>
      </c>
      <c r="E277" t="s">
        <v>93</v>
      </c>
      <c r="F277" t="s">
        <v>72</v>
      </c>
      <c r="G277" t="s">
        <v>79</v>
      </c>
      <c r="L277" t="s">
        <v>19</v>
      </c>
      <c r="M277">
        <v>0.58515965406855097</v>
      </c>
      <c r="N277">
        <f t="shared" ref="N277:W281" si="46">M277</f>
        <v>0.58515965406855097</v>
      </c>
      <c r="O277">
        <f t="shared" si="46"/>
        <v>0.58515965406855097</v>
      </c>
      <c r="P277">
        <f t="shared" si="46"/>
        <v>0.58515965406855097</v>
      </c>
      <c r="Q277">
        <f t="shared" si="46"/>
        <v>0.58515965406855097</v>
      </c>
      <c r="R277">
        <f t="shared" si="46"/>
        <v>0.58515965406855097</v>
      </c>
      <c r="S277">
        <f t="shared" si="46"/>
        <v>0.58515965406855097</v>
      </c>
      <c r="T277">
        <f t="shared" si="46"/>
        <v>0.58515965406855097</v>
      </c>
      <c r="U277">
        <f t="shared" si="46"/>
        <v>0.58515965406855097</v>
      </c>
      <c r="V277">
        <f t="shared" si="46"/>
        <v>0.58515965406855097</v>
      </c>
      <c r="W277">
        <f t="shared" si="46"/>
        <v>0.58515965406855097</v>
      </c>
    </row>
    <row r="278" spans="1:23" x14ac:dyDescent="0.25">
      <c r="A278" t="s">
        <v>60</v>
      </c>
      <c r="B278" t="s">
        <v>5</v>
      </c>
      <c r="C278" t="s">
        <v>15</v>
      </c>
      <c r="D278" t="s">
        <v>16</v>
      </c>
      <c r="E278" t="s">
        <v>93</v>
      </c>
      <c r="F278" t="s">
        <v>72</v>
      </c>
      <c r="G278" t="s">
        <v>80</v>
      </c>
      <c r="L278" t="s">
        <v>81</v>
      </c>
      <c r="M278">
        <v>128.03738317757001</v>
      </c>
      <c r="N278">
        <f t="shared" si="46"/>
        <v>128.03738317757001</v>
      </c>
      <c r="O278">
        <f t="shared" si="46"/>
        <v>128.03738317757001</v>
      </c>
      <c r="P278">
        <f t="shared" si="46"/>
        <v>128.03738317757001</v>
      </c>
      <c r="Q278">
        <f t="shared" si="46"/>
        <v>128.03738317757001</v>
      </c>
      <c r="R278">
        <f t="shared" si="46"/>
        <v>128.03738317757001</v>
      </c>
      <c r="S278">
        <f t="shared" si="46"/>
        <v>128.03738317757001</v>
      </c>
      <c r="T278">
        <f t="shared" si="46"/>
        <v>128.03738317757001</v>
      </c>
      <c r="U278">
        <f t="shared" si="46"/>
        <v>128.03738317757001</v>
      </c>
      <c r="V278">
        <f t="shared" si="46"/>
        <v>128.03738317757001</v>
      </c>
      <c r="W278">
        <f t="shared" si="46"/>
        <v>128.03738317757001</v>
      </c>
    </row>
    <row r="279" spans="1:23" x14ac:dyDescent="0.25">
      <c r="A279" t="s">
        <v>60</v>
      </c>
      <c r="B279" t="s">
        <v>5</v>
      </c>
      <c r="C279" t="s">
        <v>15</v>
      </c>
      <c r="D279" t="s">
        <v>16</v>
      </c>
      <c r="E279" t="s">
        <v>93</v>
      </c>
      <c r="F279" t="s">
        <v>72</v>
      </c>
      <c r="G279" t="s">
        <v>82</v>
      </c>
      <c r="L279" t="s">
        <v>77</v>
      </c>
      <c r="M279">
        <v>25</v>
      </c>
      <c r="N279">
        <f t="shared" si="46"/>
        <v>25</v>
      </c>
      <c r="O279">
        <f t="shared" si="46"/>
        <v>25</v>
      </c>
      <c r="P279">
        <f t="shared" si="46"/>
        <v>25</v>
      </c>
      <c r="Q279">
        <f t="shared" si="46"/>
        <v>25</v>
      </c>
      <c r="R279">
        <f t="shared" si="46"/>
        <v>25</v>
      </c>
      <c r="S279">
        <f t="shared" si="46"/>
        <v>25</v>
      </c>
      <c r="T279">
        <f t="shared" si="46"/>
        <v>25</v>
      </c>
      <c r="U279">
        <f t="shared" si="46"/>
        <v>25</v>
      </c>
      <c r="V279">
        <f t="shared" si="46"/>
        <v>25</v>
      </c>
      <c r="W279">
        <f t="shared" si="46"/>
        <v>25</v>
      </c>
    </row>
    <row r="280" spans="1:23" x14ac:dyDescent="0.25">
      <c r="A280" t="s">
        <v>60</v>
      </c>
      <c r="B280" t="s">
        <v>5</v>
      </c>
      <c r="C280" t="s">
        <v>15</v>
      </c>
      <c r="D280" t="s">
        <v>16</v>
      </c>
      <c r="E280" t="s">
        <v>93</v>
      </c>
      <c r="F280" t="s">
        <v>72</v>
      </c>
      <c r="G280" t="s">
        <v>83</v>
      </c>
      <c r="L280" t="s">
        <v>81</v>
      </c>
      <c r="M280">
        <v>3.8411214953271003E-2</v>
      </c>
      <c r="N280">
        <f t="shared" si="46"/>
        <v>3.8411214953271003E-2</v>
      </c>
      <c r="O280">
        <f t="shared" si="46"/>
        <v>3.8411214953271003E-2</v>
      </c>
      <c r="P280">
        <f t="shared" si="46"/>
        <v>3.8411214953271003E-2</v>
      </c>
      <c r="Q280">
        <f t="shared" si="46"/>
        <v>3.8411214953271003E-2</v>
      </c>
      <c r="R280">
        <f t="shared" si="46"/>
        <v>3.8411214953271003E-2</v>
      </c>
      <c r="S280">
        <f t="shared" si="46"/>
        <v>3.8411214953271003E-2</v>
      </c>
      <c r="T280">
        <f t="shared" si="46"/>
        <v>3.8411214953271003E-2</v>
      </c>
      <c r="U280">
        <f t="shared" si="46"/>
        <v>3.8411214953271003E-2</v>
      </c>
      <c r="V280">
        <f t="shared" si="46"/>
        <v>3.8411214953271003E-2</v>
      </c>
      <c r="W280">
        <f t="shared" si="46"/>
        <v>3.8411214953271003E-2</v>
      </c>
    </row>
    <row r="281" spans="1:23" x14ac:dyDescent="0.25">
      <c r="A281" t="s">
        <v>60</v>
      </c>
      <c r="B281" t="s">
        <v>5</v>
      </c>
      <c r="C281" t="s">
        <v>15</v>
      </c>
      <c r="D281" t="s">
        <v>16</v>
      </c>
      <c r="E281" t="s">
        <v>93</v>
      </c>
      <c r="F281" t="s">
        <v>72</v>
      </c>
      <c r="G281" t="s">
        <v>17</v>
      </c>
      <c r="J281" t="s">
        <v>84</v>
      </c>
      <c r="L281" t="s">
        <v>85</v>
      </c>
      <c r="M281">
        <v>0.81932729100000001</v>
      </c>
      <c r="N281">
        <f t="shared" si="46"/>
        <v>0.81932729100000001</v>
      </c>
      <c r="O281">
        <f t="shared" si="46"/>
        <v>0.81932729100000001</v>
      </c>
      <c r="P281">
        <f t="shared" si="46"/>
        <v>0.81932729100000001</v>
      </c>
      <c r="Q281">
        <f t="shared" si="46"/>
        <v>0.81932729100000001</v>
      </c>
      <c r="R281">
        <f t="shared" si="46"/>
        <v>0.81932729100000001</v>
      </c>
      <c r="S281">
        <f t="shared" si="46"/>
        <v>0.81932729100000001</v>
      </c>
      <c r="T281">
        <f t="shared" si="46"/>
        <v>0.81932729100000001</v>
      </c>
      <c r="U281">
        <f t="shared" si="46"/>
        <v>0.81932729100000001</v>
      </c>
      <c r="V281">
        <f t="shared" si="46"/>
        <v>0.81932729100000001</v>
      </c>
      <c r="W281">
        <f t="shared" si="46"/>
        <v>0.81932729100000001</v>
      </c>
    </row>
    <row r="282" spans="1:23" x14ac:dyDescent="0.25">
      <c r="A282" t="s">
        <v>60</v>
      </c>
      <c r="B282" t="s">
        <v>5</v>
      </c>
      <c r="C282" t="s">
        <v>15</v>
      </c>
      <c r="D282" t="s">
        <v>16</v>
      </c>
      <c r="E282" t="s">
        <v>93</v>
      </c>
      <c r="F282" t="s">
        <v>86</v>
      </c>
      <c r="G282" t="s">
        <v>6</v>
      </c>
    </row>
    <row r="283" spans="1:23" x14ac:dyDescent="0.25">
      <c r="A283" t="s">
        <v>60</v>
      </c>
      <c r="B283" t="s">
        <v>5</v>
      </c>
      <c r="C283" t="s">
        <v>15</v>
      </c>
      <c r="D283" t="s">
        <v>16</v>
      </c>
      <c r="E283" t="s">
        <v>93</v>
      </c>
      <c r="F283" t="s">
        <v>86</v>
      </c>
      <c r="G283" t="s">
        <v>73</v>
      </c>
      <c r="L283" t="s">
        <v>74</v>
      </c>
      <c r="M283">
        <v>2010</v>
      </c>
      <c r="N283">
        <f t="shared" ref="N283:W285" si="47">M283</f>
        <v>2010</v>
      </c>
      <c r="O283">
        <f t="shared" si="47"/>
        <v>2010</v>
      </c>
      <c r="P283">
        <f t="shared" si="47"/>
        <v>2010</v>
      </c>
      <c r="Q283">
        <f t="shared" si="47"/>
        <v>2010</v>
      </c>
      <c r="R283">
        <f t="shared" si="47"/>
        <v>2010</v>
      </c>
      <c r="S283">
        <f t="shared" si="47"/>
        <v>2010</v>
      </c>
      <c r="T283">
        <f t="shared" si="47"/>
        <v>2010</v>
      </c>
      <c r="U283">
        <f t="shared" si="47"/>
        <v>2010</v>
      </c>
      <c r="V283">
        <f t="shared" si="47"/>
        <v>2010</v>
      </c>
      <c r="W283">
        <f t="shared" si="47"/>
        <v>2010</v>
      </c>
    </row>
    <row r="284" spans="1:23" x14ac:dyDescent="0.25">
      <c r="A284" t="s">
        <v>60</v>
      </c>
      <c r="B284" t="s">
        <v>5</v>
      </c>
      <c r="C284" t="s">
        <v>15</v>
      </c>
      <c r="D284" t="s">
        <v>16</v>
      </c>
      <c r="E284" t="s">
        <v>93</v>
      </c>
      <c r="F284" t="s">
        <v>86</v>
      </c>
      <c r="G284" t="s">
        <v>75</v>
      </c>
      <c r="L284" t="s">
        <v>74</v>
      </c>
      <c r="M284">
        <v>2101</v>
      </c>
      <c r="N284">
        <f t="shared" si="47"/>
        <v>2101</v>
      </c>
      <c r="O284">
        <f t="shared" si="47"/>
        <v>2101</v>
      </c>
      <c r="P284">
        <f t="shared" si="47"/>
        <v>2101</v>
      </c>
      <c r="Q284">
        <f t="shared" si="47"/>
        <v>2101</v>
      </c>
      <c r="R284">
        <f t="shared" si="47"/>
        <v>2101</v>
      </c>
      <c r="S284">
        <f t="shared" si="47"/>
        <v>2101</v>
      </c>
      <c r="T284">
        <f t="shared" si="47"/>
        <v>2101</v>
      </c>
      <c r="U284">
        <f t="shared" si="47"/>
        <v>2101</v>
      </c>
      <c r="V284">
        <f t="shared" si="47"/>
        <v>2101</v>
      </c>
      <c r="W284">
        <f t="shared" si="47"/>
        <v>2101</v>
      </c>
    </row>
    <row r="285" spans="1:23" x14ac:dyDescent="0.25">
      <c r="A285" t="s">
        <v>60</v>
      </c>
      <c r="B285" t="s">
        <v>5</v>
      </c>
      <c r="C285" t="s">
        <v>15</v>
      </c>
      <c r="D285" t="s">
        <v>16</v>
      </c>
      <c r="E285" t="s">
        <v>93</v>
      </c>
      <c r="F285" t="s">
        <v>86</v>
      </c>
      <c r="G285" t="s">
        <v>76</v>
      </c>
      <c r="L285" t="s">
        <v>77</v>
      </c>
      <c r="M285">
        <v>40</v>
      </c>
      <c r="N285">
        <f t="shared" si="47"/>
        <v>40</v>
      </c>
      <c r="O285">
        <f t="shared" si="47"/>
        <v>40</v>
      </c>
      <c r="P285">
        <f t="shared" si="47"/>
        <v>40</v>
      </c>
      <c r="Q285">
        <f t="shared" si="47"/>
        <v>40</v>
      </c>
      <c r="R285">
        <f t="shared" si="47"/>
        <v>40</v>
      </c>
      <c r="S285">
        <f t="shared" si="47"/>
        <v>40</v>
      </c>
      <c r="T285">
        <f t="shared" si="47"/>
        <v>40</v>
      </c>
      <c r="U285">
        <f t="shared" si="47"/>
        <v>40</v>
      </c>
      <c r="V285">
        <f t="shared" si="47"/>
        <v>40</v>
      </c>
      <c r="W285">
        <f t="shared" si="47"/>
        <v>40</v>
      </c>
    </row>
    <row r="286" spans="1:23" x14ac:dyDescent="0.25">
      <c r="A286" t="s">
        <v>60</v>
      </c>
      <c r="B286" t="s">
        <v>5</v>
      </c>
      <c r="C286" t="s">
        <v>15</v>
      </c>
      <c r="D286" t="s">
        <v>16</v>
      </c>
      <c r="E286" t="s">
        <v>93</v>
      </c>
      <c r="F286" t="s">
        <v>86</v>
      </c>
      <c r="G286" t="s">
        <v>78</v>
      </c>
      <c r="L286" t="s">
        <v>69</v>
      </c>
      <c r="M286">
        <v>0</v>
      </c>
    </row>
    <row r="287" spans="1:23" x14ac:dyDescent="0.25">
      <c r="A287" t="s">
        <v>60</v>
      </c>
      <c r="B287" t="s">
        <v>5</v>
      </c>
      <c r="C287" t="s">
        <v>15</v>
      </c>
      <c r="D287" t="s">
        <v>16</v>
      </c>
      <c r="E287" t="s">
        <v>93</v>
      </c>
      <c r="F287" t="s">
        <v>86</v>
      </c>
      <c r="G287" t="s">
        <v>79</v>
      </c>
      <c r="L287" t="s">
        <v>19</v>
      </c>
      <c r="M287">
        <v>0.58515965406855097</v>
      </c>
      <c r="N287">
        <f t="shared" ref="N287:W291" si="48">M287</f>
        <v>0.58515965406855097</v>
      </c>
      <c r="O287">
        <f t="shared" si="48"/>
        <v>0.58515965406855097</v>
      </c>
      <c r="P287">
        <f t="shared" si="48"/>
        <v>0.58515965406855097</v>
      </c>
      <c r="Q287">
        <f t="shared" si="48"/>
        <v>0.58515965406855097</v>
      </c>
      <c r="R287">
        <f t="shared" si="48"/>
        <v>0.58515965406855097</v>
      </c>
      <c r="S287">
        <f t="shared" si="48"/>
        <v>0.58515965406855097</v>
      </c>
      <c r="T287">
        <f t="shared" si="48"/>
        <v>0.58515965406855097</v>
      </c>
      <c r="U287">
        <f t="shared" si="48"/>
        <v>0.58515965406855097</v>
      </c>
      <c r="V287">
        <f t="shared" si="48"/>
        <v>0.58515965406855097</v>
      </c>
      <c r="W287">
        <f t="shared" si="48"/>
        <v>0.58515965406855097</v>
      </c>
    </row>
    <row r="288" spans="1:23" x14ac:dyDescent="0.25">
      <c r="A288" t="s">
        <v>60</v>
      </c>
      <c r="B288" t="s">
        <v>5</v>
      </c>
      <c r="C288" t="s">
        <v>15</v>
      </c>
      <c r="D288" t="s">
        <v>16</v>
      </c>
      <c r="E288" t="s">
        <v>93</v>
      </c>
      <c r="F288" t="s">
        <v>86</v>
      </c>
      <c r="G288" t="s">
        <v>80</v>
      </c>
      <c r="L288" t="s">
        <v>81</v>
      </c>
      <c r="M288">
        <v>133.220315066355</v>
      </c>
      <c r="N288">
        <f t="shared" si="48"/>
        <v>133.220315066355</v>
      </c>
      <c r="O288">
        <f t="shared" si="48"/>
        <v>133.220315066355</v>
      </c>
      <c r="P288">
        <f t="shared" si="48"/>
        <v>133.220315066355</v>
      </c>
      <c r="Q288">
        <f t="shared" si="48"/>
        <v>133.220315066355</v>
      </c>
      <c r="R288">
        <f t="shared" si="48"/>
        <v>133.220315066355</v>
      </c>
      <c r="S288">
        <f t="shared" si="48"/>
        <v>133.220315066355</v>
      </c>
      <c r="T288">
        <f t="shared" si="48"/>
        <v>133.220315066355</v>
      </c>
      <c r="U288">
        <f t="shared" si="48"/>
        <v>133.220315066355</v>
      </c>
      <c r="V288">
        <f t="shared" si="48"/>
        <v>133.220315066355</v>
      </c>
      <c r="W288">
        <f t="shared" si="48"/>
        <v>133.220315066355</v>
      </c>
    </row>
    <row r="289" spans="1:23" x14ac:dyDescent="0.25">
      <c r="A289" t="s">
        <v>60</v>
      </c>
      <c r="B289" t="s">
        <v>5</v>
      </c>
      <c r="C289" t="s">
        <v>15</v>
      </c>
      <c r="D289" t="s">
        <v>16</v>
      </c>
      <c r="E289" t="s">
        <v>93</v>
      </c>
      <c r="F289" t="s">
        <v>86</v>
      </c>
      <c r="G289" t="s">
        <v>82</v>
      </c>
      <c r="L289" t="s">
        <v>77</v>
      </c>
      <c r="M289">
        <v>25</v>
      </c>
      <c r="N289">
        <f t="shared" si="48"/>
        <v>25</v>
      </c>
      <c r="O289">
        <f t="shared" si="48"/>
        <v>25</v>
      </c>
      <c r="P289">
        <f t="shared" si="48"/>
        <v>25</v>
      </c>
      <c r="Q289">
        <f t="shared" si="48"/>
        <v>25</v>
      </c>
      <c r="R289">
        <f t="shared" si="48"/>
        <v>25</v>
      </c>
      <c r="S289">
        <f t="shared" si="48"/>
        <v>25</v>
      </c>
      <c r="T289">
        <f t="shared" si="48"/>
        <v>25</v>
      </c>
      <c r="U289">
        <f t="shared" si="48"/>
        <v>25</v>
      </c>
      <c r="V289">
        <f t="shared" si="48"/>
        <v>25</v>
      </c>
      <c r="W289">
        <f t="shared" si="48"/>
        <v>25</v>
      </c>
    </row>
    <row r="290" spans="1:23" x14ac:dyDescent="0.25">
      <c r="A290" t="s">
        <v>60</v>
      </c>
      <c r="B290" t="s">
        <v>5</v>
      </c>
      <c r="C290" t="s">
        <v>15</v>
      </c>
      <c r="D290" t="s">
        <v>16</v>
      </c>
      <c r="E290" t="s">
        <v>93</v>
      </c>
      <c r="F290" t="s">
        <v>86</v>
      </c>
      <c r="G290" t="s">
        <v>83</v>
      </c>
      <c r="L290" t="s">
        <v>81</v>
      </c>
      <c r="M290">
        <v>3.8411214953271003E-2</v>
      </c>
      <c r="N290">
        <f t="shared" si="48"/>
        <v>3.8411214953271003E-2</v>
      </c>
      <c r="O290">
        <f t="shared" si="48"/>
        <v>3.8411214953271003E-2</v>
      </c>
      <c r="P290">
        <f t="shared" si="48"/>
        <v>3.8411214953271003E-2</v>
      </c>
      <c r="Q290">
        <f t="shared" si="48"/>
        <v>3.8411214953271003E-2</v>
      </c>
      <c r="R290">
        <f t="shared" si="48"/>
        <v>3.8411214953271003E-2</v>
      </c>
      <c r="S290">
        <f t="shared" si="48"/>
        <v>3.8411214953271003E-2</v>
      </c>
      <c r="T290">
        <f t="shared" si="48"/>
        <v>3.8411214953271003E-2</v>
      </c>
      <c r="U290">
        <f t="shared" si="48"/>
        <v>3.8411214953271003E-2</v>
      </c>
      <c r="V290">
        <f t="shared" si="48"/>
        <v>3.8411214953271003E-2</v>
      </c>
      <c r="W290">
        <f t="shared" si="48"/>
        <v>3.8411214953271003E-2</v>
      </c>
    </row>
    <row r="291" spans="1:23" x14ac:dyDescent="0.25">
      <c r="A291" t="s">
        <v>60</v>
      </c>
      <c r="B291" t="s">
        <v>5</v>
      </c>
      <c r="C291" t="s">
        <v>15</v>
      </c>
      <c r="D291" t="s">
        <v>16</v>
      </c>
      <c r="E291" t="s">
        <v>93</v>
      </c>
      <c r="F291" t="s">
        <v>86</v>
      </c>
      <c r="G291" t="s">
        <v>17</v>
      </c>
      <c r="J291" t="s">
        <v>84</v>
      </c>
      <c r="L291" t="s">
        <v>85</v>
      </c>
      <c r="M291">
        <v>0.68562797399999997</v>
      </c>
      <c r="N291">
        <f t="shared" si="48"/>
        <v>0.68562797399999997</v>
      </c>
      <c r="O291">
        <f t="shared" si="48"/>
        <v>0.68562797399999997</v>
      </c>
      <c r="P291">
        <f t="shared" si="48"/>
        <v>0.68562797399999997</v>
      </c>
      <c r="Q291">
        <f t="shared" si="48"/>
        <v>0.68562797399999997</v>
      </c>
      <c r="R291">
        <f t="shared" si="48"/>
        <v>0.68562797399999997</v>
      </c>
      <c r="S291">
        <f t="shared" si="48"/>
        <v>0.68562797399999997</v>
      </c>
      <c r="T291">
        <f t="shared" si="48"/>
        <v>0.68562797399999997</v>
      </c>
      <c r="U291">
        <f t="shared" si="48"/>
        <v>0.68562797399999997</v>
      </c>
      <c r="V291">
        <f t="shared" si="48"/>
        <v>0.68562797399999997</v>
      </c>
      <c r="W291">
        <f t="shared" si="48"/>
        <v>0.68562797399999997</v>
      </c>
    </row>
    <row r="292" spans="1:23" x14ac:dyDescent="0.25">
      <c r="A292" t="s">
        <v>60</v>
      </c>
      <c r="B292" t="s">
        <v>5</v>
      </c>
      <c r="C292" t="s">
        <v>15</v>
      </c>
      <c r="D292" t="s">
        <v>16</v>
      </c>
      <c r="E292" t="s">
        <v>93</v>
      </c>
      <c r="F292" t="s">
        <v>87</v>
      </c>
      <c r="G292" t="s">
        <v>6</v>
      </c>
    </row>
    <row r="293" spans="1:23" x14ac:dyDescent="0.25">
      <c r="A293" t="s">
        <v>60</v>
      </c>
      <c r="B293" t="s">
        <v>5</v>
      </c>
      <c r="C293" t="s">
        <v>15</v>
      </c>
      <c r="D293" t="s">
        <v>16</v>
      </c>
      <c r="E293" t="s">
        <v>93</v>
      </c>
      <c r="F293" t="s">
        <v>87</v>
      </c>
      <c r="G293" t="s">
        <v>73</v>
      </c>
      <c r="L293" t="s">
        <v>74</v>
      </c>
      <c r="M293">
        <v>2015</v>
      </c>
      <c r="N293">
        <f t="shared" ref="N293:W295" si="49">M293</f>
        <v>2015</v>
      </c>
      <c r="O293">
        <f t="shared" si="49"/>
        <v>2015</v>
      </c>
      <c r="P293">
        <f t="shared" si="49"/>
        <v>2015</v>
      </c>
      <c r="Q293">
        <f t="shared" si="49"/>
        <v>2015</v>
      </c>
      <c r="R293">
        <f t="shared" si="49"/>
        <v>2015</v>
      </c>
      <c r="S293">
        <f t="shared" si="49"/>
        <v>2015</v>
      </c>
      <c r="T293">
        <f t="shared" si="49"/>
        <v>2015</v>
      </c>
      <c r="U293">
        <f t="shared" si="49"/>
        <v>2015</v>
      </c>
      <c r="V293">
        <f t="shared" si="49"/>
        <v>2015</v>
      </c>
      <c r="W293">
        <f t="shared" si="49"/>
        <v>2015</v>
      </c>
    </row>
    <row r="294" spans="1:23" x14ac:dyDescent="0.25">
      <c r="A294" t="s">
        <v>60</v>
      </c>
      <c r="B294" t="s">
        <v>5</v>
      </c>
      <c r="C294" t="s">
        <v>15</v>
      </c>
      <c r="D294" t="s">
        <v>16</v>
      </c>
      <c r="E294" t="s">
        <v>93</v>
      </c>
      <c r="F294" t="s">
        <v>87</v>
      </c>
      <c r="G294" t="s">
        <v>75</v>
      </c>
      <c r="L294" t="s">
        <v>74</v>
      </c>
      <c r="M294">
        <v>2101</v>
      </c>
      <c r="N294">
        <f t="shared" si="49"/>
        <v>2101</v>
      </c>
      <c r="O294">
        <f t="shared" si="49"/>
        <v>2101</v>
      </c>
      <c r="P294">
        <f t="shared" si="49"/>
        <v>2101</v>
      </c>
      <c r="Q294">
        <f t="shared" si="49"/>
        <v>2101</v>
      </c>
      <c r="R294">
        <f t="shared" si="49"/>
        <v>2101</v>
      </c>
      <c r="S294">
        <f t="shared" si="49"/>
        <v>2101</v>
      </c>
      <c r="T294">
        <f t="shared" si="49"/>
        <v>2101</v>
      </c>
      <c r="U294">
        <f t="shared" si="49"/>
        <v>2101</v>
      </c>
      <c r="V294">
        <f t="shared" si="49"/>
        <v>2101</v>
      </c>
      <c r="W294">
        <f t="shared" si="49"/>
        <v>2101</v>
      </c>
    </row>
    <row r="295" spans="1:23" x14ac:dyDescent="0.25">
      <c r="A295" t="s">
        <v>60</v>
      </c>
      <c r="B295" t="s">
        <v>5</v>
      </c>
      <c r="C295" t="s">
        <v>15</v>
      </c>
      <c r="D295" t="s">
        <v>16</v>
      </c>
      <c r="E295" t="s">
        <v>93</v>
      </c>
      <c r="F295" t="s">
        <v>87</v>
      </c>
      <c r="G295" t="s">
        <v>76</v>
      </c>
      <c r="L295" t="s">
        <v>77</v>
      </c>
      <c r="M295">
        <v>40</v>
      </c>
      <c r="N295">
        <f t="shared" si="49"/>
        <v>40</v>
      </c>
      <c r="O295">
        <f t="shared" si="49"/>
        <v>40</v>
      </c>
      <c r="P295">
        <f t="shared" si="49"/>
        <v>40</v>
      </c>
      <c r="Q295">
        <f t="shared" si="49"/>
        <v>40</v>
      </c>
      <c r="R295">
        <f t="shared" si="49"/>
        <v>40</v>
      </c>
      <c r="S295">
        <f t="shared" si="49"/>
        <v>40</v>
      </c>
      <c r="T295">
        <f t="shared" si="49"/>
        <v>40</v>
      </c>
      <c r="U295">
        <f t="shared" si="49"/>
        <v>40</v>
      </c>
      <c r="V295">
        <f t="shared" si="49"/>
        <v>40</v>
      </c>
      <c r="W295">
        <f t="shared" si="49"/>
        <v>40</v>
      </c>
    </row>
    <row r="296" spans="1:23" x14ac:dyDescent="0.25">
      <c r="A296" t="s">
        <v>60</v>
      </c>
      <c r="B296" t="s">
        <v>5</v>
      </c>
      <c r="C296" t="s">
        <v>15</v>
      </c>
      <c r="D296" t="s">
        <v>16</v>
      </c>
      <c r="E296" t="s">
        <v>93</v>
      </c>
      <c r="F296" t="s">
        <v>87</v>
      </c>
      <c r="G296" t="s">
        <v>78</v>
      </c>
      <c r="L296" t="s">
        <v>69</v>
      </c>
      <c r="M296">
        <v>0</v>
      </c>
    </row>
    <row r="297" spans="1:23" x14ac:dyDescent="0.25">
      <c r="A297" t="s">
        <v>60</v>
      </c>
      <c r="B297" t="s">
        <v>5</v>
      </c>
      <c r="C297" t="s">
        <v>15</v>
      </c>
      <c r="D297" t="s">
        <v>16</v>
      </c>
      <c r="E297" t="s">
        <v>93</v>
      </c>
      <c r="F297" t="s">
        <v>87</v>
      </c>
      <c r="G297" t="s">
        <v>79</v>
      </c>
      <c r="L297" t="s">
        <v>19</v>
      </c>
      <c r="M297">
        <v>0.58515965406855097</v>
      </c>
      <c r="N297">
        <f t="shared" ref="N297:W301" si="50">M297</f>
        <v>0.58515965406855097</v>
      </c>
      <c r="O297">
        <f t="shared" si="50"/>
        <v>0.58515965406855097</v>
      </c>
      <c r="P297">
        <f t="shared" si="50"/>
        <v>0.58515965406855097</v>
      </c>
      <c r="Q297">
        <f t="shared" si="50"/>
        <v>0.58515965406855097</v>
      </c>
      <c r="R297">
        <f t="shared" si="50"/>
        <v>0.58515965406855097</v>
      </c>
      <c r="S297">
        <f t="shared" si="50"/>
        <v>0.58515965406855097</v>
      </c>
      <c r="T297">
        <f t="shared" si="50"/>
        <v>0.58515965406855097</v>
      </c>
      <c r="U297">
        <f t="shared" si="50"/>
        <v>0.58515965406855097</v>
      </c>
      <c r="V297">
        <f t="shared" si="50"/>
        <v>0.58515965406855097</v>
      </c>
      <c r="W297">
        <f t="shared" si="50"/>
        <v>0.58515965406855097</v>
      </c>
    </row>
    <row r="298" spans="1:23" x14ac:dyDescent="0.25">
      <c r="A298" t="s">
        <v>60</v>
      </c>
      <c r="B298" t="s">
        <v>5</v>
      </c>
      <c r="C298" t="s">
        <v>15</v>
      </c>
      <c r="D298" t="s">
        <v>16</v>
      </c>
      <c r="E298" t="s">
        <v>93</v>
      </c>
      <c r="F298" t="s">
        <v>87</v>
      </c>
      <c r="G298" t="s">
        <v>80</v>
      </c>
      <c r="L298" t="s">
        <v>81</v>
      </c>
      <c r="M298">
        <v>140.244243224299</v>
      </c>
      <c r="N298">
        <f t="shared" si="50"/>
        <v>140.244243224299</v>
      </c>
      <c r="O298">
        <f t="shared" si="50"/>
        <v>140.244243224299</v>
      </c>
      <c r="P298">
        <f t="shared" si="50"/>
        <v>140.244243224299</v>
      </c>
      <c r="Q298">
        <f t="shared" si="50"/>
        <v>140.244243224299</v>
      </c>
      <c r="R298">
        <f t="shared" si="50"/>
        <v>140.244243224299</v>
      </c>
      <c r="S298">
        <f t="shared" si="50"/>
        <v>140.244243224299</v>
      </c>
      <c r="T298">
        <f t="shared" si="50"/>
        <v>140.244243224299</v>
      </c>
      <c r="U298">
        <f t="shared" si="50"/>
        <v>140.244243224299</v>
      </c>
      <c r="V298">
        <f t="shared" si="50"/>
        <v>140.244243224299</v>
      </c>
      <c r="W298">
        <f t="shared" si="50"/>
        <v>140.244243224299</v>
      </c>
    </row>
    <row r="299" spans="1:23" x14ac:dyDescent="0.25">
      <c r="A299" t="s">
        <v>60</v>
      </c>
      <c r="B299" t="s">
        <v>5</v>
      </c>
      <c r="C299" t="s">
        <v>15</v>
      </c>
      <c r="D299" t="s">
        <v>16</v>
      </c>
      <c r="E299" t="s">
        <v>93</v>
      </c>
      <c r="F299" t="s">
        <v>87</v>
      </c>
      <c r="G299" t="s">
        <v>82</v>
      </c>
      <c r="L299" t="s">
        <v>77</v>
      </c>
      <c r="M299">
        <v>25</v>
      </c>
      <c r="N299">
        <f t="shared" si="50"/>
        <v>25</v>
      </c>
      <c r="O299">
        <f t="shared" si="50"/>
        <v>25</v>
      </c>
      <c r="P299">
        <f t="shared" si="50"/>
        <v>25</v>
      </c>
      <c r="Q299">
        <f t="shared" si="50"/>
        <v>25</v>
      </c>
      <c r="R299">
        <f t="shared" si="50"/>
        <v>25</v>
      </c>
      <c r="S299">
        <f t="shared" si="50"/>
        <v>25</v>
      </c>
      <c r="T299">
        <f t="shared" si="50"/>
        <v>25</v>
      </c>
      <c r="U299">
        <f t="shared" si="50"/>
        <v>25</v>
      </c>
      <c r="V299">
        <f t="shared" si="50"/>
        <v>25</v>
      </c>
      <c r="W299">
        <f t="shared" si="50"/>
        <v>25</v>
      </c>
    </row>
    <row r="300" spans="1:23" x14ac:dyDescent="0.25">
      <c r="A300" t="s">
        <v>60</v>
      </c>
      <c r="B300" t="s">
        <v>5</v>
      </c>
      <c r="C300" t="s">
        <v>15</v>
      </c>
      <c r="D300" t="s">
        <v>16</v>
      </c>
      <c r="E300" t="s">
        <v>93</v>
      </c>
      <c r="F300" t="s">
        <v>87</v>
      </c>
      <c r="G300" t="s">
        <v>83</v>
      </c>
      <c r="L300" t="s">
        <v>81</v>
      </c>
      <c r="M300">
        <v>3.8411214953271003E-2</v>
      </c>
      <c r="N300">
        <f t="shared" si="50"/>
        <v>3.8411214953271003E-2</v>
      </c>
      <c r="O300">
        <f t="shared" si="50"/>
        <v>3.8411214953271003E-2</v>
      </c>
      <c r="P300">
        <f t="shared" si="50"/>
        <v>3.8411214953271003E-2</v>
      </c>
      <c r="Q300">
        <f t="shared" si="50"/>
        <v>3.8411214953271003E-2</v>
      </c>
      <c r="R300">
        <f t="shared" si="50"/>
        <v>3.8411214953271003E-2</v>
      </c>
      <c r="S300">
        <f t="shared" si="50"/>
        <v>3.8411214953271003E-2</v>
      </c>
      <c r="T300">
        <f t="shared" si="50"/>
        <v>3.8411214953271003E-2</v>
      </c>
      <c r="U300">
        <f t="shared" si="50"/>
        <v>3.8411214953271003E-2</v>
      </c>
      <c r="V300">
        <f t="shared" si="50"/>
        <v>3.8411214953271003E-2</v>
      </c>
      <c r="W300">
        <f t="shared" si="50"/>
        <v>3.8411214953271003E-2</v>
      </c>
    </row>
    <row r="301" spans="1:23" x14ac:dyDescent="0.25">
      <c r="A301" t="s">
        <v>60</v>
      </c>
      <c r="B301" t="s">
        <v>5</v>
      </c>
      <c r="C301" t="s">
        <v>15</v>
      </c>
      <c r="D301" t="s">
        <v>16</v>
      </c>
      <c r="E301" t="s">
        <v>93</v>
      </c>
      <c r="F301" t="s">
        <v>87</v>
      </c>
      <c r="G301" t="s">
        <v>17</v>
      </c>
      <c r="J301" t="s">
        <v>84</v>
      </c>
      <c r="L301" t="s">
        <v>85</v>
      </c>
      <c r="M301">
        <v>0.66365510599999999</v>
      </c>
      <c r="N301">
        <f t="shared" si="50"/>
        <v>0.66365510599999999</v>
      </c>
      <c r="O301">
        <f t="shared" si="50"/>
        <v>0.66365510599999999</v>
      </c>
      <c r="P301">
        <f t="shared" si="50"/>
        <v>0.66365510599999999</v>
      </c>
      <c r="Q301">
        <f t="shared" si="50"/>
        <v>0.66365510599999999</v>
      </c>
      <c r="R301">
        <f t="shared" si="50"/>
        <v>0.66365510599999999</v>
      </c>
      <c r="S301">
        <f t="shared" si="50"/>
        <v>0.66365510599999999</v>
      </c>
      <c r="T301">
        <f t="shared" si="50"/>
        <v>0.66365510599999999</v>
      </c>
      <c r="U301">
        <f t="shared" si="50"/>
        <v>0.66365510599999999</v>
      </c>
      <c r="V301">
        <f t="shared" si="50"/>
        <v>0.66365510599999999</v>
      </c>
      <c r="W301">
        <f t="shared" si="50"/>
        <v>0.66365510599999999</v>
      </c>
    </row>
    <row r="302" spans="1:23" x14ac:dyDescent="0.25">
      <c r="A302" t="s">
        <v>60</v>
      </c>
      <c r="B302" t="s">
        <v>5</v>
      </c>
      <c r="C302" t="s">
        <v>15</v>
      </c>
      <c r="D302" t="s">
        <v>16</v>
      </c>
      <c r="E302" t="s">
        <v>93</v>
      </c>
      <c r="F302" t="s">
        <v>88</v>
      </c>
      <c r="G302" t="s">
        <v>6</v>
      </c>
    </row>
    <row r="303" spans="1:23" x14ac:dyDescent="0.25">
      <c r="A303" t="s">
        <v>60</v>
      </c>
      <c r="B303" t="s">
        <v>5</v>
      </c>
      <c r="C303" t="s">
        <v>15</v>
      </c>
      <c r="D303" t="s">
        <v>16</v>
      </c>
      <c r="E303" t="s">
        <v>93</v>
      </c>
      <c r="F303" t="s">
        <v>88</v>
      </c>
      <c r="G303" t="s">
        <v>73</v>
      </c>
      <c r="L303" t="s">
        <v>74</v>
      </c>
      <c r="M303">
        <v>2015</v>
      </c>
      <c r="N303">
        <f t="shared" ref="N303:W305" si="51">M303</f>
        <v>2015</v>
      </c>
      <c r="O303">
        <f t="shared" si="51"/>
        <v>2015</v>
      </c>
      <c r="P303">
        <f t="shared" si="51"/>
        <v>2015</v>
      </c>
      <c r="Q303">
        <f t="shared" si="51"/>
        <v>2015</v>
      </c>
      <c r="R303">
        <f t="shared" si="51"/>
        <v>2015</v>
      </c>
      <c r="S303">
        <f t="shared" si="51"/>
        <v>2015</v>
      </c>
      <c r="T303">
        <f t="shared" si="51"/>
        <v>2015</v>
      </c>
      <c r="U303">
        <f t="shared" si="51"/>
        <v>2015</v>
      </c>
      <c r="V303">
        <f t="shared" si="51"/>
        <v>2015</v>
      </c>
      <c r="W303">
        <f t="shared" si="51"/>
        <v>2015</v>
      </c>
    </row>
    <row r="304" spans="1:23" x14ac:dyDescent="0.25">
      <c r="A304" t="s">
        <v>60</v>
      </c>
      <c r="B304" t="s">
        <v>5</v>
      </c>
      <c r="C304" t="s">
        <v>15</v>
      </c>
      <c r="D304" t="s">
        <v>16</v>
      </c>
      <c r="E304" t="s">
        <v>93</v>
      </c>
      <c r="F304" t="s">
        <v>88</v>
      </c>
      <c r="G304" t="s">
        <v>75</v>
      </c>
      <c r="L304" t="s">
        <v>74</v>
      </c>
      <c r="M304">
        <v>2101</v>
      </c>
      <c r="N304">
        <f t="shared" si="51"/>
        <v>2101</v>
      </c>
      <c r="O304">
        <f t="shared" si="51"/>
        <v>2101</v>
      </c>
      <c r="P304">
        <f t="shared" si="51"/>
        <v>2101</v>
      </c>
      <c r="Q304">
        <f t="shared" si="51"/>
        <v>2101</v>
      </c>
      <c r="R304">
        <f t="shared" si="51"/>
        <v>2101</v>
      </c>
      <c r="S304">
        <f t="shared" si="51"/>
        <v>2101</v>
      </c>
      <c r="T304">
        <f t="shared" si="51"/>
        <v>2101</v>
      </c>
      <c r="U304">
        <f t="shared" si="51"/>
        <v>2101</v>
      </c>
      <c r="V304">
        <f t="shared" si="51"/>
        <v>2101</v>
      </c>
      <c r="W304">
        <f t="shared" si="51"/>
        <v>2101</v>
      </c>
    </row>
    <row r="305" spans="1:23" x14ac:dyDescent="0.25">
      <c r="A305" t="s">
        <v>60</v>
      </c>
      <c r="B305" t="s">
        <v>5</v>
      </c>
      <c r="C305" t="s">
        <v>15</v>
      </c>
      <c r="D305" t="s">
        <v>16</v>
      </c>
      <c r="E305" t="s">
        <v>93</v>
      </c>
      <c r="F305" t="s">
        <v>88</v>
      </c>
      <c r="G305" t="s">
        <v>76</v>
      </c>
      <c r="L305" t="s">
        <v>77</v>
      </c>
      <c r="M305">
        <v>40</v>
      </c>
      <c r="N305">
        <f t="shared" si="51"/>
        <v>40</v>
      </c>
      <c r="O305">
        <f t="shared" si="51"/>
        <v>40</v>
      </c>
      <c r="P305">
        <f t="shared" si="51"/>
        <v>40</v>
      </c>
      <c r="Q305">
        <f t="shared" si="51"/>
        <v>40</v>
      </c>
      <c r="R305">
        <f t="shared" si="51"/>
        <v>40</v>
      </c>
      <c r="S305">
        <f t="shared" si="51"/>
        <v>40</v>
      </c>
      <c r="T305">
        <f t="shared" si="51"/>
        <v>40</v>
      </c>
      <c r="U305">
        <f t="shared" si="51"/>
        <v>40</v>
      </c>
      <c r="V305">
        <f t="shared" si="51"/>
        <v>40</v>
      </c>
      <c r="W305">
        <f t="shared" si="51"/>
        <v>40</v>
      </c>
    </row>
    <row r="306" spans="1:23" x14ac:dyDescent="0.25">
      <c r="A306" t="s">
        <v>60</v>
      </c>
      <c r="B306" t="s">
        <v>5</v>
      </c>
      <c r="C306" t="s">
        <v>15</v>
      </c>
      <c r="D306" t="s">
        <v>16</v>
      </c>
      <c r="E306" t="s">
        <v>93</v>
      </c>
      <c r="F306" t="s">
        <v>88</v>
      </c>
      <c r="G306" t="s">
        <v>78</v>
      </c>
      <c r="L306" t="s">
        <v>69</v>
      </c>
      <c r="M306">
        <v>0</v>
      </c>
    </row>
    <row r="307" spans="1:23" x14ac:dyDescent="0.25">
      <c r="A307" t="s">
        <v>60</v>
      </c>
      <c r="B307" t="s">
        <v>5</v>
      </c>
      <c r="C307" t="s">
        <v>15</v>
      </c>
      <c r="D307" t="s">
        <v>16</v>
      </c>
      <c r="E307" t="s">
        <v>93</v>
      </c>
      <c r="F307" t="s">
        <v>88</v>
      </c>
      <c r="G307" t="s">
        <v>79</v>
      </c>
      <c r="L307" t="s">
        <v>19</v>
      </c>
      <c r="M307">
        <v>0.58515965406855097</v>
      </c>
      <c r="N307">
        <f t="shared" ref="N307:W311" si="52">M307</f>
        <v>0.58515965406855097</v>
      </c>
      <c r="O307">
        <f t="shared" si="52"/>
        <v>0.58515965406855097</v>
      </c>
      <c r="P307">
        <f t="shared" si="52"/>
        <v>0.58515965406855097</v>
      </c>
      <c r="Q307">
        <f t="shared" si="52"/>
        <v>0.58515965406855097</v>
      </c>
      <c r="R307">
        <f t="shared" si="52"/>
        <v>0.58515965406855097</v>
      </c>
      <c r="S307">
        <f t="shared" si="52"/>
        <v>0.58515965406855097</v>
      </c>
      <c r="T307">
        <f t="shared" si="52"/>
        <v>0.58515965406855097</v>
      </c>
      <c r="U307">
        <f t="shared" si="52"/>
        <v>0.58515965406855097</v>
      </c>
      <c r="V307">
        <f t="shared" si="52"/>
        <v>0.58515965406855097</v>
      </c>
      <c r="W307">
        <f t="shared" si="52"/>
        <v>0.58515965406855097</v>
      </c>
    </row>
    <row r="308" spans="1:23" x14ac:dyDescent="0.25">
      <c r="A308" t="s">
        <v>60</v>
      </c>
      <c r="B308" t="s">
        <v>5</v>
      </c>
      <c r="C308" t="s">
        <v>15</v>
      </c>
      <c r="D308" t="s">
        <v>16</v>
      </c>
      <c r="E308" t="s">
        <v>93</v>
      </c>
      <c r="F308" t="s">
        <v>88</v>
      </c>
      <c r="G308" t="s">
        <v>80</v>
      </c>
      <c r="L308" t="s">
        <v>81</v>
      </c>
      <c r="M308">
        <v>162.336197429907</v>
      </c>
      <c r="N308">
        <f t="shared" si="52"/>
        <v>162.336197429907</v>
      </c>
      <c r="O308">
        <f t="shared" si="52"/>
        <v>162.336197429907</v>
      </c>
      <c r="P308">
        <f t="shared" si="52"/>
        <v>162.336197429907</v>
      </c>
      <c r="Q308">
        <f t="shared" si="52"/>
        <v>162.336197429907</v>
      </c>
      <c r="R308">
        <f t="shared" si="52"/>
        <v>162.336197429907</v>
      </c>
      <c r="S308">
        <f t="shared" si="52"/>
        <v>162.336197429907</v>
      </c>
      <c r="T308">
        <f t="shared" si="52"/>
        <v>162.336197429907</v>
      </c>
      <c r="U308">
        <f t="shared" si="52"/>
        <v>162.336197429907</v>
      </c>
      <c r="V308">
        <f t="shared" si="52"/>
        <v>162.336197429907</v>
      </c>
      <c r="W308">
        <f t="shared" si="52"/>
        <v>162.336197429907</v>
      </c>
    </row>
    <row r="309" spans="1:23" x14ac:dyDescent="0.25">
      <c r="A309" t="s">
        <v>60</v>
      </c>
      <c r="B309" t="s">
        <v>5</v>
      </c>
      <c r="C309" t="s">
        <v>15</v>
      </c>
      <c r="D309" t="s">
        <v>16</v>
      </c>
      <c r="E309" t="s">
        <v>93</v>
      </c>
      <c r="F309" t="s">
        <v>88</v>
      </c>
      <c r="G309" t="s">
        <v>82</v>
      </c>
      <c r="L309" t="s">
        <v>77</v>
      </c>
      <c r="M309">
        <v>25</v>
      </c>
      <c r="N309">
        <f t="shared" si="52"/>
        <v>25</v>
      </c>
      <c r="O309">
        <f t="shared" si="52"/>
        <v>25</v>
      </c>
      <c r="P309">
        <f t="shared" si="52"/>
        <v>25</v>
      </c>
      <c r="Q309">
        <f t="shared" si="52"/>
        <v>25</v>
      </c>
      <c r="R309">
        <f t="shared" si="52"/>
        <v>25</v>
      </c>
      <c r="S309">
        <f t="shared" si="52"/>
        <v>25</v>
      </c>
      <c r="T309">
        <f t="shared" si="52"/>
        <v>25</v>
      </c>
      <c r="U309">
        <f t="shared" si="52"/>
        <v>25</v>
      </c>
      <c r="V309">
        <f t="shared" si="52"/>
        <v>25</v>
      </c>
      <c r="W309">
        <f t="shared" si="52"/>
        <v>25</v>
      </c>
    </row>
    <row r="310" spans="1:23" x14ac:dyDescent="0.25">
      <c r="A310" t="s">
        <v>60</v>
      </c>
      <c r="B310" t="s">
        <v>5</v>
      </c>
      <c r="C310" t="s">
        <v>15</v>
      </c>
      <c r="D310" t="s">
        <v>16</v>
      </c>
      <c r="E310" t="s">
        <v>93</v>
      </c>
      <c r="F310" t="s">
        <v>88</v>
      </c>
      <c r="G310" t="s">
        <v>83</v>
      </c>
      <c r="L310" t="s">
        <v>81</v>
      </c>
      <c r="M310">
        <v>3.8411214953271003E-2</v>
      </c>
      <c r="N310">
        <f t="shared" si="52"/>
        <v>3.8411214953271003E-2</v>
      </c>
      <c r="O310">
        <f t="shared" si="52"/>
        <v>3.8411214953271003E-2</v>
      </c>
      <c r="P310">
        <f t="shared" si="52"/>
        <v>3.8411214953271003E-2</v>
      </c>
      <c r="Q310">
        <f t="shared" si="52"/>
        <v>3.8411214953271003E-2</v>
      </c>
      <c r="R310">
        <f t="shared" si="52"/>
        <v>3.8411214953271003E-2</v>
      </c>
      <c r="S310">
        <f t="shared" si="52"/>
        <v>3.8411214953271003E-2</v>
      </c>
      <c r="T310">
        <f t="shared" si="52"/>
        <v>3.8411214953271003E-2</v>
      </c>
      <c r="U310">
        <f t="shared" si="52"/>
        <v>3.8411214953271003E-2</v>
      </c>
      <c r="V310">
        <f t="shared" si="52"/>
        <v>3.8411214953271003E-2</v>
      </c>
      <c r="W310">
        <f t="shared" si="52"/>
        <v>3.8411214953271003E-2</v>
      </c>
    </row>
    <row r="311" spans="1:23" x14ac:dyDescent="0.25">
      <c r="A311" t="s">
        <v>60</v>
      </c>
      <c r="B311" t="s">
        <v>5</v>
      </c>
      <c r="C311" t="s">
        <v>15</v>
      </c>
      <c r="D311" t="s">
        <v>16</v>
      </c>
      <c r="E311" t="s">
        <v>93</v>
      </c>
      <c r="F311" t="s">
        <v>88</v>
      </c>
      <c r="G311" t="s">
        <v>17</v>
      </c>
      <c r="J311" t="s">
        <v>84</v>
      </c>
      <c r="L311" t="s">
        <v>85</v>
      </c>
      <c r="M311">
        <v>0.55509423999999996</v>
      </c>
      <c r="N311">
        <f t="shared" si="52"/>
        <v>0.55509423999999996</v>
      </c>
      <c r="O311">
        <f t="shared" si="52"/>
        <v>0.55509423999999996</v>
      </c>
      <c r="P311">
        <f t="shared" si="52"/>
        <v>0.55509423999999996</v>
      </c>
      <c r="Q311">
        <f t="shared" si="52"/>
        <v>0.55509423999999996</v>
      </c>
      <c r="R311">
        <f t="shared" si="52"/>
        <v>0.55509423999999996</v>
      </c>
      <c r="S311">
        <f t="shared" si="52"/>
        <v>0.55509423999999996</v>
      </c>
      <c r="T311">
        <f t="shared" si="52"/>
        <v>0.55509423999999996</v>
      </c>
      <c r="U311">
        <f t="shared" si="52"/>
        <v>0.55509423999999996</v>
      </c>
      <c r="V311">
        <f t="shared" si="52"/>
        <v>0.55509423999999996</v>
      </c>
      <c r="W311">
        <f t="shared" si="52"/>
        <v>0.55509423999999996</v>
      </c>
    </row>
    <row r="312" spans="1:23" x14ac:dyDescent="0.25">
      <c r="A312" t="s">
        <v>60</v>
      </c>
      <c r="B312" t="s">
        <v>5</v>
      </c>
      <c r="C312" t="s">
        <v>15</v>
      </c>
      <c r="D312" t="s">
        <v>16</v>
      </c>
      <c r="E312" t="s">
        <v>93</v>
      </c>
      <c r="F312" t="s">
        <v>89</v>
      </c>
      <c r="G312" t="s">
        <v>6</v>
      </c>
    </row>
    <row r="313" spans="1:23" x14ac:dyDescent="0.25">
      <c r="A313" t="s">
        <v>60</v>
      </c>
      <c r="B313" t="s">
        <v>5</v>
      </c>
      <c r="C313" t="s">
        <v>15</v>
      </c>
      <c r="D313" t="s">
        <v>16</v>
      </c>
      <c r="E313" t="s">
        <v>93</v>
      </c>
      <c r="F313" t="s">
        <v>89</v>
      </c>
      <c r="G313" t="s">
        <v>73</v>
      </c>
      <c r="L313" t="s">
        <v>74</v>
      </c>
      <c r="M313">
        <v>2015</v>
      </c>
      <c r="N313">
        <f t="shared" ref="N313:W315" si="53">M313</f>
        <v>2015</v>
      </c>
      <c r="O313">
        <f t="shared" si="53"/>
        <v>2015</v>
      </c>
      <c r="P313">
        <f t="shared" si="53"/>
        <v>2015</v>
      </c>
      <c r="Q313">
        <f t="shared" si="53"/>
        <v>2015</v>
      </c>
      <c r="R313">
        <f t="shared" si="53"/>
        <v>2015</v>
      </c>
      <c r="S313">
        <f t="shared" si="53"/>
        <v>2015</v>
      </c>
      <c r="T313">
        <f t="shared" si="53"/>
        <v>2015</v>
      </c>
      <c r="U313">
        <f t="shared" si="53"/>
        <v>2015</v>
      </c>
      <c r="V313">
        <f t="shared" si="53"/>
        <v>2015</v>
      </c>
      <c r="W313">
        <f t="shared" si="53"/>
        <v>2015</v>
      </c>
    </row>
    <row r="314" spans="1:23" x14ac:dyDescent="0.25">
      <c r="A314" t="s">
        <v>60</v>
      </c>
      <c r="B314" t="s">
        <v>5</v>
      </c>
      <c r="C314" t="s">
        <v>15</v>
      </c>
      <c r="D314" t="s">
        <v>16</v>
      </c>
      <c r="E314" t="s">
        <v>93</v>
      </c>
      <c r="F314" t="s">
        <v>89</v>
      </c>
      <c r="G314" t="s">
        <v>75</v>
      </c>
      <c r="L314" t="s">
        <v>74</v>
      </c>
      <c r="M314">
        <v>2101</v>
      </c>
      <c r="N314">
        <f t="shared" si="53"/>
        <v>2101</v>
      </c>
      <c r="O314">
        <f t="shared" si="53"/>
        <v>2101</v>
      </c>
      <c r="P314">
        <f t="shared" si="53"/>
        <v>2101</v>
      </c>
      <c r="Q314">
        <f t="shared" si="53"/>
        <v>2101</v>
      </c>
      <c r="R314">
        <f t="shared" si="53"/>
        <v>2101</v>
      </c>
      <c r="S314">
        <f t="shared" si="53"/>
        <v>2101</v>
      </c>
      <c r="T314">
        <f t="shared" si="53"/>
        <v>2101</v>
      </c>
      <c r="U314">
        <f t="shared" si="53"/>
        <v>2101</v>
      </c>
      <c r="V314">
        <f t="shared" si="53"/>
        <v>2101</v>
      </c>
      <c r="W314">
        <f t="shared" si="53"/>
        <v>2101</v>
      </c>
    </row>
    <row r="315" spans="1:23" x14ac:dyDescent="0.25">
      <c r="A315" t="s">
        <v>60</v>
      </c>
      <c r="B315" t="s">
        <v>5</v>
      </c>
      <c r="C315" t="s">
        <v>15</v>
      </c>
      <c r="D315" t="s">
        <v>16</v>
      </c>
      <c r="E315" t="s">
        <v>93</v>
      </c>
      <c r="F315" t="s">
        <v>89</v>
      </c>
      <c r="G315" t="s">
        <v>76</v>
      </c>
      <c r="L315" t="s">
        <v>77</v>
      </c>
      <c r="M315">
        <v>40</v>
      </c>
      <c r="N315">
        <f t="shared" si="53"/>
        <v>40</v>
      </c>
      <c r="O315">
        <f t="shared" si="53"/>
        <v>40</v>
      </c>
      <c r="P315">
        <f t="shared" si="53"/>
        <v>40</v>
      </c>
      <c r="Q315">
        <f t="shared" si="53"/>
        <v>40</v>
      </c>
      <c r="R315">
        <f t="shared" si="53"/>
        <v>40</v>
      </c>
      <c r="S315">
        <f t="shared" si="53"/>
        <v>40</v>
      </c>
      <c r="T315">
        <f t="shared" si="53"/>
        <v>40</v>
      </c>
      <c r="U315">
        <f t="shared" si="53"/>
        <v>40</v>
      </c>
      <c r="V315">
        <f t="shared" si="53"/>
        <v>40</v>
      </c>
      <c r="W315">
        <f t="shared" si="53"/>
        <v>40</v>
      </c>
    </row>
    <row r="316" spans="1:23" x14ac:dyDescent="0.25">
      <c r="A316" t="s">
        <v>60</v>
      </c>
      <c r="B316" t="s">
        <v>5</v>
      </c>
      <c r="C316" t="s">
        <v>15</v>
      </c>
      <c r="D316" t="s">
        <v>16</v>
      </c>
      <c r="E316" t="s">
        <v>93</v>
      </c>
      <c r="F316" t="s">
        <v>89</v>
      </c>
      <c r="G316" t="s">
        <v>78</v>
      </c>
      <c r="L316" t="s">
        <v>69</v>
      </c>
      <c r="M316">
        <v>0</v>
      </c>
    </row>
    <row r="317" spans="1:23" x14ac:dyDescent="0.25">
      <c r="A317" t="s">
        <v>60</v>
      </c>
      <c r="B317" t="s">
        <v>5</v>
      </c>
      <c r="C317" t="s">
        <v>15</v>
      </c>
      <c r="D317" t="s">
        <v>16</v>
      </c>
      <c r="E317" t="s">
        <v>93</v>
      </c>
      <c r="F317" t="s">
        <v>89</v>
      </c>
      <c r="G317" t="s">
        <v>79</v>
      </c>
      <c r="L317" t="s">
        <v>19</v>
      </c>
      <c r="M317">
        <v>0.58515965406855097</v>
      </c>
      <c r="N317">
        <f t="shared" ref="N317:W321" si="54">M317</f>
        <v>0.58515965406855097</v>
      </c>
      <c r="O317">
        <f t="shared" si="54"/>
        <v>0.58515965406855097</v>
      </c>
      <c r="P317">
        <f t="shared" si="54"/>
        <v>0.58515965406855097</v>
      </c>
      <c r="Q317">
        <f t="shared" si="54"/>
        <v>0.58515965406855097</v>
      </c>
      <c r="R317">
        <f t="shared" si="54"/>
        <v>0.58515965406855097</v>
      </c>
      <c r="S317">
        <f t="shared" si="54"/>
        <v>0.58515965406855097</v>
      </c>
      <c r="T317">
        <f t="shared" si="54"/>
        <v>0.58515965406855097</v>
      </c>
      <c r="U317">
        <f t="shared" si="54"/>
        <v>0.58515965406855097</v>
      </c>
      <c r="V317">
        <f t="shared" si="54"/>
        <v>0.58515965406855097</v>
      </c>
      <c r="W317">
        <f t="shared" si="54"/>
        <v>0.58515965406855097</v>
      </c>
    </row>
    <row r="318" spans="1:23" x14ac:dyDescent="0.25">
      <c r="A318" t="s">
        <v>60</v>
      </c>
      <c r="B318" t="s">
        <v>5</v>
      </c>
      <c r="C318" t="s">
        <v>15</v>
      </c>
      <c r="D318" t="s">
        <v>16</v>
      </c>
      <c r="E318" t="s">
        <v>93</v>
      </c>
      <c r="F318" t="s">
        <v>89</v>
      </c>
      <c r="G318" t="s">
        <v>80</v>
      </c>
      <c r="L318" t="s">
        <v>81</v>
      </c>
      <c r="M318">
        <v>220.89629264392499</v>
      </c>
      <c r="N318">
        <f t="shared" si="54"/>
        <v>220.89629264392499</v>
      </c>
      <c r="O318">
        <f t="shared" si="54"/>
        <v>220.89629264392499</v>
      </c>
      <c r="P318">
        <f t="shared" si="54"/>
        <v>220.89629264392499</v>
      </c>
      <c r="Q318">
        <f t="shared" si="54"/>
        <v>220.89629264392499</v>
      </c>
      <c r="R318">
        <f t="shared" si="54"/>
        <v>220.89629264392499</v>
      </c>
      <c r="S318">
        <f t="shared" si="54"/>
        <v>220.89629264392499</v>
      </c>
      <c r="T318">
        <f t="shared" si="54"/>
        <v>220.89629264392499</v>
      </c>
      <c r="U318">
        <f t="shared" si="54"/>
        <v>220.89629264392499</v>
      </c>
      <c r="V318">
        <f t="shared" si="54"/>
        <v>220.89629264392499</v>
      </c>
      <c r="W318">
        <f t="shared" si="54"/>
        <v>220.89629264392499</v>
      </c>
    </row>
    <row r="319" spans="1:23" x14ac:dyDescent="0.25">
      <c r="A319" t="s">
        <v>60</v>
      </c>
      <c r="B319" t="s">
        <v>5</v>
      </c>
      <c r="C319" t="s">
        <v>15</v>
      </c>
      <c r="D319" t="s">
        <v>16</v>
      </c>
      <c r="E319" t="s">
        <v>93</v>
      </c>
      <c r="F319" t="s">
        <v>89</v>
      </c>
      <c r="G319" t="s">
        <v>82</v>
      </c>
      <c r="L319" t="s">
        <v>77</v>
      </c>
      <c r="M319">
        <v>25</v>
      </c>
      <c r="N319">
        <f t="shared" si="54"/>
        <v>25</v>
      </c>
      <c r="O319">
        <f t="shared" si="54"/>
        <v>25</v>
      </c>
      <c r="P319">
        <f t="shared" si="54"/>
        <v>25</v>
      </c>
      <c r="Q319">
        <f t="shared" si="54"/>
        <v>25</v>
      </c>
      <c r="R319">
        <f t="shared" si="54"/>
        <v>25</v>
      </c>
      <c r="S319">
        <f t="shared" si="54"/>
        <v>25</v>
      </c>
      <c r="T319">
        <f t="shared" si="54"/>
        <v>25</v>
      </c>
      <c r="U319">
        <f t="shared" si="54"/>
        <v>25</v>
      </c>
      <c r="V319">
        <f t="shared" si="54"/>
        <v>25</v>
      </c>
      <c r="W319">
        <f t="shared" si="54"/>
        <v>25</v>
      </c>
    </row>
    <row r="320" spans="1:23" x14ac:dyDescent="0.25">
      <c r="A320" t="s">
        <v>60</v>
      </c>
      <c r="B320" t="s">
        <v>5</v>
      </c>
      <c r="C320" t="s">
        <v>15</v>
      </c>
      <c r="D320" t="s">
        <v>16</v>
      </c>
      <c r="E320" t="s">
        <v>93</v>
      </c>
      <c r="F320" t="s">
        <v>89</v>
      </c>
      <c r="G320" t="s">
        <v>83</v>
      </c>
      <c r="L320" t="s">
        <v>81</v>
      </c>
      <c r="M320">
        <v>3.8411214953271003E-2</v>
      </c>
      <c r="N320">
        <f t="shared" si="54"/>
        <v>3.8411214953271003E-2</v>
      </c>
      <c r="O320">
        <f t="shared" si="54"/>
        <v>3.8411214953271003E-2</v>
      </c>
      <c r="P320">
        <f t="shared" si="54"/>
        <v>3.8411214953271003E-2</v>
      </c>
      <c r="Q320">
        <f t="shared" si="54"/>
        <v>3.8411214953271003E-2</v>
      </c>
      <c r="R320">
        <f t="shared" si="54"/>
        <v>3.8411214953271003E-2</v>
      </c>
      <c r="S320">
        <f t="shared" si="54"/>
        <v>3.8411214953271003E-2</v>
      </c>
      <c r="T320">
        <f t="shared" si="54"/>
        <v>3.8411214953271003E-2</v>
      </c>
      <c r="U320">
        <f t="shared" si="54"/>
        <v>3.8411214953271003E-2</v>
      </c>
      <c r="V320">
        <f t="shared" si="54"/>
        <v>3.8411214953271003E-2</v>
      </c>
      <c r="W320">
        <f t="shared" si="54"/>
        <v>3.8411214953271003E-2</v>
      </c>
    </row>
    <row r="321" spans="1:23" x14ac:dyDescent="0.25">
      <c r="A321" t="s">
        <v>60</v>
      </c>
      <c r="B321" t="s">
        <v>5</v>
      </c>
      <c r="C321" t="s">
        <v>15</v>
      </c>
      <c r="D321" t="s">
        <v>16</v>
      </c>
      <c r="E321" t="s">
        <v>93</v>
      </c>
      <c r="F321" t="s">
        <v>89</v>
      </c>
      <c r="G321" t="s">
        <v>17</v>
      </c>
      <c r="J321" t="s">
        <v>84</v>
      </c>
      <c r="L321" t="s">
        <v>85</v>
      </c>
      <c r="M321">
        <v>0.45063001000000003</v>
      </c>
      <c r="N321">
        <f t="shared" si="54"/>
        <v>0.45063001000000003</v>
      </c>
      <c r="O321">
        <f t="shared" si="54"/>
        <v>0.45063001000000003</v>
      </c>
      <c r="P321">
        <f t="shared" si="54"/>
        <v>0.45063001000000003</v>
      </c>
      <c r="Q321">
        <f t="shared" si="54"/>
        <v>0.45063001000000003</v>
      </c>
      <c r="R321">
        <f t="shared" si="54"/>
        <v>0.45063001000000003</v>
      </c>
      <c r="S321">
        <f t="shared" si="54"/>
        <v>0.45063001000000003</v>
      </c>
      <c r="T321">
        <f t="shared" si="54"/>
        <v>0.45063001000000003</v>
      </c>
      <c r="U321">
        <f t="shared" si="54"/>
        <v>0.45063001000000003</v>
      </c>
      <c r="V321">
        <f t="shared" si="54"/>
        <v>0.45063001000000003</v>
      </c>
      <c r="W321">
        <f t="shared" si="54"/>
        <v>0.45063001000000003</v>
      </c>
    </row>
    <row r="322" spans="1:23" x14ac:dyDescent="0.25">
      <c r="A322" t="s">
        <v>61</v>
      </c>
      <c r="B322" t="s">
        <v>5</v>
      </c>
      <c r="C322" t="s">
        <v>15</v>
      </c>
      <c r="D322" t="s">
        <v>16</v>
      </c>
      <c r="E322" t="s">
        <v>94</v>
      </c>
      <c r="G322" t="s">
        <v>20</v>
      </c>
      <c r="L322" t="s">
        <v>19</v>
      </c>
    </row>
    <row r="323" spans="1:23" x14ac:dyDescent="0.25">
      <c r="A323" t="s">
        <v>61</v>
      </c>
      <c r="B323" t="s">
        <v>5</v>
      </c>
      <c r="C323" t="s">
        <v>15</v>
      </c>
      <c r="D323" t="s">
        <v>16</v>
      </c>
      <c r="E323" t="s">
        <v>94</v>
      </c>
      <c r="G323" t="s">
        <v>21</v>
      </c>
      <c r="H323" t="s">
        <v>67</v>
      </c>
    </row>
    <row r="324" spans="1:23" x14ac:dyDescent="0.25">
      <c r="A324" t="s">
        <v>61</v>
      </c>
      <c r="B324" t="s">
        <v>5</v>
      </c>
      <c r="C324" t="s">
        <v>15</v>
      </c>
      <c r="D324" t="s">
        <v>16</v>
      </c>
      <c r="E324" t="s">
        <v>94</v>
      </c>
      <c r="G324" t="s">
        <v>68</v>
      </c>
      <c r="L324" t="s">
        <v>69</v>
      </c>
      <c r="M324">
        <v>0.4</v>
      </c>
      <c r="N324">
        <f t="shared" ref="N324:W326" si="55">M324</f>
        <v>0.4</v>
      </c>
      <c r="O324">
        <f t="shared" si="55"/>
        <v>0.4</v>
      </c>
      <c r="P324">
        <f t="shared" si="55"/>
        <v>0.4</v>
      </c>
      <c r="Q324">
        <f t="shared" si="55"/>
        <v>0.4</v>
      </c>
      <c r="R324">
        <f t="shared" si="55"/>
        <v>0.4</v>
      </c>
      <c r="S324">
        <f t="shared" si="55"/>
        <v>0.4</v>
      </c>
      <c r="T324">
        <f t="shared" si="55"/>
        <v>0.4</v>
      </c>
      <c r="U324">
        <f t="shared" si="55"/>
        <v>0.4</v>
      </c>
      <c r="V324">
        <f t="shared" si="55"/>
        <v>0.4</v>
      </c>
      <c r="W324">
        <f t="shared" si="55"/>
        <v>0.4</v>
      </c>
    </row>
    <row r="325" spans="1:23" x14ac:dyDescent="0.25">
      <c r="A325" t="s">
        <v>61</v>
      </c>
      <c r="B325" t="s">
        <v>5</v>
      </c>
      <c r="C325" t="s">
        <v>15</v>
      </c>
      <c r="D325" t="s">
        <v>16</v>
      </c>
      <c r="E325" t="s">
        <v>94</v>
      </c>
      <c r="G325" t="s">
        <v>70</v>
      </c>
      <c r="L325" t="s">
        <v>69</v>
      </c>
      <c r="M325">
        <v>0.4</v>
      </c>
      <c r="N325">
        <f t="shared" si="55"/>
        <v>0.4</v>
      </c>
      <c r="O325">
        <f t="shared" si="55"/>
        <v>0.4</v>
      </c>
      <c r="P325">
        <f t="shared" si="55"/>
        <v>0.4</v>
      </c>
      <c r="Q325">
        <f t="shared" si="55"/>
        <v>0.4</v>
      </c>
      <c r="R325">
        <f t="shared" si="55"/>
        <v>0.4</v>
      </c>
      <c r="S325">
        <f t="shared" si="55"/>
        <v>0.4</v>
      </c>
      <c r="T325">
        <f t="shared" si="55"/>
        <v>0.4</v>
      </c>
      <c r="U325">
        <f t="shared" si="55"/>
        <v>0.4</v>
      </c>
      <c r="V325">
        <f t="shared" si="55"/>
        <v>0.4</v>
      </c>
      <c r="W325">
        <f t="shared" si="55"/>
        <v>0.4</v>
      </c>
    </row>
    <row r="326" spans="1:23" x14ac:dyDescent="0.25">
      <c r="A326" t="s">
        <v>61</v>
      </c>
      <c r="B326" t="s">
        <v>5</v>
      </c>
      <c r="C326" t="s">
        <v>15</v>
      </c>
      <c r="D326" t="s">
        <v>16</v>
      </c>
      <c r="E326" t="s">
        <v>94</v>
      </c>
      <c r="G326" t="s">
        <v>71</v>
      </c>
      <c r="M326">
        <v>10</v>
      </c>
      <c r="N326">
        <f t="shared" si="55"/>
        <v>10</v>
      </c>
      <c r="O326">
        <f t="shared" si="55"/>
        <v>10</v>
      </c>
      <c r="P326">
        <f t="shared" si="55"/>
        <v>10</v>
      </c>
      <c r="Q326">
        <f t="shared" si="55"/>
        <v>10</v>
      </c>
      <c r="R326">
        <f t="shared" si="55"/>
        <v>10</v>
      </c>
      <c r="S326">
        <f t="shared" si="55"/>
        <v>10</v>
      </c>
      <c r="T326">
        <f t="shared" si="55"/>
        <v>10</v>
      </c>
      <c r="U326">
        <f t="shared" si="55"/>
        <v>10</v>
      </c>
      <c r="V326">
        <f t="shared" si="55"/>
        <v>10</v>
      </c>
      <c r="W326">
        <f t="shared" si="55"/>
        <v>10</v>
      </c>
    </row>
    <row r="327" spans="1:23" x14ac:dyDescent="0.25">
      <c r="A327" t="s">
        <v>61</v>
      </c>
      <c r="B327" t="s">
        <v>5</v>
      </c>
      <c r="C327" t="s">
        <v>15</v>
      </c>
      <c r="D327" t="s">
        <v>16</v>
      </c>
      <c r="E327" t="s">
        <v>94</v>
      </c>
      <c r="F327" t="s">
        <v>72</v>
      </c>
      <c r="G327" t="s">
        <v>6</v>
      </c>
    </row>
    <row r="328" spans="1:23" x14ac:dyDescent="0.25">
      <c r="A328" t="s">
        <v>61</v>
      </c>
      <c r="B328" t="s">
        <v>5</v>
      </c>
      <c r="C328" t="s">
        <v>15</v>
      </c>
      <c r="D328" t="s">
        <v>16</v>
      </c>
      <c r="E328" t="s">
        <v>94</v>
      </c>
      <c r="F328" t="s">
        <v>72</v>
      </c>
      <c r="G328" t="s">
        <v>73</v>
      </c>
      <c r="L328" t="s">
        <v>74</v>
      </c>
      <c r="M328">
        <v>1950</v>
      </c>
      <c r="N328">
        <f t="shared" ref="N328:W330" si="56">M328</f>
        <v>1950</v>
      </c>
      <c r="O328">
        <f t="shared" si="56"/>
        <v>1950</v>
      </c>
      <c r="P328">
        <f t="shared" si="56"/>
        <v>1950</v>
      </c>
      <c r="Q328">
        <f t="shared" si="56"/>
        <v>1950</v>
      </c>
      <c r="R328">
        <f t="shared" si="56"/>
        <v>1950</v>
      </c>
      <c r="S328">
        <f t="shared" si="56"/>
        <v>1950</v>
      </c>
      <c r="T328">
        <f t="shared" si="56"/>
        <v>1950</v>
      </c>
      <c r="U328">
        <f t="shared" si="56"/>
        <v>1950</v>
      </c>
      <c r="V328">
        <f t="shared" si="56"/>
        <v>1950</v>
      </c>
      <c r="W328">
        <f t="shared" si="56"/>
        <v>1950</v>
      </c>
    </row>
    <row r="329" spans="1:23" x14ac:dyDescent="0.25">
      <c r="A329" t="s">
        <v>61</v>
      </c>
      <c r="B329" t="s">
        <v>5</v>
      </c>
      <c r="C329" t="s">
        <v>15</v>
      </c>
      <c r="D329" t="s">
        <v>16</v>
      </c>
      <c r="E329" t="s">
        <v>94</v>
      </c>
      <c r="F329" t="s">
        <v>72</v>
      </c>
      <c r="G329" t="s">
        <v>75</v>
      </c>
      <c r="L329" t="s">
        <v>74</v>
      </c>
      <c r="M329">
        <v>2101</v>
      </c>
      <c r="N329">
        <f t="shared" si="56"/>
        <v>2101</v>
      </c>
      <c r="O329">
        <f t="shared" si="56"/>
        <v>2101</v>
      </c>
      <c r="P329">
        <f t="shared" si="56"/>
        <v>2101</v>
      </c>
      <c r="Q329">
        <f t="shared" si="56"/>
        <v>2101</v>
      </c>
      <c r="R329">
        <f t="shared" si="56"/>
        <v>2101</v>
      </c>
      <c r="S329">
        <f t="shared" si="56"/>
        <v>2101</v>
      </c>
      <c r="T329">
        <f t="shared" si="56"/>
        <v>2101</v>
      </c>
      <c r="U329">
        <f t="shared" si="56"/>
        <v>2101</v>
      </c>
      <c r="V329">
        <f t="shared" si="56"/>
        <v>2101</v>
      </c>
      <c r="W329">
        <f t="shared" si="56"/>
        <v>2101</v>
      </c>
    </row>
    <row r="330" spans="1:23" x14ac:dyDescent="0.25">
      <c r="A330" t="s">
        <v>61</v>
      </c>
      <c r="B330" t="s">
        <v>5</v>
      </c>
      <c r="C330" t="s">
        <v>15</v>
      </c>
      <c r="D330" t="s">
        <v>16</v>
      </c>
      <c r="E330" t="s">
        <v>94</v>
      </c>
      <c r="F330" t="s">
        <v>72</v>
      </c>
      <c r="G330" t="s">
        <v>76</v>
      </c>
      <c r="L330" t="s">
        <v>77</v>
      </c>
      <c r="M330">
        <v>25</v>
      </c>
      <c r="N330">
        <f t="shared" si="56"/>
        <v>25</v>
      </c>
      <c r="O330">
        <f t="shared" si="56"/>
        <v>25</v>
      </c>
      <c r="P330">
        <f t="shared" si="56"/>
        <v>25</v>
      </c>
      <c r="Q330">
        <f t="shared" si="56"/>
        <v>25</v>
      </c>
      <c r="R330">
        <f t="shared" si="56"/>
        <v>25</v>
      </c>
      <c r="S330">
        <f t="shared" si="56"/>
        <v>25</v>
      </c>
      <c r="T330">
        <f t="shared" si="56"/>
        <v>25</v>
      </c>
      <c r="U330">
        <f t="shared" si="56"/>
        <v>25</v>
      </c>
      <c r="V330">
        <f t="shared" si="56"/>
        <v>25</v>
      </c>
      <c r="W330">
        <f t="shared" si="56"/>
        <v>25</v>
      </c>
    </row>
    <row r="331" spans="1:23" x14ac:dyDescent="0.25">
      <c r="A331" t="s">
        <v>61</v>
      </c>
      <c r="B331" t="s">
        <v>5</v>
      </c>
      <c r="C331" t="s">
        <v>15</v>
      </c>
      <c r="D331" t="s">
        <v>16</v>
      </c>
      <c r="E331" t="s">
        <v>94</v>
      </c>
      <c r="F331" t="s">
        <v>72</v>
      </c>
      <c r="G331" t="s">
        <v>78</v>
      </c>
      <c r="L331" t="s">
        <v>69</v>
      </c>
      <c r="M331">
        <v>1</v>
      </c>
    </row>
    <row r="332" spans="1:23" x14ac:dyDescent="0.25">
      <c r="A332" t="s">
        <v>61</v>
      </c>
      <c r="B332" t="s">
        <v>5</v>
      </c>
      <c r="C332" t="s">
        <v>15</v>
      </c>
      <c r="D332" t="s">
        <v>16</v>
      </c>
      <c r="E332" t="s">
        <v>94</v>
      </c>
      <c r="F332" t="s">
        <v>72</v>
      </c>
      <c r="G332" t="s">
        <v>79</v>
      </c>
      <c r="L332" t="s">
        <v>19</v>
      </c>
      <c r="M332">
        <v>1.2651680778575201</v>
      </c>
      <c r="N332">
        <f t="shared" ref="N332:W335" si="57">M332</f>
        <v>1.2651680778575201</v>
      </c>
      <c r="O332">
        <f t="shared" si="57"/>
        <v>1.2651680778575201</v>
      </c>
      <c r="P332">
        <f t="shared" si="57"/>
        <v>1.2651680778575201</v>
      </c>
      <c r="Q332">
        <f t="shared" si="57"/>
        <v>1.2651680778575201</v>
      </c>
      <c r="R332">
        <f t="shared" si="57"/>
        <v>1.2651680778575201</v>
      </c>
      <c r="S332">
        <f t="shared" si="57"/>
        <v>1.2651680778575201</v>
      </c>
      <c r="T332">
        <f t="shared" si="57"/>
        <v>1.2651680778575201</v>
      </c>
      <c r="U332">
        <f t="shared" si="57"/>
        <v>1.2651680778575201</v>
      </c>
      <c r="V332">
        <f t="shared" si="57"/>
        <v>1.2651680778575201</v>
      </c>
      <c r="W332">
        <f t="shared" si="57"/>
        <v>1.2651680778575201</v>
      </c>
    </row>
    <row r="333" spans="1:23" x14ac:dyDescent="0.25">
      <c r="A333" t="s">
        <v>61</v>
      </c>
      <c r="B333" t="s">
        <v>5</v>
      </c>
      <c r="C333" t="s">
        <v>15</v>
      </c>
      <c r="D333" t="s">
        <v>16</v>
      </c>
      <c r="E333" t="s">
        <v>94</v>
      </c>
      <c r="F333" t="s">
        <v>72</v>
      </c>
      <c r="G333" t="s">
        <v>80</v>
      </c>
      <c r="L333" t="s">
        <v>81</v>
      </c>
      <c r="M333">
        <v>128.03738317757001</v>
      </c>
      <c r="N333">
        <f t="shared" si="57"/>
        <v>128.03738317757001</v>
      </c>
      <c r="O333">
        <f t="shared" si="57"/>
        <v>128.03738317757001</v>
      </c>
      <c r="P333">
        <f t="shared" si="57"/>
        <v>128.03738317757001</v>
      </c>
      <c r="Q333">
        <f t="shared" si="57"/>
        <v>128.03738317757001</v>
      </c>
      <c r="R333">
        <f t="shared" si="57"/>
        <v>128.03738317757001</v>
      </c>
      <c r="S333">
        <f t="shared" si="57"/>
        <v>128.03738317757001</v>
      </c>
      <c r="T333">
        <f t="shared" si="57"/>
        <v>128.03738317757001</v>
      </c>
      <c r="U333">
        <f t="shared" si="57"/>
        <v>128.03738317757001</v>
      </c>
      <c r="V333">
        <f t="shared" si="57"/>
        <v>128.03738317757001</v>
      </c>
      <c r="W333">
        <f t="shared" si="57"/>
        <v>128.03738317757001</v>
      </c>
    </row>
    <row r="334" spans="1:23" x14ac:dyDescent="0.25">
      <c r="A334" t="s">
        <v>61</v>
      </c>
      <c r="B334" t="s">
        <v>5</v>
      </c>
      <c r="C334" t="s">
        <v>15</v>
      </c>
      <c r="D334" t="s">
        <v>16</v>
      </c>
      <c r="E334" t="s">
        <v>94</v>
      </c>
      <c r="F334" t="s">
        <v>72</v>
      </c>
      <c r="G334" t="s">
        <v>83</v>
      </c>
      <c r="L334" t="s">
        <v>81</v>
      </c>
      <c r="M334">
        <v>3.8411214953271003E-2</v>
      </c>
      <c r="N334">
        <f t="shared" si="57"/>
        <v>3.8411214953271003E-2</v>
      </c>
      <c r="O334">
        <f t="shared" si="57"/>
        <v>3.8411214953271003E-2</v>
      </c>
      <c r="P334">
        <f t="shared" si="57"/>
        <v>3.8411214953271003E-2</v>
      </c>
      <c r="Q334">
        <f t="shared" si="57"/>
        <v>3.8411214953271003E-2</v>
      </c>
      <c r="R334">
        <f t="shared" si="57"/>
        <v>3.8411214953271003E-2</v>
      </c>
      <c r="S334">
        <f t="shared" si="57"/>
        <v>3.8411214953271003E-2</v>
      </c>
      <c r="T334">
        <f t="shared" si="57"/>
        <v>3.8411214953271003E-2</v>
      </c>
      <c r="U334">
        <f t="shared" si="57"/>
        <v>3.8411214953271003E-2</v>
      </c>
      <c r="V334">
        <f t="shared" si="57"/>
        <v>3.8411214953271003E-2</v>
      </c>
      <c r="W334">
        <f t="shared" si="57"/>
        <v>3.8411214953271003E-2</v>
      </c>
    </row>
    <row r="335" spans="1:23" x14ac:dyDescent="0.25">
      <c r="A335" t="s">
        <v>61</v>
      </c>
      <c r="B335" t="s">
        <v>5</v>
      </c>
      <c r="C335" t="s">
        <v>15</v>
      </c>
      <c r="D335" t="s">
        <v>16</v>
      </c>
      <c r="E335" t="s">
        <v>94</v>
      </c>
      <c r="F335" t="s">
        <v>72</v>
      </c>
      <c r="G335" t="s">
        <v>17</v>
      </c>
      <c r="J335" t="s">
        <v>84</v>
      </c>
      <c r="L335" t="s">
        <v>85</v>
      </c>
      <c r="M335">
        <v>1.1376746179999999</v>
      </c>
      <c r="N335">
        <f t="shared" si="57"/>
        <v>1.1376746179999999</v>
      </c>
      <c r="O335">
        <f t="shared" si="57"/>
        <v>1.1376746179999999</v>
      </c>
      <c r="P335">
        <f t="shared" si="57"/>
        <v>1.1376746179999999</v>
      </c>
      <c r="Q335">
        <f t="shared" si="57"/>
        <v>1.1376746179999999</v>
      </c>
      <c r="R335">
        <f t="shared" si="57"/>
        <v>1.1376746179999999</v>
      </c>
      <c r="S335">
        <f t="shared" si="57"/>
        <v>1.1376746179999999</v>
      </c>
      <c r="T335">
        <f t="shared" si="57"/>
        <v>1.1376746179999999</v>
      </c>
      <c r="U335">
        <f t="shared" si="57"/>
        <v>1.1376746179999999</v>
      </c>
      <c r="V335">
        <f t="shared" si="57"/>
        <v>1.1376746179999999</v>
      </c>
      <c r="W335">
        <f t="shared" si="57"/>
        <v>1.1376746179999999</v>
      </c>
    </row>
    <row r="336" spans="1:23" x14ac:dyDescent="0.25">
      <c r="A336" t="s">
        <v>61</v>
      </c>
      <c r="B336" t="s">
        <v>5</v>
      </c>
      <c r="C336" t="s">
        <v>15</v>
      </c>
      <c r="D336" t="s">
        <v>16</v>
      </c>
      <c r="E336" t="s">
        <v>94</v>
      </c>
      <c r="F336" t="s">
        <v>86</v>
      </c>
      <c r="G336" t="s">
        <v>6</v>
      </c>
    </row>
    <row r="337" spans="1:23" x14ac:dyDescent="0.25">
      <c r="A337" t="s">
        <v>61</v>
      </c>
      <c r="B337" t="s">
        <v>5</v>
      </c>
      <c r="C337" t="s">
        <v>15</v>
      </c>
      <c r="D337" t="s">
        <v>16</v>
      </c>
      <c r="E337" t="s">
        <v>94</v>
      </c>
      <c r="F337" t="s">
        <v>86</v>
      </c>
      <c r="G337" t="s">
        <v>73</v>
      </c>
      <c r="L337" t="s">
        <v>74</v>
      </c>
      <c r="M337">
        <v>2010</v>
      </c>
      <c r="N337">
        <f t="shared" ref="N337:W339" si="58">M337</f>
        <v>2010</v>
      </c>
      <c r="O337">
        <f t="shared" si="58"/>
        <v>2010</v>
      </c>
      <c r="P337">
        <f t="shared" si="58"/>
        <v>2010</v>
      </c>
      <c r="Q337">
        <f t="shared" si="58"/>
        <v>2010</v>
      </c>
      <c r="R337">
        <f t="shared" si="58"/>
        <v>2010</v>
      </c>
      <c r="S337">
        <f t="shared" si="58"/>
        <v>2010</v>
      </c>
      <c r="T337">
        <f t="shared" si="58"/>
        <v>2010</v>
      </c>
      <c r="U337">
        <f t="shared" si="58"/>
        <v>2010</v>
      </c>
      <c r="V337">
        <f t="shared" si="58"/>
        <v>2010</v>
      </c>
      <c r="W337">
        <f t="shared" si="58"/>
        <v>2010</v>
      </c>
    </row>
    <row r="338" spans="1:23" x14ac:dyDescent="0.25">
      <c r="A338" t="s">
        <v>61</v>
      </c>
      <c r="B338" t="s">
        <v>5</v>
      </c>
      <c r="C338" t="s">
        <v>15</v>
      </c>
      <c r="D338" t="s">
        <v>16</v>
      </c>
      <c r="E338" t="s">
        <v>94</v>
      </c>
      <c r="F338" t="s">
        <v>86</v>
      </c>
      <c r="G338" t="s">
        <v>75</v>
      </c>
      <c r="L338" t="s">
        <v>74</v>
      </c>
      <c r="M338">
        <v>2101</v>
      </c>
      <c r="N338">
        <f t="shared" si="58"/>
        <v>2101</v>
      </c>
      <c r="O338">
        <f t="shared" si="58"/>
        <v>2101</v>
      </c>
      <c r="P338">
        <f t="shared" si="58"/>
        <v>2101</v>
      </c>
      <c r="Q338">
        <f t="shared" si="58"/>
        <v>2101</v>
      </c>
      <c r="R338">
        <f t="shared" si="58"/>
        <v>2101</v>
      </c>
      <c r="S338">
        <f t="shared" si="58"/>
        <v>2101</v>
      </c>
      <c r="T338">
        <f t="shared" si="58"/>
        <v>2101</v>
      </c>
      <c r="U338">
        <f t="shared" si="58"/>
        <v>2101</v>
      </c>
      <c r="V338">
        <f t="shared" si="58"/>
        <v>2101</v>
      </c>
      <c r="W338">
        <f t="shared" si="58"/>
        <v>2101</v>
      </c>
    </row>
    <row r="339" spans="1:23" x14ac:dyDescent="0.25">
      <c r="A339" t="s">
        <v>61</v>
      </c>
      <c r="B339" t="s">
        <v>5</v>
      </c>
      <c r="C339" t="s">
        <v>15</v>
      </c>
      <c r="D339" t="s">
        <v>16</v>
      </c>
      <c r="E339" t="s">
        <v>94</v>
      </c>
      <c r="F339" t="s">
        <v>86</v>
      </c>
      <c r="G339" t="s">
        <v>76</v>
      </c>
      <c r="L339" t="s">
        <v>77</v>
      </c>
      <c r="M339">
        <v>25</v>
      </c>
      <c r="N339">
        <f t="shared" si="58"/>
        <v>25</v>
      </c>
      <c r="O339">
        <f t="shared" si="58"/>
        <v>25</v>
      </c>
      <c r="P339">
        <f t="shared" si="58"/>
        <v>25</v>
      </c>
      <c r="Q339">
        <f t="shared" si="58"/>
        <v>25</v>
      </c>
      <c r="R339">
        <f t="shared" si="58"/>
        <v>25</v>
      </c>
      <c r="S339">
        <f t="shared" si="58"/>
        <v>25</v>
      </c>
      <c r="T339">
        <f t="shared" si="58"/>
        <v>25</v>
      </c>
      <c r="U339">
        <f t="shared" si="58"/>
        <v>25</v>
      </c>
      <c r="V339">
        <f t="shared" si="58"/>
        <v>25</v>
      </c>
      <c r="W339">
        <f t="shared" si="58"/>
        <v>25</v>
      </c>
    </row>
    <row r="340" spans="1:23" x14ac:dyDescent="0.25">
      <c r="A340" t="s">
        <v>61</v>
      </c>
      <c r="B340" t="s">
        <v>5</v>
      </c>
      <c r="C340" t="s">
        <v>15</v>
      </c>
      <c r="D340" t="s">
        <v>16</v>
      </c>
      <c r="E340" t="s">
        <v>94</v>
      </c>
      <c r="F340" t="s">
        <v>86</v>
      </c>
      <c r="G340" t="s">
        <v>78</v>
      </c>
      <c r="L340" t="s">
        <v>69</v>
      </c>
      <c r="M340">
        <v>0</v>
      </c>
    </row>
    <row r="341" spans="1:23" x14ac:dyDescent="0.25">
      <c r="A341" t="s">
        <v>61</v>
      </c>
      <c r="B341" t="s">
        <v>5</v>
      </c>
      <c r="C341" t="s">
        <v>15</v>
      </c>
      <c r="D341" t="s">
        <v>16</v>
      </c>
      <c r="E341" t="s">
        <v>94</v>
      </c>
      <c r="F341" t="s">
        <v>86</v>
      </c>
      <c r="G341" t="s">
        <v>79</v>
      </c>
      <c r="L341" t="s">
        <v>19</v>
      </c>
      <c r="M341">
        <v>1.2651680778575201</v>
      </c>
      <c r="N341">
        <f t="shared" ref="N341:W344" si="59">M341</f>
        <v>1.2651680778575201</v>
      </c>
      <c r="O341">
        <f t="shared" si="59"/>
        <v>1.2651680778575201</v>
      </c>
      <c r="P341">
        <f t="shared" si="59"/>
        <v>1.2651680778575201</v>
      </c>
      <c r="Q341">
        <f t="shared" si="59"/>
        <v>1.2651680778575201</v>
      </c>
      <c r="R341">
        <f t="shared" si="59"/>
        <v>1.2651680778575201</v>
      </c>
      <c r="S341">
        <f t="shared" si="59"/>
        <v>1.2651680778575201</v>
      </c>
      <c r="T341">
        <f t="shared" si="59"/>
        <v>1.2651680778575201</v>
      </c>
      <c r="U341">
        <f t="shared" si="59"/>
        <v>1.2651680778575201</v>
      </c>
      <c r="V341">
        <f t="shared" si="59"/>
        <v>1.2651680778575201</v>
      </c>
      <c r="W341">
        <f t="shared" si="59"/>
        <v>1.2651680778575201</v>
      </c>
    </row>
    <row r="342" spans="1:23" x14ac:dyDescent="0.25">
      <c r="A342" t="s">
        <v>61</v>
      </c>
      <c r="B342" t="s">
        <v>5</v>
      </c>
      <c r="C342" t="s">
        <v>15</v>
      </c>
      <c r="D342" t="s">
        <v>16</v>
      </c>
      <c r="E342" t="s">
        <v>94</v>
      </c>
      <c r="F342" t="s">
        <v>86</v>
      </c>
      <c r="G342" t="s">
        <v>80</v>
      </c>
      <c r="L342" t="s">
        <v>81</v>
      </c>
      <c r="M342">
        <v>136.521545681308</v>
      </c>
      <c r="N342">
        <f t="shared" si="59"/>
        <v>136.521545681308</v>
      </c>
      <c r="O342">
        <f t="shared" si="59"/>
        <v>136.521545681308</v>
      </c>
      <c r="P342">
        <f t="shared" si="59"/>
        <v>136.521545681308</v>
      </c>
      <c r="Q342">
        <f t="shared" si="59"/>
        <v>136.521545681308</v>
      </c>
      <c r="R342">
        <f t="shared" si="59"/>
        <v>136.521545681308</v>
      </c>
      <c r="S342">
        <f t="shared" si="59"/>
        <v>136.521545681308</v>
      </c>
      <c r="T342">
        <f t="shared" si="59"/>
        <v>136.521545681308</v>
      </c>
      <c r="U342">
        <f t="shared" si="59"/>
        <v>136.521545681308</v>
      </c>
      <c r="V342">
        <f t="shared" si="59"/>
        <v>136.521545681308</v>
      </c>
      <c r="W342">
        <f t="shared" si="59"/>
        <v>136.521545681308</v>
      </c>
    </row>
    <row r="343" spans="1:23" x14ac:dyDescent="0.25">
      <c r="A343" t="s">
        <v>61</v>
      </c>
      <c r="B343" t="s">
        <v>5</v>
      </c>
      <c r="C343" t="s">
        <v>15</v>
      </c>
      <c r="D343" t="s">
        <v>16</v>
      </c>
      <c r="E343" t="s">
        <v>94</v>
      </c>
      <c r="F343" t="s">
        <v>86</v>
      </c>
      <c r="G343" t="s">
        <v>83</v>
      </c>
      <c r="L343" t="s">
        <v>81</v>
      </c>
      <c r="M343">
        <v>3.8411214953271003E-2</v>
      </c>
      <c r="N343">
        <f t="shared" si="59"/>
        <v>3.8411214953271003E-2</v>
      </c>
      <c r="O343">
        <f t="shared" si="59"/>
        <v>3.8411214953271003E-2</v>
      </c>
      <c r="P343">
        <f t="shared" si="59"/>
        <v>3.8411214953271003E-2</v>
      </c>
      <c r="Q343">
        <f t="shared" si="59"/>
        <v>3.8411214953271003E-2</v>
      </c>
      <c r="R343">
        <f t="shared" si="59"/>
        <v>3.8411214953271003E-2</v>
      </c>
      <c r="S343">
        <f t="shared" si="59"/>
        <v>3.8411214953271003E-2</v>
      </c>
      <c r="T343">
        <f t="shared" si="59"/>
        <v>3.8411214953271003E-2</v>
      </c>
      <c r="U343">
        <f t="shared" si="59"/>
        <v>3.8411214953271003E-2</v>
      </c>
      <c r="V343">
        <f t="shared" si="59"/>
        <v>3.8411214953271003E-2</v>
      </c>
      <c r="W343">
        <f t="shared" si="59"/>
        <v>3.8411214953271003E-2</v>
      </c>
    </row>
    <row r="344" spans="1:23" x14ac:dyDescent="0.25">
      <c r="A344" t="s">
        <v>61</v>
      </c>
      <c r="B344" t="s">
        <v>5</v>
      </c>
      <c r="C344" t="s">
        <v>15</v>
      </c>
      <c r="D344" t="s">
        <v>16</v>
      </c>
      <c r="E344" t="s">
        <v>94</v>
      </c>
      <c r="F344" t="s">
        <v>86</v>
      </c>
      <c r="G344" t="s">
        <v>17</v>
      </c>
      <c r="J344" t="s">
        <v>84</v>
      </c>
      <c r="L344" t="s">
        <v>85</v>
      </c>
      <c r="M344">
        <v>0.95202680699999997</v>
      </c>
      <c r="N344">
        <f t="shared" si="59"/>
        <v>0.95202680699999997</v>
      </c>
      <c r="O344">
        <f t="shared" si="59"/>
        <v>0.95202680699999997</v>
      </c>
      <c r="P344">
        <f t="shared" si="59"/>
        <v>0.95202680699999997</v>
      </c>
      <c r="Q344">
        <f t="shared" si="59"/>
        <v>0.95202680699999997</v>
      </c>
      <c r="R344">
        <f t="shared" si="59"/>
        <v>0.95202680699999997</v>
      </c>
      <c r="S344">
        <f t="shared" si="59"/>
        <v>0.95202680699999997</v>
      </c>
      <c r="T344">
        <f t="shared" si="59"/>
        <v>0.95202680699999997</v>
      </c>
      <c r="U344">
        <f t="shared" si="59"/>
        <v>0.95202680699999997</v>
      </c>
      <c r="V344">
        <f t="shared" si="59"/>
        <v>0.95202680699999997</v>
      </c>
      <c r="W344">
        <f t="shared" si="59"/>
        <v>0.95202680699999997</v>
      </c>
    </row>
    <row r="345" spans="1:23" x14ac:dyDescent="0.25">
      <c r="A345" t="s">
        <v>61</v>
      </c>
      <c r="B345" t="s">
        <v>5</v>
      </c>
      <c r="C345" t="s">
        <v>15</v>
      </c>
      <c r="D345" t="s">
        <v>16</v>
      </c>
      <c r="E345" t="s">
        <v>94</v>
      </c>
      <c r="F345" t="s">
        <v>87</v>
      </c>
      <c r="G345" t="s">
        <v>6</v>
      </c>
    </row>
    <row r="346" spans="1:23" x14ac:dyDescent="0.25">
      <c r="A346" t="s">
        <v>61</v>
      </c>
      <c r="B346" t="s">
        <v>5</v>
      </c>
      <c r="C346" t="s">
        <v>15</v>
      </c>
      <c r="D346" t="s">
        <v>16</v>
      </c>
      <c r="E346" t="s">
        <v>94</v>
      </c>
      <c r="F346" t="s">
        <v>87</v>
      </c>
      <c r="G346" t="s">
        <v>73</v>
      </c>
      <c r="L346" t="s">
        <v>74</v>
      </c>
      <c r="M346">
        <v>2015</v>
      </c>
      <c r="N346">
        <f t="shared" ref="N346:W348" si="60">M346</f>
        <v>2015</v>
      </c>
      <c r="O346">
        <f t="shared" si="60"/>
        <v>2015</v>
      </c>
      <c r="P346">
        <f t="shared" si="60"/>
        <v>2015</v>
      </c>
      <c r="Q346">
        <f t="shared" si="60"/>
        <v>2015</v>
      </c>
      <c r="R346">
        <f t="shared" si="60"/>
        <v>2015</v>
      </c>
      <c r="S346">
        <f t="shared" si="60"/>
        <v>2015</v>
      </c>
      <c r="T346">
        <f t="shared" si="60"/>
        <v>2015</v>
      </c>
      <c r="U346">
        <f t="shared" si="60"/>
        <v>2015</v>
      </c>
      <c r="V346">
        <f t="shared" si="60"/>
        <v>2015</v>
      </c>
      <c r="W346">
        <f t="shared" si="60"/>
        <v>2015</v>
      </c>
    </row>
    <row r="347" spans="1:23" x14ac:dyDescent="0.25">
      <c r="A347" t="s">
        <v>61</v>
      </c>
      <c r="B347" t="s">
        <v>5</v>
      </c>
      <c r="C347" t="s">
        <v>15</v>
      </c>
      <c r="D347" t="s">
        <v>16</v>
      </c>
      <c r="E347" t="s">
        <v>94</v>
      </c>
      <c r="F347" t="s">
        <v>87</v>
      </c>
      <c r="G347" t="s">
        <v>75</v>
      </c>
      <c r="L347" t="s">
        <v>74</v>
      </c>
      <c r="M347">
        <v>2101</v>
      </c>
      <c r="N347">
        <f t="shared" si="60"/>
        <v>2101</v>
      </c>
      <c r="O347">
        <f t="shared" si="60"/>
        <v>2101</v>
      </c>
      <c r="P347">
        <f t="shared" si="60"/>
        <v>2101</v>
      </c>
      <c r="Q347">
        <f t="shared" si="60"/>
        <v>2101</v>
      </c>
      <c r="R347">
        <f t="shared" si="60"/>
        <v>2101</v>
      </c>
      <c r="S347">
        <f t="shared" si="60"/>
        <v>2101</v>
      </c>
      <c r="T347">
        <f t="shared" si="60"/>
        <v>2101</v>
      </c>
      <c r="U347">
        <f t="shared" si="60"/>
        <v>2101</v>
      </c>
      <c r="V347">
        <f t="shared" si="60"/>
        <v>2101</v>
      </c>
      <c r="W347">
        <f t="shared" si="60"/>
        <v>2101</v>
      </c>
    </row>
    <row r="348" spans="1:23" x14ac:dyDescent="0.25">
      <c r="A348" t="s">
        <v>61</v>
      </c>
      <c r="B348" t="s">
        <v>5</v>
      </c>
      <c r="C348" t="s">
        <v>15</v>
      </c>
      <c r="D348" t="s">
        <v>16</v>
      </c>
      <c r="E348" t="s">
        <v>94</v>
      </c>
      <c r="F348" t="s">
        <v>87</v>
      </c>
      <c r="G348" t="s">
        <v>76</v>
      </c>
      <c r="L348" t="s">
        <v>77</v>
      </c>
      <c r="M348">
        <v>25</v>
      </c>
      <c r="N348">
        <f t="shared" si="60"/>
        <v>25</v>
      </c>
      <c r="O348">
        <f t="shared" si="60"/>
        <v>25</v>
      </c>
      <c r="P348">
        <f t="shared" si="60"/>
        <v>25</v>
      </c>
      <c r="Q348">
        <f t="shared" si="60"/>
        <v>25</v>
      </c>
      <c r="R348">
        <f t="shared" si="60"/>
        <v>25</v>
      </c>
      <c r="S348">
        <f t="shared" si="60"/>
        <v>25</v>
      </c>
      <c r="T348">
        <f t="shared" si="60"/>
        <v>25</v>
      </c>
      <c r="U348">
        <f t="shared" si="60"/>
        <v>25</v>
      </c>
      <c r="V348">
        <f t="shared" si="60"/>
        <v>25</v>
      </c>
      <c r="W348">
        <f t="shared" si="60"/>
        <v>25</v>
      </c>
    </row>
    <row r="349" spans="1:23" x14ac:dyDescent="0.25">
      <c r="A349" t="s">
        <v>61</v>
      </c>
      <c r="B349" t="s">
        <v>5</v>
      </c>
      <c r="C349" t="s">
        <v>15</v>
      </c>
      <c r="D349" t="s">
        <v>16</v>
      </c>
      <c r="E349" t="s">
        <v>94</v>
      </c>
      <c r="F349" t="s">
        <v>87</v>
      </c>
      <c r="G349" t="s">
        <v>78</v>
      </c>
      <c r="L349" t="s">
        <v>69</v>
      </c>
      <c r="M349">
        <v>0</v>
      </c>
    </row>
    <row r="350" spans="1:23" x14ac:dyDescent="0.25">
      <c r="A350" t="s">
        <v>61</v>
      </c>
      <c r="B350" t="s">
        <v>5</v>
      </c>
      <c r="C350" t="s">
        <v>15</v>
      </c>
      <c r="D350" t="s">
        <v>16</v>
      </c>
      <c r="E350" t="s">
        <v>94</v>
      </c>
      <c r="F350" t="s">
        <v>87</v>
      </c>
      <c r="G350" t="s">
        <v>79</v>
      </c>
      <c r="L350" t="s">
        <v>19</v>
      </c>
      <c r="M350">
        <v>1.2651680778575201</v>
      </c>
      <c r="N350">
        <f t="shared" ref="N350:W353" si="61">M350</f>
        <v>1.2651680778575201</v>
      </c>
      <c r="O350">
        <f t="shared" si="61"/>
        <v>1.2651680778575201</v>
      </c>
      <c r="P350">
        <f t="shared" si="61"/>
        <v>1.2651680778575201</v>
      </c>
      <c r="Q350">
        <f t="shared" si="61"/>
        <v>1.2651680778575201</v>
      </c>
      <c r="R350">
        <f t="shared" si="61"/>
        <v>1.2651680778575201</v>
      </c>
      <c r="S350">
        <f t="shared" si="61"/>
        <v>1.2651680778575201</v>
      </c>
      <c r="T350">
        <f t="shared" si="61"/>
        <v>1.2651680778575201</v>
      </c>
      <c r="U350">
        <f t="shared" si="61"/>
        <v>1.2651680778575201</v>
      </c>
      <c r="V350">
        <f t="shared" si="61"/>
        <v>1.2651680778575201</v>
      </c>
      <c r="W350">
        <f t="shared" si="61"/>
        <v>1.2651680778575201</v>
      </c>
    </row>
    <row r="351" spans="1:23" x14ac:dyDescent="0.25">
      <c r="A351" t="s">
        <v>61</v>
      </c>
      <c r="B351" t="s">
        <v>5</v>
      </c>
      <c r="C351" t="s">
        <v>15</v>
      </c>
      <c r="D351" t="s">
        <v>16</v>
      </c>
      <c r="E351" t="s">
        <v>94</v>
      </c>
      <c r="F351" t="s">
        <v>87</v>
      </c>
      <c r="G351" t="s">
        <v>80</v>
      </c>
      <c r="L351" t="s">
        <v>81</v>
      </c>
      <c r="M351">
        <v>148.019313317757</v>
      </c>
      <c r="N351">
        <f t="shared" si="61"/>
        <v>148.019313317757</v>
      </c>
      <c r="O351">
        <f t="shared" si="61"/>
        <v>148.019313317757</v>
      </c>
      <c r="P351">
        <f t="shared" si="61"/>
        <v>148.019313317757</v>
      </c>
      <c r="Q351">
        <f t="shared" si="61"/>
        <v>148.019313317757</v>
      </c>
      <c r="R351">
        <f t="shared" si="61"/>
        <v>148.019313317757</v>
      </c>
      <c r="S351">
        <f t="shared" si="61"/>
        <v>148.019313317757</v>
      </c>
      <c r="T351">
        <f t="shared" si="61"/>
        <v>148.019313317757</v>
      </c>
      <c r="U351">
        <f t="shared" si="61"/>
        <v>148.019313317757</v>
      </c>
      <c r="V351">
        <f t="shared" si="61"/>
        <v>148.019313317757</v>
      </c>
      <c r="W351">
        <f t="shared" si="61"/>
        <v>148.019313317757</v>
      </c>
    </row>
    <row r="352" spans="1:23" x14ac:dyDescent="0.25">
      <c r="A352" t="s">
        <v>61</v>
      </c>
      <c r="B352" t="s">
        <v>5</v>
      </c>
      <c r="C352" t="s">
        <v>15</v>
      </c>
      <c r="D352" t="s">
        <v>16</v>
      </c>
      <c r="E352" t="s">
        <v>94</v>
      </c>
      <c r="F352" t="s">
        <v>87</v>
      </c>
      <c r="G352" t="s">
        <v>83</v>
      </c>
      <c r="L352" t="s">
        <v>81</v>
      </c>
      <c r="M352">
        <v>3.8411214953271003E-2</v>
      </c>
      <c r="N352">
        <f t="shared" si="61"/>
        <v>3.8411214953271003E-2</v>
      </c>
      <c r="O352">
        <f t="shared" si="61"/>
        <v>3.8411214953271003E-2</v>
      </c>
      <c r="P352">
        <f t="shared" si="61"/>
        <v>3.8411214953271003E-2</v>
      </c>
      <c r="Q352">
        <f t="shared" si="61"/>
        <v>3.8411214953271003E-2</v>
      </c>
      <c r="R352">
        <f t="shared" si="61"/>
        <v>3.8411214953271003E-2</v>
      </c>
      <c r="S352">
        <f t="shared" si="61"/>
        <v>3.8411214953271003E-2</v>
      </c>
      <c r="T352">
        <f t="shared" si="61"/>
        <v>3.8411214953271003E-2</v>
      </c>
      <c r="U352">
        <f t="shared" si="61"/>
        <v>3.8411214953271003E-2</v>
      </c>
      <c r="V352">
        <f t="shared" si="61"/>
        <v>3.8411214953271003E-2</v>
      </c>
      <c r="W352">
        <f t="shared" si="61"/>
        <v>3.8411214953271003E-2</v>
      </c>
    </row>
    <row r="353" spans="1:23" x14ac:dyDescent="0.25">
      <c r="A353" t="s">
        <v>61</v>
      </c>
      <c r="B353" t="s">
        <v>5</v>
      </c>
      <c r="C353" t="s">
        <v>15</v>
      </c>
      <c r="D353" t="s">
        <v>16</v>
      </c>
      <c r="E353" t="s">
        <v>94</v>
      </c>
      <c r="F353" t="s">
        <v>87</v>
      </c>
      <c r="G353" t="s">
        <v>17</v>
      </c>
      <c r="J353" t="s">
        <v>84</v>
      </c>
      <c r="L353" t="s">
        <v>85</v>
      </c>
      <c r="M353">
        <v>0.92151644200000005</v>
      </c>
      <c r="N353">
        <f t="shared" si="61"/>
        <v>0.92151644200000005</v>
      </c>
      <c r="O353">
        <f t="shared" si="61"/>
        <v>0.92151644200000005</v>
      </c>
      <c r="P353">
        <f t="shared" si="61"/>
        <v>0.92151644200000005</v>
      </c>
      <c r="Q353">
        <f t="shared" si="61"/>
        <v>0.92151644200000005</v>
      </c>
      <c r="R353">
        <f t="shared" si="61"/>
        <v>0.92151644200000005</v>
      </c>
      <c r="S353">
        <f t="shared" si="61"/>
        <v>0.92151644200000005</v>
      </c>
      <c r="T353">
        <f t="shared" si="61"/>
        <v>0.92151644200000005</v>
      </c>
      <c r="U353">
        <f t="shared" si="61"/>
        <v>0.92151644200000005</v>
      </c>
      <c r="V353">
        <f t="shared" si="61"/>
        <v>0.92151644200000005</v>
      </c>
      <c r="W353">
        <f t="shared" si="61"/>
        <v>0.92151644200000005</v>
      </c>
    </row>
    <row r="354" spans="1:23" x14ac:dyDescent="0.25">
      <c r="A354" t="s">
        <v>61</v>
      </c>
      <c r="B354" t="s">
        <v>5</v>
      </c>
      <c r="C354" t="s">
        <v>15</v>
      </c>
      <c r="D354" t="s">
        <v>16</v>
      </c>
      <c r="E354" t="s">
        <v>94</v>
      </c>
      <c r="F354" t="s">
        <v>88</v>
      </c>
      <c r="G354" t="s">
        <v>6</v>
      </c>
    </row>
    <row r="355" spans="1:23" x14ac:dyDescent="0.25">
      <c r="A355" t="s">
        <v>61</v>
      </c>
      <c r="B355" t="s">
        <v>5</v>
      </c>
      <c r="C355" t="s">
        <v>15</v>
      </c>
      <c r="D355" t="s">
        <v>16</v>
      </c>
      <c r="E355" t="s">
        <v>94</v>
      </c>
      <c r="F355" t="s">
        <v>88</v>
      </c>
      <c r="G355" t="s">
        <v>73</v>
      </c>
      <c r="L355" t="s">
        <v>74</v>
      </c>
      <c r="M355">
        <v>2015</v>
      </c>
      <c r="N355">
        <f t="shared" ref="N355:W357" si="62">M355</f>
        <v>2015</v>
      </c>
      <c r="O355">
        <f t="shared" si="62"/>
        <v>2015</v>
      </c>
      <c r="P355">
        <f t="shared" si="62"/>
        <v>2015</v>
      </c>
      <c r="Q355">
        <f t="shared" si="62"/>
        <v>2015</v>
      </c>
      <c r="R355">
        <f t="shared" si="62"/>
        <v>2015</v>
      </c>
      <c r="S355">
        <f t="shared" si="62"/>
        <v>2015</v>
      </c>
      <c r="T355">
        <f t="shared" si="62"/>
        <v>2015</v>
      </c>
      <c r="U355">
        <f t="shared" si="62"/>
        <v>2015</v>
      </c>
      <c r="V355">
        <f t="shared" si="62"/>
        <v>2015</v>
      </c>
      <c r="W355">
        <f t="shared" si="62"/>
        <v>2015</v>
      </c>
    </row>
    <row r="356" spans="1:23" x14ac:dyDescent="0.25">
      <c r="A356" t="s">
        <v>61</v>
      </c>
      <c r="B356" t="s">
        <v>5</v>
      </c>
      <c r="C356" t="s">
        <v>15</v>
      </c>
      <c r="D356" t="s">
        <v>16</v>
      </c>
      <c r="E356" t="s">
        <v>94</v>
      </c>
      <c r="F356" t="s">
        <v>88</v>
      </c>
      <c r="G356" t="s">
        <v>75</v>
      </c>
      <c r="L356" t="s">
        <v>74</v>
      </c>
      <c r="M356">
        <v>2101</v>
      </c>
      <c r="N356">
        <f t="shared" si="62"/>
        <v>2101</v>
      </c>
      <c r="O356">
        <f t="shared" si="62"/>
        <v>2101</v>
      </c>
      <c r="P356">
        <f t="shared" si="62"/>
        <v>2101</v>
      </c>
      <c r="Q356">
        <f t="shared" si="62"/>
        <v>2101</v>
      </c>
      <c r="R356">
        <f t="shared" si="62"/>
        <v>2101</v>
      </c>
      <c r="S356">
        <f t="shared" si="62"/>
        <v>2101</v>
      </c>
      <c r="T356">
        <f t="shared" si="62"/>
        <v>2101</v>
      </c>
      <c r="U356">
        <f t="shared" si="62"/>
        <v>2101</v>
      </c>
      <c r="V356">
        <f t="shared" si="62"/>
        <v>2101</v>
      </c>
      <c r="W356">
        <f t="shared" si="62"/>
        <v>2101</v>
      </c>
    </row>
    <row r="357" spans="1:23" x14ac:dyDescent="0.25">
      <c r="A357" t="s">
        <v>61</v>
      </c>
      <c r="B357" t="s">
        <v>5</v>
      </c>
      <c r="C357" t="s">
        <v>15</v>
      </c>
      <c r="D357" t="s">
        <v>16</v>
      </c>
      <c r="E357" t="s">
        <v>94</v>
      </c>
      <c r="F357" t="s">
        <v>88</v>
      </c>
      <c r="G357" t="s">
        <v>76</v>
      </c>
      <c r="L357" t="s">
        <v>77</v>
      </c>
      <c r="M357">
        <v>25</v>
      </c>
      <c r="N357">
        <f t="shared" si="62"/>
        <v>25</v>
      </c>
      <c r="O357">
        <f t="shared" si="62"/>
        <v>25</v>
      </c>
      <c r="P357">
        <f t="shared" si="62"/>
        <v>25</v>
      </c>
      <c r="Q357">
        <f t="shared" si="62"/>
        <v>25</v>
      </c>
      <c r="R357">
        <f t="shared" si="62"/>
        <v>25</v>
      </c>
      <c r="S357">
        <f t="shared" si="62"/>
        <v>25</v>
      </c>
      <c r="T357">
        <f t="shared" si="62"/>
        <v>25</v>
      </c>
      <c r="U357">
        <f t="shared" si="62"/>
        <v>25</v>
      </c>
      <c r="V357">
        <f t="shared" si="62"/>
        <v>25</v>
      </c>
      <c r="W357">
        <f t="shared" si="62"/>
        <v>25</v>
      </c>
    </row>
    <row r="358" spans="1:23" x14ac:dyDescent="0.25">
      <c r="A358" t="s">
        <v>61</v>
      </c>
      <c r="B358" t="s">
        <v>5</v>
      </c>
      <c r="C358" t="s">
        <v>15</v>
      </c>
      <c r="D358" t="s">
        <v>16</v>
      </c>
      <c r="E358" t="s">
        <v>94</v>
      </c>
      <c r="F358" t="s">
        <v>88</v>
      </c>
      <c r="G358" t="s">
        <v>78</v>
      </c>
      <c r="L358" t="s">
        <v>69</v>
      </c>
      <c r="M358">
        <v>0</v>
      </c>
    </row>
    <row r="359" spans="1:23" x14ac:dyDescent="0.25">
      <c r="A359" t="s">
        <v>61</v>
      </c>
      <c r="B359" t="s">
        <v>5</v>
      </c>
      <c r="C359" t="s">
        <v>15</v>
      </c>
      <c r="D359" t="s">
        <v>16</v>
      </c>
      <c r="E359" t="s">
        <v>94</v>
      </c>
      <c r="F359" t="s">
        <v>88</v>
      </c>
      <c r="G359" t="s">
        <v>79</v>
      </c>
      <c r="L359" t="s">
        <v>19</v>
      </c>
      <c r="M359">
        <v>1.2651680778575201</v>
      </c>
      <c r="N359">
        <f t="shared" ref="N359:W362" si="63">M359</f>
        <v>1.2651680778575201</v>
      </c>
      <c r="O359">
        <f t="shared" si="63"/>
        <v>1.2651680778575201</v>
      </c>
      <c r="P359">
        <f t="shared" si="63"/>
        <v>1.2651680778575201</v>
      </c>
      <c r="Q359">
        <f t="shared" si="63"/>
        <v>1.2651680778575201</v>
      </c>
      <c r="R359">
        <f t="shared" si="63"/>
        <v>1.2651680778575201</v>
      </c>
      <c r="S359">
        <f t="shared" si="63"/>
        <v>1.2651680778575201</v>
      </c>
      <c r="T359">
        <f t="shared" si="63"/>
        <v>1.2651680778575201</v>
      </c>
      <c r="U359">
        <f t="shared" si="63"/>
        <v>1.2651680778575201</v>
      </c>
      <c r="V359">
        <f t="shared" si="63"/>
        <v>1.2651680778575201</v>
      </c>
      <c r="W359">
        <f t="shared" si="63"/>
        <v>1.2651680778575201</v>
      </c>
    </row>
    <row r="360" spans="1:23" x14ac:dyDescent="0.25">
      <c r="A360" t="s">
        <v>61</v>
      </c>
      <c r="B360" t="s">
        <v>5</v>
      </c>
      <c r="C360" t="s">
        <v>15</v>
      </c>
      <c r="D360" t="s">
        <v>16</v>
      </c>
      <c r="E360" t="s">
        <v>94</v>
      </c>
      <c r="F360" t="s">
        <v>88</v>
      </c>
      <c r="G360" t="s">
        <v>80</v>
      </c>
      <c r="L360" t="s">
        <v>81</v>
      </c>
      <c r="M360">
        <v>184.18257593457901</v>
      </c>
      <c r="N360">
        <f t="shared" si="63"/>
        <v>184.18257593457901</v>
      </c>
      <c r="O360">
        <f t="shared" si="63"/>
        <v>184.18257593457901</v>
      </c>
      <c r="P360">
        <f t="shared" si="63"/>
        <v>184.18257593457901</v>
      </c>
      <c r="Q360">
        <f t="shared" si="63"/>
        <v>184.18257593457901</v>
      </c>
      <c r="R360">
        <f t="shared" si="63"/>
        <v>184.18257593457901</v>
      </c>
      <c r="S360">
        <f t="shared" si="63"/>
        <v>184.18257593457901</v>
      </c>
      <c r="T360">
        <f t="shared" si="63"/>
        <v>184.18257593457901</v>
      </c>
      <c r="U360">
        <f t="shared" si="63"/>
        <v>184.18257593457901</v>
      </c>
      <c r="V360">
        <f t="shared" si="63"/>
        <v>184.18257593457901</v>
      </c>
      <c r="W360">
        <f t="shared" si="63"/>
        <v>184.18257593457901</v>
      </c>
    </row>
    <row r="361" spans="1:23" x14ac:dyDescent="0.25">
      <c r="A361" t="s">
        <v>61</v>
      </c>
      <c r="B361" t="s">
        <v>5</v>
      </c>
      <c r="C361" t="s">
        <v>15</v>
      </c>
      <c r="D361" t="s">
        <v>16</v>
      </c>
      <c r="E361" t="s">
        <v>94</v>
      </c>
      <c r="F361" t="s">
        <v>88</v>
      </c>
      <c r="G361" t="s">
        <v>83</v>
      </c>
      <c r="L361" t="s">
        <v>81</v>
      </c>
      <c r="M361">
        <v>3.8411214953271003E-2</v>
      </c>
      <c r="N361">
        <f t="shared" si="63"/>
        <v>3.8411214953271003E-2</v>
      </c>
      <c r="O361">
        <f t="shared" si="63"/>
        <v>3.8411214953271003E-2</v>
      </c>
      <c r="P361">
        <f t="shared" si="63"/>
        <v>3.8411214953271003E-2</v>
      </c>
      <c r="Q361">
        <f t="shared" si="63"/>
        <v>3.8411214953271003E-2</v>
      </c>
      <c r="R361">
        <f t="shared" si="63"/>
        <v>3.8411214953271003E-2</v>
      </c>
      <c r="S361">
        <f t="shared" si="63"/>
        <v>3.8411214953271003E-2</v>
      </c>
      <c r="T361">
        <f t="shared" si="63"/>
        <v>3.8411214953271003E-2</v>
      </c>
      <c r="U361">
        <f t="shared" si="63"/>
        <v>3.8411214953271003E-2</v>
      </c>
      <c r="V361">
        <f t="shared" si="63"/>
        <v>3.8411214953271003E-2</v>
      </c>
      <c r="W361">
        <f t="shared" si="63"/>
        <v>3.8411214953271003E-2</v>
      </c>
    </row>
    <row r="362" spans="1:23" x14ac:dyDescent="0.25">
      <c r="A362" t="s">
        <v>61</v>
      </c>
      <c r="B362" t="s">
        <v>5</v>
      </c>
      <c r="C362" t="s">
        <v>15</v>
      </c>
      <c r="D362" t="s">
        <v>16</v>
      </c>
      <c r="E362" t="s">
        <v>94</v>
      </c>
      <c r="F362" t="s">
        <v>88</v>
      </c>
      <c r="G362" t="s">
        <v>17</v>
      </c>
      <c r="J362" t="s">
        <v>84</v>
      </c>
      <c r="L362" t="s">
        <v>85</v>
      </c>
      <c r="M362">
        <v>0.77077455500000003</v>
      </c>
      <c r="N362">
        <f t="shared" si="63"/>
        <v>0.77077455500000003</v>
      </c>
      <c r="O362">
        <f t="shared" si="63"/>
        <v>0.77077455500000003</v>
      </c>
      <c r="P362">
        <f t="shared" si="63"/>
        <v>0.77077455500000003</v>
      </c>
      <c r="Q362">
        <f t="shared" si="63"/>
        <v>0.77077455500000003</v>
      </c>
      <c r="R362">
        <f t="shared" si="63"/>
        <v>0.77077455500000003</v>
      </c>
      <c r="S362">
        <f t="shared" si="63"/>
        <v>0.77077455500000003</v>
      </c>
      <c r="T362">
        <f t="shared" si="63"/>
        <v>0.77077455500000003</v>
      </c>
      <c r="U362">
        <f t="shared" si="63"/>
        <v>0.77077455500000003</v>
      </c>
      <c r="V362">
        <f t="shared" si="63"/>
        <v>0.77077455500000003</v>
      </c>
      <c r="W362">
        <f t="shared" si="63"/>
        <v>0.77077455500000003</v>
      </c>
    </row>
    <row r="363" spans="1:23" x14ac:dyDescent="0.25">
      <c r="A363" t="s">
        <v>61</v>
      </c>
      <c r="B363" t="s">
        <v>5</v>
      </c>
      <c r="C363" t="s">
        <v>15</v>
      </c>
      <c r="D363" t="s">
        <v>16</v>
      </c>
      <c r="E363" t="s">
        <v>94</v>
      </c>
      <c r="F363" t="s">
        <v>89</v>
      </c>
      <c r="G363" t="s">
        <v>6</v>
      </c>
    </row>
    <row r="364" spans="1:23" x14ac:dyDescent="0.25">
      <c r="A364" t="s">
        <v>61</v>
      </c>
      <c r="B364" t="s">
        <v>5</v>
      </c>
      <c r="C364" t="s">
        <v>15</v>
      </c>
      <c r="D364" t="s">
        <v>16</v>
      </c>
      <c r="E364" t="s">
        <v>94</v>
      </c>
      <c r="F364" t="s">
        <v>89</v>
      </c>
      <c r="G364" t="s">
        <v>73</v>
      </c>
      <c r="L364" t="s">
        <v>74</v>
      </c>
      <c r="M364">
        <v>2015</v>
      </c>
      <c r="N364">
        <f t="shared" ref="N364:W366" si="64">M364</f>
        <v>2015</v>
      </c>
      <c r="O364">
        <f t="shared" si="64"/>
        <v>2015</v>
      </c>
      <c r="P364">
        <f t="shared" si="64"/>
        <v>2015</v>
      </c>
      <c r="Q364">
        <f t="shared" si="64"/>
        <v>2015</v>
      </c>
      <c r="R364">
        <f t="shared" si="64"/>
        <v>2015</v>
      </c>
      <c r="S364">
        <f t="shared" si="64"/>
        <v>2015</v>
      </c>
      <c r="T364">
        <f t="shared" si="64"/>
        <v>2015</v>
      </c>
      <c r="U364">
        <f t="shared" si="64"/>
        <v>2015</v>
      </c>
      <c r="V364">
        <f t="shared" si="64"/>
        <v>2015</v>
      </c>
      <c r="W364">
        <f t="shared" si="64"/>
        <v>2015</v>
      </c>
    </row>
    <row r="365" spans="1:23" x14ac:dyDescent="0.25">
      <c r="A365" t="s">
        <v>61</v>
      </c>
      <c r="B365" t="s">
        <v>5</v>
      </c>
      <c r="C365" t="s">
        <v>15</v>
      </c>
      <c r="D365" t="s">
        <v>16</v>
      </c>
      <c r="E365" t="s">
        <v>94</v>
      </c>
      <c r="F365" t="s">
        <v>89</v>
      </c>
      <c r="G365" t="s">
        <v>75</v>
      </c>
      <c r="L365" t="s">
        <v>74</v>
      </c>
      <c r="M365">
        <v>2101</v>
      </c>
      <c r="N365">
        <f t="shared" si="64"/>
        <v>2101</v>
      </c>
      <c r="O365">
        <f t="shared" si="64"/>
        <v>2101</v>
      </c>
      <c r="P365">
        <f t="shared" si="64"/>
        <v>2101</v>
      </c>
      <c r="Q365">
        <f t="shared" si="64"/>
        <v>2101</v>
      </c>
      <c r="R365">
        <f t="shared" si="64"/>
        <v>2101</v>
      </c>
      <c r="S365">
        <f t="shared" si="64"/>
        <v>2101</v>
      </c>
      <c r="T365">
        <f t="shared" si="64"/>
        <v>2101</v>
      </c>
      <c r="U365">
        <f t="shared" si="64"/>
        <v>2101</v>
      </c>
      <c r="V365">
        <f t="shared" si="64"/>
        <v>2101</v>
      </c>
      <c r="W365">
        <f t="shared" si="64"/>
        <v>2101</v>
      </c>
    </row>
    <row r="366" spans="1:23" x14ac:dyDescent="0.25">
      <c r="A366" t="s">
        <v>61</v>
      </c>
      <c r="B366" t="s">
        <v>5</v>
      </c>
      <c r="C366" t="s">
        <v>15</v>
      </c>
      <c r="D366" t="s">
        <v>16</v>
      </c>
      <c r="E366" t="s">
        <v>94</v>
      </c>
      <c r="F366" t="s">
        <v>89</v>
      </c>
      <c r="G366" t="s">
        <v>76</v>
      </c>
      <c r="L366" t="s">
        <v>77</v>
      </c>
      <c r="M366">
        <v>25</v>
      </c>
      <c r="N366">
        <f t="shared" si="64"/>
        <v>25</v>
      </c>
      <c r="O366">
        <f t="shared" si="64"/>
        <v>25</v>
      </c>
      <c r="P366">
        <f t="shared" si="64"/>
        <v>25</v>
      </c>
      <c r="Q366">
        <f t="shared" si="64"/>
        <v>25</v>
      </c>
      <c r="R366">
        <f t="shared" si="64"/>
        <v>25</v>
      </c>
      <c r="S366">
        <f t="shared" si="64"/>
        <v>25</v>
      </c>
      <c r="T366">
        <f t="shared" si="64"/>
        <v>25</v>
      </c>
      <c r="U366">
        <f t="shared" si="64"/>
        <v>25</v>
      </c>
      <c r="V366">
        <f t="shared" si="64"/>
        <v>25</v>
      </c>
      <c r="W366">
        <f t="shared" si="64"/>
        <v>25</v>
      </c>
    </row>
    <row r="367" spans="1:23" x14ac:dyDescent="0.25">
      <c r="A367" t="s">
        <v>61</v>
      </c>
      <c r="B367" t="s">
        <v>5</v>
      </c>
      <c r="C367" t="s">
        <v>15</v>
      </c>
      <c r="D367" t="s">
        <v>16</v>
      </c>
      <c r="E367" t="s">
        <v>94</v>
      </c>
      <c r="F367" t="s">
        <v>89</v>
      </c>
      <c r="G367" t="s">
        <v>78</v>
      </c>
      <c r="L367" t="s">
        <v>69</v>
      </c>
      <c r="M367">
        <v>0</v>
      </c>
    </row>
    <row r="368" spans="1:23" x14ac:dyDescent="0.25">
      <c r="A368" t="s">
        <v>61</v>
      </c>
      <c r="B368" t="s">
        <v>5</v>
      </c>
      <c r="C368" t="s">
        <v>15</v>
      </c>
      <c r="D368" t="s">
        <v>16</v>
      </c>
      <c r="E368" t="s">
        <v>94</v>
      </c>
      <c r="F368" t="s">
        <v>89</v>
      </c>
      <c r="G368" t="s">
        <v>79</v>
      </c>
      <c r="L368" t="s">
        <v>19</v>
      </c>
      <c r="M368">
        <v>1.2651680778575201</v>
      </c>
      <c r="N368">
        <f t="shared" ref="N368:W371" si="65">M368</f>
        <v>1.2651680778575201</v>
      </c>
      <c r="O368">
        <f t="shared" si="65"/>
        <v>1.2651680778575201</v>
      </c>
      <c r="P368">
        <f t="shared" si="65"/>
        <v>1.2651680778575201</v>
      </c>
      <c r="Q368">
        <f t="shared" si="65"/>
        <v>1.2651680778575201</v>
      </c>
      <c r="R368">
        <f t="shared" si="65"/>
        <v>1.2651680778575201</v>
      </c>
      <c r="S368">
        <f t="shared" si="65"/>
        <v>1.2651680778575201</v>
      </c>
      <c r="T368">
        <f t="shared" si="65"/>
        <v>1.2651680778575201</v>
      </c>
      <c r="U368">
        <f t="shared" si="65"/>
        <v>1.2651680778575201</v>
      </c>
      <c r="V368">
        <f t="shared" si="65"/>
        <v>1.2651680778575201</v>
      </c>
      <c r="W368">
        <f t="shared" si="65"/>
        <v>1.2651680778575201</v>
      </c>
    </row>
    <row r="369" spans="1:23" x14ac:dyDescent="0.25">
      <c r="A369" t="s">
        <v>61</v>
      </c>
      <c r="B369" t="s">
        <v>5</v>
      </c>
      <c r="C369" t="s">
        <v>15</v>
      </c>
      <c r="D369" t="s">
        <v>16</v>
      </c>
      <c r="E369" t="s">
        <v>94</v>
      </c>
      <c r="F369" t="s">
        <v>89</v>
      </c>
      <c r="G369" t="s">
        <v>80</v>
      </c>
      <c r="L369" t="s">
        <v>81</v>
      </c>
      <c r="M369">
        <v>280.04209473925198</v>
      </c>
      <c r="N369">
        <f t="shared" si="65"/>
        <v>280.04209473925198</v>
      </c>
      <c r="O369">
        <f t="shared" si="65"/>
        <v>280.04209473925198</v>
      </c>
      <c r="P369">
        <f t="shared" si="65"/>
        <v>280.04209473925198</v>
      </c>
      <c r="Q369">
        <f t="shared" si="65"/>
        <v>280.04209473925198</v>
      </c>
      <c r="R369">
        <f t="shared" si="65"/>
        <v>280.04209473925198</v>
      </c>
      <c r="S369">
        <f t="shared" si="65"/>
        <v>280.04209473925198</v>
      </c>
      <c r="T369">
        <f t="shared" si="65"/>
        <v>280.04209473925198</v>
      </c>
      <c r="U369">
        <f t="shared" si="65"/>
        <v>280.04209473925198</v>
      </c>
      <c r="V369">
        <f t="shared" si="65"/>
        <v>280.04209473925198</v>
      </c>
      <c r="W369">
        <f t="shared" si="65"/>
        <v>280.04209473925198</v>
      </c>
    </row>
    <row r="370" spans="1:23" x14ac:dyDescent="0.25">
      <c r="A370" t="s">
        <v>61</v>
      </c>
      <c r="B370" t="s">
        <v>5</v>
      </c>
      <c r="C370" t="s">
        <v>15</v>
      </c>
      <c r="D370" t="s">
        <v>16</v>
      </c>
      <c r="E370" t="s">
        <v>94</v>
      </c>
      <c r="F370" t="s">
        <v>89</v>
      </c>
      <c r="G370" t="s">
        <v>83</v>
      </c>
      <c r="L370" t="s">
        <v>81</v>
      </c>
      <c r="M370">
        <v>3.8411214953271003E-2</v>
      </c>
      <c r="N370">
        <f t="shared" si="65"/>
        <v>3.8411214953271003E-2</v>
      </c>
      <c r="O370">
        <f t="shared" si="65"/>
        <v>3.8411214953271003E-2</v>
      </c>
      <c r="P370">
        <f t="shared" si="65"/>
        <v>3.8411214953271003E-2</v>
      </c>
      <c r="Q370">
        <f t="shared" si="65"/>
        <v>3.8411214953271003E-2</v>
      </c>
      <c r="R370">
        <f t="shared" si="65"/>
        <v>3.8411214953271003E-2</v>
      </c>
      <c r="S370">
        <f t="shared" si="65"/>
        <v>3.8411214953271003E-2</v>
      </c>
      <c r="T370">
        <f t="shared" si="65"/>
        <v>3.8411214953271003E-2</v>
      </c>
      <c r="U370">
        <f t="shared" si="65"/>
        <v>3.8411214953271003E-2</v>
      </c>
      <c r="V370">
        <f t="shared" si="65"/>
        <v>3.8411214953271003E-2</v>
      </c>
      <c r="W370">
        <f t="shared" si="65"/>
        <v>3.8411214953271003E-2</v>
      </c>
    </row>
    <row r="371" spans="1:23" x14ac:dyDescent="0.25">
      <c r="A371" t="s">
        <v>61</v>
      </c>
      <c r="B371" t="s">
        <v>5</v>
      </c>
      <c r="C371" t="s">
        <v>15</v>
      </c>
      <c r="D371" t="s">
        <v>16</v>
      </c>
      <c r="E371" t="s">
        <v>94</v>
      </c>
      <c r="F371" t="s">
        <v>89</v>
      </c>
      <c r="G371" t="s">
        <v>17</v>
      </c>
      <c r="J371" t="s">
        <v>84</v>
      </c>
      <c r="L371" t="s">
        <v>85</v>
      </c>
      <c r="M371">
        <v>0.62572103999999995</v>
      </c>
      <c r="N371">
        <f t="shared" si="65"/>
        <v>0.62572103999999995</v>
      </c>
      <c r="O371">
        <f t="shared" si="65"/>
        <v>0.62572103999999995</v>
      </c>
      <c r="P371">
        <f t="shared" si="65"/>
        <v>0.62572103999999995</v>
      </c>
      <c r="Q371">
        <f t="shared" si="65"/>
        <v>0.62572103999999995</v>
      </c>
      <c r="R371">
        <f t="shared" si="65"/>
        <v>0.62572103999999995</v>
      </c>
      <c r="S371">
        <f t="shared" si="65"/>
        <v>0.62572103999999995</v>
      </c>
      <c r="T371">
        <f t="shared" si="65"/>
        <v>0.62572103999999995</v>
      </c>
      <c r="U371">
        <f t="shared" si="65"/>
        <v>0.62572103999999995</v>
      </c>
      <c r="V371">
        <f t="shared" si="65"/>
        <v>0.62572103999999995</v>
      </c>
      <c r="W371">
        <f t="shared" si="65"/>
        <v>0.62572103999999995</v>
      </c>
    </row>
    <row r="372" spans="1:23" x14ac:dyDescent="0.25">
      <c r="A372" t="s">
        <v>62</v>
      </c>
      <c r="B372" t="s">
        <v>5</v>
      </c>
      <c r="C372" t="s">
        <v>15</v>
      </c>
      <c r="D372" t="s">
        <v>16</v>
      </c>
      <c r="E372" t="s">
        <v>95</v>
      </c>
      <c r="G372" t="s">
        <v>20</v>
      </c>
      <c r="L372" t="s">
        <v>19</v>
      </c>
    </row>
    <row r="373" spans="1:23" x14ac:dyDescent="0.25">
      <c r="A373" t="s">
        <v>62</v>
      </c>
      <c r="B373" t="s">
        <v>5</v>
      </c>
      <c r="C373" t="s">
        <v>15</v>
      </c>
      <c r="D373" t="s">
        <v>16</v>
      </c>
      <c r="E373" t="s">
        <v>95</v>
      </c>
      <c r="G373" t="s">
        <v>21</v>
      </c>
      <c r="H373" t="s">
        <v>67</v>
      </c>
    </row>
    <row r="374" spans="1:23" x14ac:dyDescent="0.25">
      <c r="A374" t="s">
        <v>62</v>
      </c>
      <c r="B374" t="s">
        <v>5</v>
      </c>
      <c r="C374" t="s">
        <v>15</v>
      </c>
      <c r="D374" t="s">
        <v>16</v>
      </c>
      <c r="E374" t="s">
        <v>95</v>
      </c>
      <c r="G374" t="s">
        <v>68</v>
      </c>
      <c r="L374" t="s">
        <v>69</v>
      </c>
      <c r="M374">
        <v>0.4</v>
      </c>
      <c r="N374">
        <f t="shared" ref="N374:W376" si="66">M374</f>
        <v>0.4</v>
      </c>
      <c r="O374">
        <f t="shared" si="66"/>
        <v>0.4</v>
      </c>
      <c r="P374">
        <f t="shared" si="66"/>
        <v>0.4</v>
      </c>
      <c r="Q374">
        <f t="shared" si="66"/>
        <v>0.4</v>
      </c>
      <c r="R374">
        <f t="shared" si="66"/>
        <v>0.4</v>
      </c>
      <c r="S374">
        <f t="shared" si="66"/>
        <v>0.4</v>
      </c>
      <c r="T374">
        <f t="shared" si="66"/>
        <v>0.4</v>
      </c>
      <c r="U374">
        <f t="shared" si="66"/>
        <v>0.4</v>
      </c>
      <c r="V374">
        <f t="shared" si="66"/>
        <v>0.4</v>
      </c>
      <c r="W374">
        <f t="shared" si="66"/>
        <v>0.4</v>
      </c>
    </row>
    <row r="375" spans="1:23" x14ac:dyDescent="0.25">
      <c r="A375" t="s">
        <v>62</v>
      </c>
      <c r="B375" t="s">
        <v>5</v>
      </c>
      <c r="C375" t="s">
        <v>15</v>
      </c>
      <c r="D375" t="s">
        <v>16</v>
      </c>
      <c r="E375" t="s">
        <v>95</v>
      </c>
      <c r="G375" t="s">
        <v>70</v>
      </c>
      <c r="L375" t="s">
        <v>69</v>
      </c>
      <c r="M375">
        <v>0.4</v>
      </c>
      <c r="N375">
        <f t="shared" si="66"/>
        <v>0.4</v>
      </c>
      <c r="O375">
        <f t="shared" si="66"/>
        <v>0.4</v>
      </c>
      <c r="P375">
        <f t="shared" si="66"/>
        <v>0.4</v>
      </c>
      <c r="Q375">
        <f t="shared" si="66"/>
        <v>0.4</v>
      </c>
      <c r="R375">
        <f t="shared" si="66"/>
        <v>0.4</v>
      </c>
      <c r="S375">
        <f t="shared" si="66"/>
        <v>0.4</v>
      </c>
      <c r="T375">
        <f t="shared" si="66"/>
        <v>0.4</v>
      </c>
      <c r="U375">
        <f t="shared" si="66"/>
        <v>0.4</v>
      </c>
      <c r="V375">
        <f t="shared" si="66"/>
        <v>0.4</v>
      </c>
      <c r="W375">
        <f t="shared" si="66"/>
        <v>0.4</v>
      </c>
    </row>
    <row r="376" spans="1:23" x14ac:dyDescent="0.25">
      <c r="A376" t="s">
        <v>62</v>
      </c>
      <c r="B376" t="s">
        <v>5</v>
      </c>
      <c r="C376" t="s">
        <v>15</v>
      </c>
      <c r="D376" t="s">
        <v>16</v>
      </c>
      <c r="E376" t="s">
        <v>95</v>
      </c>
      <c r="G376" t="s">
        <v>71</v>
      </c>
      <c r="M376">
        <v>10</v>
      </c>
      <c r="N376">
        <f t="shared" si="66"/>
        <v>10</v>
      </c>
      <c r="O376">
        <f t="shared" si="66"/>
        <v>10</v>
      </c>
      <c r="P376">
        <f t="shared" si="66"/>
        <v>10</v>
      </c>
      <c r="Q376">
        <f t="shared" si="66"/>
        <v>10</v>
      </c>
      <c r="R376">
        <f t="shared" si="66"/>
        <v>10</v>
      </c>
      <c r="S376">
        <f t="shared" si="66"/>
        <v>10</v>
      </c>
      <c r="T376">
        <f t="shared" si="66"/>
        <v>10</v>
      </c>
      <c r="U376">
        <f t="shared" si="66"/>
        <v>10</v>
      </c>
      <c r="V376">
        <f t="shared" si="66"/>
        <v>10</v>
      </c>
      <c r="W376">
        <f t="shared" si="66"/>
        <v>10</v>
      </c>
    </row>
    <row r="377" spans="1:23" x14ac:dyDescent="0.25">
      <c r="A377" t="s">
        <v>62</v>
      </c>
      <c r="B377" t="s">
        <v>5</v>
      </c>
      <c r="C377" t="s">
        <v>15</v>
      </c>
      <c r="D377" t="s">
        <v>16</v>
      </c>
      <c r="E377" t="s">
        <v>95</v>
      </c>
      <c r="F377" t="s">
        <v>72</v>
      </c>
      <c r="G377" t="s">
        <v>6</v>
      </c>
    </row>
    <row r="378" spans="1:23" x14ac:dyDescent="0.25">
      <c r="A378" t="s">
        <v>62</v>
      </c>
      <c r="B378" t="s">
        <v>5</v>
      </c>
      <c r="C378" t="s">
        <v>15</v>
      </c>
      <c r="D378" t="s">
        <v>16</v>
      </c>
      <c r="E378" t="s">
        <v>95</v>
      </c>
      <c r="F378" t="s">
        <v>72</v>
      </c>
      <c r="G378" t="s">
        <v>73</v>
      </c>
      <c r="L378" t="s">
        <v>74</v>
      </c>
      <c r="M378">
        <v>1950</v>
      </c>
      <c r="N378">
        <f t="shared" ref="N378:W380" si="67">M378</f>
        <v>1950</v>
      </c>
      <c r="O378">
        <f t="shared" si="67"/>
        <v>1950</v>
      </c>
      <c r="P378">
        <f t="shared" si="67"/>
        <v>1950</v>
      </c>
      <c r="Q378">
        <f t="shared" si="67"/>
        <v>1950</v>
      </c>
      <c r="R378">
        <f t="shared" si="67"/>
        <v>1950</v>
      </c>
      <c r="S378">
        <f t="shared" si="67"/>
        <v>1950</v>
      </c>
      <c r="T378">
        <f t="shared" si="67"/>
        <v>1950</v>
      </c>
      <c r="U378">
        <f t="shared" si="67"/>
        <v>1950</v>
      </c>
      <c r="V378">
        <f t="shared" si="67"/>
        <v>1950</v>
      </c>
      <c r="W378">
        <f t="shared" si="67"/>
        <v>1950</v>
      </c>
    </row>
    <row r="379" spans="1:23" x14ac:dyDescent="0.25">
      <c r="A379" t="s">
        <v>62</v>
      </c>
      <c r="B379" t="s">
        <v>5</v>
      </c>
      <c r="C379" t="s">
        <v>15</v>
      </c>
      <c r="D379" t="s">
        <v>16</v>
      </c>
      <c r="E379" t="s">
        <v>95</v>
      </c>
      <c r="F379" t="s">
        <v>72</v>
      </c>
      <c r="G379" t="s">
        <v>75</v>
      </c>
      <c r="L379" t="s">
        <v>74</v>
      </c>
      <c r="M379">
        <v>2101</v>
      </c>
      <c r="N379">
        <f t="shared" si="67"/>
        <v>2101</v>
      </c>
      <c r="O379">
        <f t="shared" si="67"/>
        <v>2101</v>
      </c>
      <c r="P379">
        <f t="shared" si="67"/>
        <v>2101</v>
      </c>
      <c r="Q379">
        <f t="shared" si="67"/>
        <v>2101</v>
      </c>
      <c r="R379">
        <f t="shared" si="67"/>
        <v>2101</v>
      </c>
      <c r="S379">
        <f t="shared" si="67"/>
        <v>2101</v>
      </c>
      <c r="T379">
        <f t="shared" si="67"/>
        <v>2101</v>
      </c>
      <c r="U379">
        <f t="shared" si="67"/>
        <v>2101</v>
      </c>
      <c r="V379">
        <f t="shared" si="67"/>
        <v>2101</v>
      </c>
      <c r="W379">
        <f t="shared" si="67"/>
        <v>2101</v>
      </c>
    </row>
    <row r="380" spans="1:23" x14ac:dyDescent="0.25">
      <c r="A380" t="s">
        <v>62</v>
      </c>
      <c r="B380" t="s">
        <v>5</v>
      </c>
      <c r="C380" t="s">
        <v>15</v>
      </c>
      <c r="D380" t="s">
        <v>16</v>
      </c>
      <c r="E380" t="s">
        <v>95</v>
      </c>
      <c r="F380" t="s">
        <v>72</v>
      </c>
      <c r="G380" t="s">
        <v>76</v>
      </c>
      <c r="L380" t="s">
        <v>77</v>
      </c>
      <c r="M380">
        <v>33</v>
      </c>
      <c r="N380">
        <f t="shared" si="67"/>
        <v>33</v>
      </c>
      <c r="O380">
        <f t="shared" si="67"/>
        <v>33</v>
      </c>
      <c r="P380">
        <f t="shared" si="67"/>
        <v>33</v>
      </c>
      <c r="Q380">
        <f t="shared" si="67"/>
        <v>33</v>
      </c>
      <c r="R380">
        <f t="shared" si="67"/>
        <v>33</v>
      </c>
      <c r="S380">
        <f t="shared" si="67"/>
        <v>33</v>
      </c>
      <c r="T380">
        <f t="shared" si="67"/>
        <v>33</v>
      </c>
      <c r="U380">
        <f t="shared" si="67"/>
        <v>33</v>
      </c>
      <c r="V380">
        <f t="shared" si="67"/>
        <v>33</v>
      </c>
      <c r="W380">
        <f t="shared" si="67"/>
        <v>33</v>
      </c>
    </row>
    <row r="381" spans="1:23" x14ac:dyDescent="0.25">
      <c r="A381" t="s">
        <v>62</v>
      </c>
      <c r="B381" t="s">
        <v>5</v>
      </c>
      <c r="C381" t="s">
        <v>15</v>
      </c>
      <c r="D381" t="s">
        <v>16</v>
      </c>
      <c r="E381" t="s">
        <v>95</v>
      </c>
      <c r="F381" t="s">
        <v>72</v>
      </c>
      <c r="G381" t="s">
        <v>78</v>
      </c>
      <c r="L381" t="s">
        <v>69</v>
      </c>
      <c r="M381">
        <v>1</v>
      </c>
    </row>
    <row r="382" spans="1:23" x14ac:dyDescent="0.25">
      <c r="A382" t="s">
        <v>62</v>
      </c>
      <c r="B382" t="s">
        <v>5</v>
      </c>
      <c r="C382" t="s">
        <v>15</v>
      </c>
      <c r="D382" t="s">
        <v>16</v>
      </c>
      <c r="E382" t="s">
        <v>95</v>
      </c>
      <c r="F382" t="s">
        <v>72</v>
      </c>
      <c r="G382" t="s">
        <v>79</v>
      </c>
      <c r="L382" t="s">
        <v>19</v>
      </c>
      <c r="M382">
        <v>0.56822651432624605</v>
      </c>
      <c r="N382">
        <f t="shared" ref="N382:W386" si="68">M382</f>
        <v>0.56822651432624605</v>
      </c>
      <c r="O382">
        <f t="shared" si="68"/>
        <v>0.56822651432624605</v>
      </c>
      <c r="P382">
        <f t="shared" si="68"/>
        <v>0.56822651432624605</v>
      </c>
      <c r="Q382">
        <f t="shared" si="68"/>
        <v>0.56822651432624605</v>
      </c>
      <c r="R382">
        <f t="shared" si="68"/>
        <v>0.56822651432624605</v>
      </c>
      <c r="S382">
        <f t="shared" si="68"/>
        <v>0.56822651432624605</v>
      </c>
      <c r="T382">
        <f t="shared" si="68"/>
        <v>0.56822651432624605</v>
      </c>
      <c r="U382">
        <f t="shared" si="68"/>
        <v>0.56822651432624605</v>
      </c>
      <c r="V382">
        <f t="shared" si="68"/>
        <v>0.56822651432624605</v>
      </c>
      <c r="W382">
        <f t="shared" si="68"/>
        <v>0.56822651432624605</v>
      </c>
    </row>
    <row r="383" spans="1:23" x14ac:dyDescent="0.25">
      <c r="A383" t="s">
        <v>62</v>
      </c>
      <c r="B383" t="s">
        <v>5</v>
      </c>
      <c r="C383" t="s">
        <v>15</v>
      </c>
      <c r="D383" t="s">
        <v>16</v>
      </c>
      <c r="E383" t="s">
        <v>95</v>
      </c>
      <c r="F383" t="s">
        <v>72</v>
      </c>
      <c r="G383" t="s">
        <v>80</v>
      </c>
      <c r="L383" t="s">
        <v>81</v>
      </c>
      <c r="M383">
        <v>128.03738317757001</v>
      </c>
      <c r="N383">
        <f t="shared" si="68"/>
        <v>128.03738317757001</v>
      </c>
      <c r="O383">
        <f t="shared" si="68"/>
        <v>128.03738317757001</v>
      </c>
      <c r="P383">
        <f t="shared" si="68"/>
        <v>128.03738317757001</v>
      </c>
      <c r="Q383">
        <f t="shared" si="68"/>
        <v>128.03738317757001</v>
      </c>
      <c r="R383">
        <f t="shared" si="68"/>
        <v>128.03738317757001</v>
      </c>
      <c r="S383">
        <f t="shared" si="68"/>
        <v>128.03738317757001</v>
      </c>
      <c r="T383">
        <f t="shared" si="68"/>
        <v>128.03738317757001</v>
      </c>
      <c r="U383">
        <f t="shared" si="68"/>
        <v>128.03738317757001</v>
      </c>
      <c r="V383">
        <f t="shared" si="68"/>
        <v>128.03738317757001</v>
      </c>
      <c r="W383">
        <f t="shared" si="68"/>
        <v>128.03738317757001</v>
      </c>
    </row>
    <row r="384" spans="1:23" x14ac:dyDescent="0.25">
      <c r="A384" t="s">
        <v>62</v>
      </c>
      <c r="B384" t="s">
        <v>5</v>
      </c>
      <c r="C384" t="s">
        <v>15</v>
      </c>
      <c r="D384" t="s">
        <v>16</v>
      </c>
      <c r="E384" t="s">
        <v>95</v>
      </c>
      <c r="F384" t="s">
        <v>72</v>
      </c>
      <c r="G384" t="s">
        <v>82</v>
      </c>
      <c r="L384" t="s">
        <v>77</v>
      </c>
      <c r="M384">
        <v>25</v>
      </c>
      <c r="N384">
        <f t="shared" si="68"/>
        <v>25</v>
      </c>
      <c r="O384">
        <f t="shared" si="68"/>
        <v>25</v>
      </c>
      <c r="P384">
        <f t="shared" si="68"/>
        <v>25</v>
      </c>
      <c r="Q384">
        <f t="shared" si="68"/>
        <v>25</v>
      </c>
      <c r="R384">
        <f t="shared" si="68"/>
        <v>25</v>
      </c>
      <c r="S384">
        <f t="shared" si="68"/>
        <v>25</v>
      </c>
      <c r="T384">
        <f t="shared" si="68"/>
        <v>25</v>
      </c>
      <c r="U384">
        <f t="shared" si="68"/>
        <v>25</v>
      </c>
      <c r="V384">
        <f t="shared" si="68"/>
        <v>25</v>
      </c>
      <c r="W384">
        <f t="shared" si="68"/>
        <v>25</v>
      </c>
    </row>
    <row r="385" spans="1:23" x14ac:dyDescent="0.25">
      <c r="A385" t="s">
        <v>62</v>
      </c>
      <c r="B385" t="s">
        <v>5</v>
      </c>
      <c r="C385" t="s">
        <v>15</v>
      </c>
      <c r="D385" t="s">
        <v>16</v>
      </c>
      <c r="E385" t="s">
        <v>95</v>
      </c>
      <c r="F385" t="s">
        <v>72</v>
      </c>
      <c r="G385" t="s">
        <v>83</v>
      </c>
      <c r="L385" t="s">
        <v>81</v>
      </c>
      <c r="M385">
        <v>3.8411214953271003E-2</v>
      </c>
      <c r="N385">
        <f t="shared" si="68"/>
        <v>3.8411214953271003E-2</v>
      </c>
      <c r="O385">
        <f t="shared" si="68"/>
        <v>3.8411214953271003E-2</v>
      </c>
      <c r="P385">
        <f t="shared" si="68"/>
        <v>3.8411214953271003E-2</v>
      </c>
      <c r="Q385">
        <f t="shared" si="68"/>
        <v>3.8411214953271003E-2</v>
      </c>
      <c r="R385">
        <f t="shared" si="68"/>
        <v>3.8411214953271003E-2</v>
      </c>
      <c r="S385">
        <f t="shared" si="68"/>
        <v>3.8411214953271003E-2</v>
      </c>
      <c r="T385">
        <f t="shared" si="68"/>
        <v>3.8411214953271003E-2</v>
      </c>
      <c r="U385">
        <f t="shared" si="68"/>
        <v>3.8411214953271003E-2</v>
      </c>
      <c r="V385">
        <f t="shared" si="68"/>
        <v>3.8411214953271003E-2</v>
      </c>
      <c r="W385">
        <f t="shared" si="68"/>
        <v>3.8411214953271003E-2</v>
      </c>
    </row>
    <row r="386" spans="1:23" x14ac:dyDescent="0.25">
      <c r="A386" t="s">
        <v>62</v>
      </c>
      <c r="B386" t="s">
        <v>5</v>
      </c>
      <c r="C386" t="s">
        <v>15</v>
      </c>
      <c r="D386" t="s">
        <v>16</v>
      </c>
      <c r="E386" t="s">
        <v>95</v>
      </c>
      <c r="F386" t="s">
        <v>72</v>
      </c>
      <c r="G386" t="s">
        <v>17</v>
      </c>
      <c r="J386" t="s">
        <v>84</v>
      </c>
      <c r="L386" t="s">
        <v>85</v>
      </c>
      <c r="M386">
        <v>1.479783866</v>
      </c>
      <c r="N386">
        <f t="shared" si="68"/>
        <v>1.479783866</v>
      </c>
      <c r="O386">
        <f t="shared" si="68"/>
        <v>1.479783866</v>
      </c>
      <c r="P386">
        <f t="shared" si="68"/>
        <v>1.479783866</v>
      </c>
      <c r="Q386">
        <f t="shared" si="68"/>
        <v>1.479783866</v>
      </c>
      <c r="R386">
        <f t="shared" si="68"/>
        <v>1.479783866</v>
      </c>
      <c r="S386">
        <f t="shared" si="68"/>
        <v>1.479783866</v>
      </c>
      <c r="T386">
        <f t="shared" si="68"/>
        <v>1.479783866</v>
      </c>
      <c r="U386">
        <f t="shared" si="68"/>
        <v>1.479783866</v>
      </c>
      <c r="V386">
        <f t="shared" si="68"/>
        <v>1.479783866</v>
      </c>
      <c r="W386">
        <f t="shared" si="68"/>
        <v>1.479783866</v>
      </c>
    </row>
    <row r="387" spans="1:23" x14ac:dyDescent="0.25">
      <c r="A387" t="s">
        <v>62</v>
      </c>
      <c r="B387" t="s">
        <v>5</v>
      </c>
      <c r="C387" t="s">
        <v>15</v>
      </c>
      <c r="D387" t="s">
        <v>16</v>
      </c>
      <c r="E387" t="s">
        <v>95</v>
      </c>
      <c r="F387" t="s">
        <v>86</v>
      </c>
      <c r="G387" t="s">
        <v>6</v>
      </c>
    </row>
    <row r="388" spans="1:23" x14ac:dyDescent="0.25">
      <c r="A388" t="s">
        <v>62</v>
      </c>
      <c r="B388" t="s">
        <v>5</v>
      </c>
      <c r="C388" t="s">
        <v>15</v>
      </c>
      <c r="D388" t="s">
        <v>16</v>
      </c>
      <c r="E388" t="s">
        <v>95</v>
      </c>
      <c r="F388" t="s">
        <v>86</v>
      </c>
      <c r="G388" t="s">
        <v>73</v>
      </c>
      <c r="L388" t="s">
        <v>74</v>
      </c>
      <c r="M388">
        <v>2010</v>
      </c>
      <c r="N388">
        <f t="shared" ref="N388:W390" si="69">M388</f>
        <v>2010</v>
      </c>
      <c r="O388">
        <f t="shared" si="69"/>
        <v>2010</v>
      </c>
      <c r="P388">
        <f t="shared" si="69"/>
        <v>2010</v>
      </c>
      <c r="Q388">
        <f t="shared" si="69"/>
        <v>2010</v>
      </c>
      <c r="R388">
        <f t="shared" si="69"/>
        <v>2010</v>
      </c>
      <c r="S388">
        <f t="shared" si="69"/>
        <v>2010</v>
      </c>
      <c r="T388">
        <f t="shared" si="69"/>
        <v>2010</v>
      </c>
      <c r="U388">
        <f t="shared" si="69"/>
        <v>2010</v>
      </c>
      <c r="V388">
        <f t="shared" si="69"/>
        <v>2010</v>
      </c>
      <c r="W388">
        <f t="shared" si="69"/>
        <v>2010</v>
      </c>
    </row>
    <row r="389" spans="1:23" x14ac:dyDescent="0.25">
      <c r="A389" t="s">
        <v>62</v>
      </c>
      <c r="B389" t="s">
        <v>5</v>
      </c>
      <c r="C389" t="s">
        <v>15</v>
      </c>
      <c r="D389" t="s">
        <v>16</v>
      </c>
      <c r="E389" t="s">
        <v>95</v>
      </c>
      <c r="F389" t="s">
        <v>86</v>
      </c>
      <c r="G389" t="s">
        <v>75</v>
      </c>
      <c r="L389" t="s">
        <v>74</v>
      </c>
      <c r="M389">
        <v>2101</v>
      </c>
      <c r="N389">
        <f t="shared" si="69"/>
        <v>2101</v>
      </c>
      <c r="O389">
        <f t="shared" si="69"/>
        <v>2101</v>
      </c>
      <c r="P389">
        <f t="shared" si="69"/>
        <v>2101</v>
      </c>
      <c r="Q389">
        <f t="shared" si="69"/>
        <v>2101</v>
      </c>
      <c r="R389">
        <f t="shared" si="69"/>
        <v>2101</v>
      </c>
      <c r="S389">
        <f t="shared" si="69"/>
        <v>2101</v>
      </c>
      <c r="T389">
        <f t="shared" si="69"/>
        <v>2101</v>
      </c>
      <c r="U389">
        <f t="shared" si="69"/>
        <v>2101</v>
      </c>
      <c r="V389">
        <f t="shared" si="69"/>
        <v>2101</v>
      </c>
      <c r="W389">
        <f t="shared" si="69"/>
        <v>2101</v>
      </c>
    </row>
    <row r="390" spans="1:23" x14ac:dyDescent="0.25">
      <c r="A390" t="s">
        <v>62</v>
      </c>
      <c r="B390" t="s">
        <v>5</v>
      </c>
      <c r="C390" t="s">
        <v>15</v>
      </c>
      <c r="D390" t="s">
        <v>16</v>
      </c>
      <c r="E390" t="s">
        <v>95</v>
      </c>
      <c r="F390" t="s">
        <v>86</v>
      </c>
      <c r="G390" t="s">
        <v>76</v>
      </c>
      <c r="L390" t="s">
        <v>77</v>
      </c>
      <c r="M390">
        <v>33</v>
      </c>
      <c r="N390">
        <f t="shared" si="69"/>
        <v>33</v>
      </c>
      <c r="O390">
        <f t="shared" si="69"/>
        <v>33</v>
      </c>
      <c r="P390">
        <f t="shared" si="69"/>
        <v>33</v>
      </c>
      <c r="Q390">
        <f t="shared" si="69"/>
        <v>33</v>
      </c>
      <c r="R390">
        <f t="shared" si="69"/>
        <v>33</v>
      </c>
      <c r="S390">
        <f t="shared" si="69"/>
        <v>33</v>
      </c>
      <c r="T390">
        <f t="shared" si="69"/>
        <v>33</v>
      </c>
      <c r="U390">
        <f t="shared" si="69"/>
        <v>33</v>
      </c>
      <c r="V390">
        <f t="shared" si="69"/>
        <v>33</v>
      </c>
      <c r="W390">
        <f t="shared" si="69"/>
        <v>33</v>
      </c>
    </row>
    <row r="391" spans="1:23" x14ac:dyDescent="0.25">
      <c r="A391" t="s">
        <v>62</v>
      </c>
      <c r="B391" t="s">
        <v>5</v>
      </c>
      <c r="C391" t="s">
        <v>15</v>
      </c>
      <c r="D391" t="s">
        <v>16</v>
      </c>
      <c r="E391" t="s">
        <v>95</v>
      </c>
      <c r="F391" t="s">
        <v>86</v>
      </c>
      <c r="G391" t="s">
        <v>78</v>
      </c>
      <c r="L391" t="s">
        <v>69</v>
      </c>
      <c r="M391">
        <v>0</v>
      </c>
    </row>
    <row r="392" spans="1:23" x14ac:dyDescent="0.25">
      <c r="A392" t="s">
        <v>62</v>
      </c>
      <c r="B392" t="s">
        <v>5</v>
      </c>
      <c r="C392" t="s">
        <v>15</v>
      </c>
      <c r="D392" t="s">
        <v>16</v>
      </c>
      <c r="E392" t="s">
        <v>95</v>
      </c>
      <c r="F392" t="s">
        <v>86</v>
      </c>
      <c r="G392" t="s">
        <v>79</v>
      </c>
      <c r="L392" t="s">
        <v>19</v>
      </c>
      <c r="M392">
        <v>0.56822651432624605</v>
      </c>
      <c r="N392">
        <f t="shared" ref="N392:W396" si="70">M392</f>
        <v>0.56822651432624605</v>
      </c>
      <c r="O392">
        <f t="shared" si="70"/>
        <v>0.56822651432624605</v>
      </c>
      <c r="P392">
        <f t="shared" si="70"/>
        <v>0.56822651432624605</v>
      </c>
      <c r="Q392">
        <f t="shared" si="70"/>
        <v>0.56822651432624605</v>
      </c>
      <c r="R392">
        <f t="shared" si="70"/>
        <v>0.56822651432624605</v>
      </c>
      <c r="S392">
        <f t="shared" si="70"/>
        <v>0.56822651432624605</v>
      </c>
      <c r="T392">
        <f t="shared" si="70"/>
        <v>0.56822651432624605</v>
      </c>
      <c r="U392">
        <f t="shared" si="70"/>
        <v>0.56822651432624605</v>
      </c>
      <c r="V392">
        <f t="shared" si="70"/>
        <v>0.56822651432624605</v>
      </c>
      <c r="W392">
        <f t="shared" si="70"/>
        <v>0.56822651432624605</v>
      </c>
    </row>
    <row r="393" spans="1:23" x14ac:dyDescent="0.25">
      <c r="A393" t="s">
        <v>62</v>
      </c>
      <c r="B393" t="s">
        <v>5</v>
      </c>
      <c r="C393" t="s">
        <v>15</v>
      </c>
      <c r="D393" t="s">
        <v>16</v>
      </c>
      <c r="E393" t="s">
        <v>95</v>
      </c>
      <c r="F393" t="s">
        <v>86</v>
      </c>
      <c r="G393" t="s">
        <v>80</v>
      </c>
      <c r="L393" t="s">
        <v>81</v>
      </c>
      <c r="M393">
        <v>131.80550198224299</v>
      </c>
      <c r="N393">
        <f t="shared" si="70"/>
        <v>131.80550198224299</v>
      </c>
      <c r="O393">
        <f t="shared" si="70"/>
        <v>131.80550198224299</v>
      </c>
      <c r="P393">
        <f t="shared" si="70"/>
        <v>131.80550198224299</v>
      </c>
      <c r="Q393">
        <f t="shared" si="70"/>
        <v>131.80550198224299</v>
      </c>
      <c r="R393">
        <f t="shared" si="70"/>
        <v>131.80550198224299</v>
      </c>
      <c r="S393">
        <f t="shared" si="70"/>
        <v>131.80550198224299</v>
      </c>
      <c r="T393">
        <f t="shared" si="70"/>
        <v>131.80550198224299</v>
      </c>
      <c r="U393">
        <f t="shared" si="70"/>
        <v>131.80550198224299</v>
      </c>
      <c r="V393">
        <f t="shared" si="70"/>
        <v>131.80550198224299</v>
      </c>
      <c r="W393">
        <f t="shared" si="70"/>
        <v>131.80550198224299</v>
      </c>
    </row>
    <row r="394" spans="1:23" x14ac:dyDescent="0.25">
      <c r="A394" t="s">
        <v>62</v>
      </c>
      <c r="B394" t="s">
        <v>5</v>
      </c>
      <c r="C394" t="s">
        <v>15</v>
      </c>
      <c r="D394" t="s">
        <v>16</v>
      </c>
      <c r="E394" t="s">
        <v>95</v>
      </c>
      <c r="F394" t="s">
        <v>86</v>
      </c>
      <c r="G394" t="s">
        <v>82</v>
      </c>
      <c r="L394" t="s">
        <v>77</v>
      </c>
      <c r="M394">
        <v>25</v>
      </c>
      <c r="N394">
        <f t="shared" si="70"/>
        <v>25</v>
      </c>
      <c r="O394">
        <f t="shared" si="70"/>
        <v>25</v>
      </c>
      <c r="P394">
        <f t="shared" si="70"/>
        <v>25</v>
      </c>
      <c r="Q394">
        <f t="shared" si="70"/>
        <v>25</v>
      </c>
      <c r="R394">
        <f t="shared" si="70"/>
        <v>25</v>
      </c>
      <c r="S394">
        <f t="shared" si="70"/>
        <v>25</v>
      </c>
      <c r="T394">
        <f t="shared" si="70"/>
        <v>25</v>
      </c>
      <c r="U394">
        <f t="shared" si="70"/>
        <v>25</v>
      </c>
      <c r="V394">
        <f t="shared" si="70"/>
        <v>25</v>
      </c>
      <c r="W394">
        <f t="shared" si="70"/>
        <v>25</v>
      </c>
    </row>
    <row r="395" spans="1:23" x14ac:dyDescent="0.25">
      <c r="A395" t="s">
        <v>62</v>
      </c>
      <c r="B395" t="s">
        <v>5</v>
      </c>
      <c r="C395" t="s">
        <v>15</v>
      </c>
      <c r="D395" t="s">
        <v>16</v>
      </c>
      <c r="E395" t="s">
        <v>95</v>
      </c>
      <c r="F395" t="s">
        <v>86</v>
      </c>
      <c r="G395" t="s">
        <v>83</v>
      </c>
      <c r="L395" t="s">
        <v>81</v>
      </c>
      <c r="M395">
        <v>3.8411214953271003E-2</v>
      </c>
      <c r="N395">
        <f t="shared" si="70"/>
        <v>3.8411214953271003E-2</v>
      </c>
      <c r="O395">
        <f t="shared" si="70"/>
        <v>3.8411214953271003E-2</v>
      </c>
      <c r="P395">
        <f t="shared" si="70"/>
        <v>3.8411214953271003E-2</v>
      </c>
      <c r="Q395">
        <f t="shared" si="70"/>
        <v>3.8411214953271003E-2</v>
      </c>
      <c r="R395">
        <f t="shared" si="70"/>
        <v>3.8411214953271003E-2</v>
      </c>
      <c r="S395">
        <f t="shared" si="70"/>
        <v>3.8411214953271003E-2</v>
      </c>
      <c r="T395">
        <f t="shared" si="70"/>
        <v>3.8411214953271003E-2</v>
      </c>
      <c r="U395">
        <f t="shared" si="70"/>
        <v>3.8411214953271003E-2</v>
      </c>
      <c r="V395">
        <f t="shared" si="70"/>
        <v>3.8411214953271003E-2</v>
      </c>
      <c r="W395">
        <f t="shared" si="70"/>
        <v>3.8411214953271003E-2</v>
      </c>
    </row>
    <row r="396" spans="1:23" x14ac:dyDescent="0.25">
      <c r="A396" t="s">
        <v>62</v>
      </c>
      <c r="B396" t="s">
        <v>5</v>
      </c>
      <c r="C396" t="s">
        <v>15</v>
      </c>
      <c r="D396" t="s">
        <v>16</v>
      </c>
      <c r="E396" t="s">
        <v>95</v>
      </c>
      <c r="F396" t="s">
        <v>86</v>
      </c>
      <c r="G396" t="s">
        <v>17</v>
      </c>
      <c r="J396" t="s">
        <v>84</v>
      </c>
      <c r="L396" t="s">
        <v>85</v>
      </c>
      <c r="M396">
        <v>1.2383100440000001</v>
      </c>
      <c r="N396">
        <f t="shared" si="70"/>
        <v>1.2383100440000001</v>
      </c>
      <c r="O396">
        <f t="shared" si="70"/>
        <v>1.2383100440000001</v>
      </c>
      <c r="P396">
        <f t="shared" si="70"/>
        <v>1.2383100440000001</v>
      </c>
      <c r="Q396">
        <f t="shared" si="70"/>
        <v>1.2383100440000001</v>
      </c>
      <c r="R396">
        <f t="shared" si="70"/>
        <v>1.2383100440000001</v>
      </c>
      <c r="S396">
        <f t="shared" si="70"/>
        <v>1.2383100440000001</v>
      </c>
      <c r="T396">
        <f t="shared" si="70"/>
        <v>1.2383100440000001</v>
      </c>
      <c r="U396">
        <f t="shared" si="70"/>
        <v>1.2383100440000001</v>
      </c>
      <c r="V396">
        <f t="shared" si="70"/>
        <v>1.2383100440000001</v>
      </c>
      <c r="W396">
        <f t="shared" si="70"/>
        <v>1.2383100440000001</v>
      </c>
    </row>
    <row r="397" spans="1:23" x14ac:dyDescent="0.25">
      <c r="A397" t="s">
        <v>62</v>
      </c>
      <c r="B397" t="s">
        <v>5</v>
      </c>
      <c r="C397" t="s">
        <v>15</v>
      </c>
      <c r="D397" t="s">
        <v>16</v>
      </c>
      <c r="E397" t="s">
        <v>95</v>
      </c>
      <c r="F397" t="s">
        <v>87</v>
      </c>
      <c r="G397" t="s">
        <v>6</v>
      </c>
    </row>
    <row r="398" spans="1:23" x14ac:dyDescent="0.25">
      <c r="A398" t="s">
        <v>62</v>
      </c>
      <c r="B398" t="s">
        <v>5</v>
      </c>
      <c r="C398" t="s">
        <v>15</v>
      </c>
      <c r="D398" t="s">
        <v>16</v>
      </c>
      <c r="E398" t="s">
        <v>95</v>
      </c>
      <c r="F398" t="s">
        <v>87</v>
      </c>
      <c r="G398" t="s">
        <v>73</v>
      </c>
      <c r="L398" t="s">
        <v>74</v>
      </c>
      <c r="M398">
        <v>2015</v>
      </c>
      <c r="N398">
        <f t="shared" ref="N398:W400" si="71">M398</f>
        <v>2015</v>
      </c>
      <c r="O398">
        <f t="shared" si="71"/>
        <v>2015</v>
      </c>
      <c r="P398">
        <f t="shared" si="71"/>
        <v>2015</v>
      </c>
      <c r="Q398">
        <f t="shared" si="71"/>
        <v>2015</v>
      </c>
      <c r="R398">
        <f t="shared" si="71"/>
        <v>2015</v>
      </c>
      <c r="S398">
        <f t="shared" si="71"/>
        <v>2015</v>
      </c>
      <c r="T398">
        <f t="shared" si="71"/>
        <v>2015</v>
      </c>
      <c r="U398">
        <f t="shared" si="71"/>
        <v>2015</v>
      </c>
      <c r="V398">
        <f t="shared" si="71"/>
        <v>2015</v>
      </c>
      <c r="W398">
        <f t="shared" si="71"/>
        <v>2015</v>
      </c>
    </row>
    <row r="399" spans="1:23" x14ac:dyDescent="0.25">
      <c r="A399" t="s">
        <v>62</v>
      </c>
      <c r="B399" t="s">
        <v>5</v>
      </c>
      <c r="C399" t="s">
        <v>15</v>
      </c>
      <c r="D399" t="s">
        <v>16</v>
      </c>
      <c r="E399" t="s">
        <v>95</v>
      </c>
      <c r="F399" t="s">
        <v>87</v>
      </c>
      <c r="G399" t="s">
        <v>75</v>
      </c>
      <c r="L399" t="s">
        <v>74</v>
      </c>
      <c r="M399">
        <v>2101</v>
      </c>
      <c r="N399">
        <f t="shared" si="71"/>
        <v>2101</v>
      </c>
      <c r="O399">
        <f t="shared" si="71"/>
        <v>2101</v>
      </c>
      <c r="P399">
        <f t="shared" si="71"/>
        <v>2101</v>
      </c>
      <c r="Q399">
        <f t="shared" si="71"/>
        <v>2101</v>
      </c>
      <c r="R399">
        <f t="shared" si="71"/>
        <v>2101</v>
      </c>
      <c r="S399">
        <f t="shared" si="71"/>
        <v>2101</v>
      </c>
      <c r="T399">
        <f t="shared" si="71"/>
        <v>2101</v>
      </c>
      <c r="U399">
        <f t="shared" si="71"/>
        <v>2101</v>
      </c>
      <c r="V399">
        <f t="shared" si="71"/>
        <v>2101</v>
      </c>
      <c r="W399">
        <f t="shared" si="71"/>
        <v>2101</v>
      </c>
    </row>
    <row r="400" spans="1:23" x14ac:dyDescent="0.25">
      <c r="A400" t="s">
        <v>62</v>
      </c>
      <c r="B400" t="s">
        <v>5</v>
      </c>
      <c r="C400" t="s">
        <v>15</v>
      </c>
      <c r="D400" t="s">
        <v>16</v>
      </c>
      <c r="E400" t="s">
        <v>95</v>
      </c>
      <c r="F400" t="s">
        <v>87</v>
      </c>
      <c r="G400" t="s">
        <v>76</v>
      </c>
      <c r="L400" t="s">
        <v>77</v>
      </c>
      <c r="M400">
        <v>33</v>
      </c>
      <c r="N400">
        <f t="shared" si="71"/>
        <v>33</v>
      </c>
      <c r="O400">
        <f t="shared" si="71"/>
        <v>33</v>
      </c>
      <c r="P400">
        <f t="shared" si="71"/>
        <v>33</v>
      </c>
      <c r="Q400">
        <f t="shared" si="71"/>
        <v>33</v>
      </c>
      <c r="R400">
        <f t="shared" si="71"/>
        <v>33</v>
      </c>
      <c r="S400">
        <f t="shared" si="71"/>
        <v>33</v>
      </c>
      <c r="T400">
        <f t="shared" si="71"/>
        <v>33</v>
      </c>
      <c r="U400">
        <f t="shared" si="71"/>
        <v>33</v>
      </c>
      <c r="V400">
        <f t="shared" si="71"/>
        <v>33</v>
      </c>
      <c r="W400">
        <f t="shared" si="71"/>
        <v>33</v>
      </c>
    </row>
    <row r="401" spans="1:23" x14ac:dyDescent="0.25">
      <c r="A401" t="s">
        <v>62</v>
      </c>
      <c r="B401" t="s">
        <v>5</v>
      </c>
      <c r="C401" t="s">
        <v>15</v>
      </c>
      <c r="D401" t="s">
        <v>16</v>
      </c>
      <c r="E401" t="s">
        <v>95</v>
      </c>
      <c r="F401" t="s">
        <v>87</v>
      </c>
      <c r="G401" t="s">
        <v>78</v>
      </c>
      <c r="L401" t="s">
        <v>69</v>
      </c>
      <c r="M401">
        <v>0</v>
      </c>
    </row>
    <row r="402" spans="1:23" x14ac:dyDescent="0.25">
      <c r="A402" t="s">
        <v>62</v>
      </c>
      <c r="B402" t="s">
        <v>5</v>
      </c>
      <c r="C402" t="s">
        <v>15</v>
      </c>
      <c r="D402" t="s">
        <v>16</v>
      </c>
      <c r="E402" t="s">
        <v>95</v>
      </c>
      <c r="F402" t="s">
        <v>87</v>
      </c>
      <c r="G402" t="s">
        <v>79</v>
      </c>
      <c r="L402" t="s">
        <v>19</v>
      </c>
      <c r="M402">
        <v>0.56822651432624605</v>
      </c>
      <c r="N402">
        <f t="shared" ref="N402:W406" si="72">M402</f>
        <v>0.56822651432624605</v>
      </c>
      <c r="O402">
        <f t="shared" si="72"/>
        <v>0.56822651432624605</v>
      </c>
      <c r="P402">
        <f t="shared" si="72"/>
        <v>0.56822651432624605</v>
      </c>
      <c r="Q402">
        <f t="shared" si="72"/>
        <v>0.56822651432624605</v>
      </c>
      <c r="R402">
        <f t="shared" si="72"/>
        <v>0.56822651432624605</v>
      </c>
      <c r="S402">
        <f t="shared" si="72"/>
        <v>0.56822651432624605</v>
      </c>
      <c r="T402">
        <f t="shared" si="72"/>
        <v>0.56822651432624605</v>
      </c>
      <c r="U402">
        <f t="shared" si="72"/>
        <v>0.56822651432624605</v>
      </c>
      <c r="V402">
        <f t="shared" si="72"/>
        <v>0.56822651432624605</v>
      </c>
      <c r="W402">
        <f t="shared" si="72"/>
        <v>0.56822651432624605</v>
      </c>
    </row>
    <row r="403" spans="1:23" x14ac:dyDescent="0.25">
      <c r="A403" t="s">
        <v>62</v>
      </c>
      <c r="B403" t="s">
        <v>5</v>
      </c>
      <c r="C403" t="s">
        <v>15</v>
      </c>
      <c r="D403" t="s">
        <v>16</v>
      </c>
      <c r="E403" t="s">
        <v>95</v>
      </c>
      <c r="F403" t="s">
        <v>87</v>
      </c>
      <c r="G403" t="s">
        <v>80</v>
      </c>
      <c r="L403" t="s">
        <v>81</v>
      </c>
      <c r="M403">
        <v>136.91207032710301</v>
      </c>
      <c r="N403">
        <f t="shared" si="72"/>
        <v>136.91207032710301</v>
      </c>
      <c r="O403">
        <f t="shared" si="72"/>
        <v>136.91207032710301</v>
      </c>
      <c r="P403">
        <f t="shared" si="72"/>
        <v>136.91207032710301</v>
      </c>
      <c r="Q403">
        <f t="shared" si="72"/>
        <v>136.91207032710301</v>
      </c>
      <c r="R403">
        <f t="shared" si="72"/>
        <v>136.91207032710301</v>
      </c>
      <c r="S403">
        <f t="shared" si="72"/>
        <v>136.91207032710301</v>
      </c>
      <c r="T403">
        <f t="shared" si="72"/>
        <v>136.91207032710301</v>
      </c>
      <c r="U403">
        <f t="shared" si="72"/>
        <v>136.91207032710301</v>
      </c>
      <c r="V403">
        <f t="shared" si="72"/>
        <v>136.91207032710301</v>
      </c>
      <c r="W403">
        <f t="shared" si="72"/>
        <v>136.91207032710301</v>
      </c>
    </row>
    <row r="404" spans="1:23" x14ac:dyDescent="0.25">
      <c r="A404" t="s">
        <v>62</v>
      </c>
      <c r="B404" t="s">
        <v>5</v>
      </c>
      <c r="C404" t="s">
        <v>15</v>
      </c>
      <c r="D404" t="s">
        <v>16</v>
      </c>
      <c r="E404" t="s">
        <v>95</v>
      </c>
      <c r="F404" t="s">
        <v>87</v>
      </c>
      <c r="G404" t="s">
        <v>82</v>
      </c>
      <c r="L404" t="s">
        <v>77</v>
      </c>
      <c r="M404">
        <v>25</v>
      </c>
      <c r="N404">
        <f t="shared" si="72"/>
        <v>25</v>
      </c>
      <c r="O404">
        <f t="shared" si="72"/>
        <v>25</v>
      </c>
      <c r="P404">
        <f t="shared" si="72"/>
        <v>25</v>
      </c>
      <c r="Q404">
        <f t="shared" si="72"/>
        <v>25</v>
      </c>
      <c r="R404">
        <f t="shared" si="72"/>
        <v>25</v>
      </c>
      <c r="S404">
        <f t="shared" si="72"/>
        <v>25</v>
      </c>
      <c r="T404">
        <f t="shared" si="72"/>
        <v>25</v>
      </c>
      <c r="U404">
        <f t="shared" si="72"/>
        <v>25</v>
      </c>
      <c r="V404">
        <f t="shared" si="72"/>
        <v>25</v>
      </c>
      <c r="W404">
        <f t="shared" si="72"/>
        <v>25</v>
      </c>
    </row>
    <row r="405" spans="1:23" x14ac:dyDescent="0.25">
      <c r="A405" t="s">
        <v>62</v>
      </c>
      <c r="B405" t="s">
        <v>5</v>
      </c>
      <c r="C405" t="s">
        <v>15</v>
      </c>
      <c r="D405" t="s">
        <v>16</v>
      </c>
      <c r="E405" t="s">
        <v>95</v>
      </c>
      <c r="F405" t="s">
        <v>87</v>
      </c>
      <c r="G405" t="s">
        <v>83</v>
      </c>
      <c r="L405" t="s">
        <v>81</v>
      </c>
      <c r="M405">
        <v>3.8411214953271003E-2</v>
      </c>
      <c r="N405">
        <f t="shared" si="72"/>
        <v>3.8411214953271003E-2</v>
      </c>
      <c r="O405">
        <f t="shared" si="72"/>
        <v>3.8411214953271003E-2</v>
      </c>
      <c r="P405">
        <f t="shared" si="72"/>
        <v>3.8411214953271003E-2</v>
      </c>
      <c r="Q405">
        <f t="shared" si="72"/>
        <v>3.8411214953271003E-2</v>
      </c>
      <c r="R405">
        <f t="shared" si="72"/>
        <v>3.8411214953271003E-2</v>
      </c>
      <c r="S405">
        <f t="shared" si="72"/>
        <v>3.8411214953271003E-2</v>
      </c>
      <c r="T405">
        <f t="shared" si="72"/>
        <v>3.8411214953271003E-2</v>
      </c>
      <c r="U405">
        <f t="shared" si="72"/>
        <v>3.8411214953271003E-2</v>
      </c>
      <c r="V405">
        <f t="shared" si="72"/>
        <v>3.8411214953271003E-2</v>
      </c>
      <c r="W405">
        <f t="shared" si="72"/>
        <v>3.8411214953271003E-2</v>
      </c>
    </row>
    <row r="406" spans="1:23" x14ac:dyDescent="0.25">
      <c r="A406" t="s">
        <v>62</v>
      </c>
      <c r="B406" t="s">
        <v>5</v>
      </c>
      <c r="C406" t="s">
        <v>15</v>
      </c>
      <c r="D406" t="s">
        <v>16</v>
      </c>
      <c r="E406" t="s">
        <v>95</v>
      </c>
      <c r="F406" t="s">
        <v>87</v>
      </c>
      <c r="G406" t="s">
        <v>17</v>
      </c>
      <c r="J406" t="s">
        <v>84</v>
      </c>
      <c r="L406" t="s">
        <v>85</v>
      </c>
      <c r="M406">
        <v>1.1986249309999999</v>
      </c>
      <c r="N406">
        <f t="shared" si="72"/>
        <v>1.1986249309999999</v>
      </c>
      <c r="O406">
        <f t="shared" si="72"/>
        <v>1.1986249309999999</v>
      </c>
      <c r="P406">
        <f t="shared" si="72"/>
        <v>1.1986249309999999</v>
      </c>
      <c r="Q406">
        <f t="shared" si="72"/>
        <v>1.1986249309999999</v>
      </c>
      <c r="R406">
        <f t="shared" si="72"/>
        <v>1.1986249309999999</v>
      </c>
      <c r="S406">
        <f t="shared" si="72"/>
        <v>1.1986249309999999</v>
      </c>
      <c r="T406">
        <f t="shared" si="72"/>
        <v>1.1986249309999999</v>
      </c>
      <c r="U406">
        <f t="shared" si="72"/>
        <v>1.1986249309999999</v>
      </c>
      <c r="V406">
        <f t="shared" si="72"/>
        <v>1.1986249309999999</v>
      </c>
      <c r="W406">
        <f t="shared" si="72"/>
        <v>1.1986249309999999</v>
      </c>
    </row>
    <row r="407" spans="1:23" x14ac:dyDescent="0.25">
      <c r="A407" t="s">
        <v>62</v>
      </c>
      <c r="B407" t="s">
        <v>5</v>
      </c>
      <c r="C407" t="s">
        <v>15</v>
      </c>
      <c r="D407" t="s">
        <v>16</v>
      </c>
      <c r="E407" t="s">
        <v>95</v>
      </c>
      <c r="F407" t="s">
        <v>88</v>
      </c>
      <c r="G407" t="s">
        <v>6</v>
      </c>
    </row>
    <row r="408" spans="1:23" x14ac:dyDescent="0.25">
      <c r="A408" t="s">
        <v>62</v>
      </c>
      <c r="B408" t="s">
        <v>5</v>
      </c>
      <c r="C408" t="s">
        <v>15</v>
      </c>
      <c r="D408" t="s">
        <v>16</v>
      </c>
      <c r="E408" t="s">
        <v>95</v>
      </c>
      <c r="F408" t="s">
        <v>88</v>
      </c>
      <c r="G408" t="s">
        <v>73</v>
      </c>
      <c r="L408" t="s">
        <v>74</v>
      </c>
      <c r="M408">
        <v>2015</v>
      </c>
      <c r="N408">
        <f t="shared" ref="N408:W410" si="73">M408</f>
        <v>2015</v>
      </c>
      <c r="O408">
        <f t="shared" si="73"/>
        <v>2015</v>
      </c>
      <c r="P408">
        <f t="shared" si="73"/>
        <v>2015</v>
      </c>
      <c r="Q408">
        <f t="shared" si="73"/>
        <v>2015</v>
      </c>
      <c r="R408">
        <f t="shared" si="73"/>
        <v>2015</v>
      </c>
      <c r="S408">
        <f t="shared" si="73"/>
        <v>2015</v>
      </c>
      <c r="T408">
        <f t="shared" si="73"/>
        <v>2015</v>
      </c>
      <c r="U408">
        <f t="shared" si="73"/>
        <v>2015</v>
      </c>
      <c r="V408">
        <f t="shared" si="73"/>
        <v>2015</v>
      </c>
      <c r="W408">
        <f t="shared" si="73"/>
        <v>2015</v>
      </c>
    </row>
    <row r="409" spans="1:23" x14ac:dyDescent="0.25">
      <c r="A409" t="s">
        <v>62</v>
      </c>
      <c r="B409" t="s">
        <v>5</v>
      </c>
      <c r="C409" t="s">
        <v>15</v>
      </c>
      <c r="D409" t="s">
        <v>16</v>
      </c>
      <c r="E409" t="s">
        <v>95</v>
      </c>
      <c r="F409" t="s">
        <v>88</v>
      </c>
      <c r="G409" t="s">
        <v>75</v>
      </c>
      <c r="L409" t="s">
        <v>74</v>
      </c>
      <c r="M409">
        <v>2101</v>
      </c>
      <c r="N409">
        <f t="shared" si="73"/>
        <v>2101</v>
      </c>
      <c r="O409">
        <f t="shared" si="73"/>
        <v>2101</v>
      </c>
      <c r="P409">
        <f t="shared" si="73"/>
        <v>2101</v>
      </c>
      <c r="Q409">
        <f t="shared" si="73"/>
        <v>2101</v>
      </c>
      <c r="R409">
        <f t="shared" si="73"/>
        <v>2101</v>
      </c>
      <c r="S409">
        <f t="shared" si="73"/>
        <v>2101</v>
      </c>
      <c r="T409">
        <f t="shared" si="73"/>
        <v>2101</v>
      </c>
      <c r="U409">
        <f t="shared" si="73"/>
        <v>2101</v>
      </c>
      <c r="V409">
        <f t="shared" si="73"/>
        <v>2101</v>
      </c>
      <c r="W409">
        <f t="shared" si="73"/>
        <v>2101</v>
      </c>
    </row>
    <row r="410" spans="1:23" x14ac:dyDescent="0.25">
      <c r="A410" t="s">
        <v>62</v>
      </c>
      <c r="B410" t="s">
        <v>5</v>
      </c>
      <c r="C410" t="s">
        <v>15</v>
      </c>
      <c r="D410" t="s">
        <v>16</v>
      </c>
      <c r="E410" t="s">
        <v>95</v>
      </c>
      <c r="F410" t="s">
        <v>88</v>
      </c>
      <c r="G410" t="s">
        <v>76</v>
      </c>
      <c r="L410" t="s">
        <v>77</v>
      </c>
      <c r="M410">
        <v>33</v>
      </c>
      <c r="N410">
        <f t="shared" si="73"/>
        <v>33</v>
      </c>
      <c r="O410">
        <f t="shared" si="73"/>
        <v>33</v>
      </c>
      <c r="P410">
        <f t="shared" si="73"/>
        <v>33</v>
      </c>
      <c r="Q410">
        <f t="shared" si="73"/>
        <v>33</v>
      </c>
      <c r="R410">
        <f t="shared" si="73"/>
        <v>33</v>
      </c>
      <c r="S410">
        <f t="shared" si="73"/>
        <v>33</v>
      </c>
      <c r="T410">
        <f t="shared" si="73"/>
        <v>33</v>
      </c>
      <c r="U410">
        <f t="shared" si="73"/>
        <v>33</v>
      </c>
      <c r="V410">
        <f t="shared" si="73"/>
        <v>33</v>
      </c>
      <c r="W410">
        <f t="shared" si="73"/>
        <v>33</v>
      </c>
    </row>
    <row r="411" spans="1:23" x14ac:dyDescent="0.25">
      <c r="A411" t="s">
        <v>62</v>
      </c>
      <c r="B411" t="s">
        <v>5</v>
      </c>
      <c r="C411" t="s">
        <v>15</v>
      </c>
      <c r="D411" t="s">
        <v>16</v>
      </c>
      <c r="E411" t="s">
        <v>95</v>
      </c>
      <c r="F411" t="s">
        <v>88</v>
      </c>
      <c r="G411" t="s">
        <v>78</v>
      </c>
      <c r="L411" t="s">
        <v>69</v>
      </c>
      <c r="M411">
        <v>0</v>
      </c>
    </row>
    <row r="412" spans="1:23" x14ac:dyDescent="0.25">
      <c r="A412" t="s">
        <v>62</v>
      </c>
      <c r="B412" t="s">
        <v>5</v>
      </c>
      <c r="C412" t="s">
        <v>15</v>
      </c>
      <c r="D412" t="s">
        <v>16</v>
      </c>
      <c r="E412" t="s">
        <v>95</v>
      </c>
      <c r="F412" t="s">
        <v>88</v>
      </c>
      <c r="G412" t="s">
        <v>79</v>
      </c>
      <c r="L412" t="s">
        <v>19</v>
      </c>
      <c r="M412">
        <v>0.56822651432624605</v>
      </c>
      <c r="N412">
        <f t="shared" ref="N412:W416" si="74">M412</f>
        <v>0.56822651432624605</v>
      </c>
      <c r="O412">
        <f t="shared" si="74"/>
        <v>0.56822651432624605</v>
      </c>
      <c r="P412">
        <f t="shared" si="74"/>
        <v>0.56822651432624605</v>
      </c>
      <c r="Q412">
        <f t="shared" si="74"/>
        <v>0.56822651432624605</v>
      </c>
      <c r="R412">
        <f t="shared" si="74"/>
        <v>0.56822651432624605</v>
      </c>
      <c r="S412">
        <f t="shared" si="74"/>
        <v>0.56822651432624605</v>
      </c>
      <c r="T412">
        <f t="shared" si="74"/>
        <v>0.56822651432624605</v>
      </c>
      <c r="U412">
        <f t="shared" si="74"/>
        <v>0.56822651432624605</v>
      </c>
      <c r="V412">
        <f t="shared" si="74"/>
        <v>0.56822651432624605</v>
      </c>
      <c r="W412">
        <f t="shared" si="74"/>
        <v>0.56822651432624605</v>
      </c>
    </row>
    <row r="413" spans="1:23" x14ac:dyDescent="0.25">
      <c r="A413" t="s">
        <v>62</v>
      </c>
      <c r="B413" t="s">
        <v>5</v>
      </c>
      <c r="C413" t="s">
        <v>15</v>
      </c>
      <c r="D413" t="s">
        <v>16</v>
      </c>
      <c r="E413" t="s">
        <v>95</v>
      </c>
      <c r="F413" t="s">
        <v>88</v>
      </c>
      <c r="G413" t="s">
        <v>80</v>
      </c>
      <c r="L413" t="s">
        <v>81</v>
      </c>
      <c r="M413">
        <v>152.97346378504699</v>
      </c>
      <c r="N413">
        <f t="shared" si="74"/>
        <v>152.97346378504699</v>
      </c>
      <c r="O413">
        <f t="shared" si="74"/>
        <v>152.97346378504699</v>
      </c>
      <c r="P413">
        <f t="shared" si="74"/>
        <v>152.97346378504699</v>
      </c>
      <c r="Q413">
        <f t="shared" si="74"/>
        <v>152.97346378504699</v>
      </c>
      <c r="R413">
        <f t="shared" si="74"/>
        <v>152.97346378504699</v>
      </c>
      <c r="S413">
        <f t="shared" si="74"/>
        <v>152.97346378504699</v>
      </c>
      <c r="T413">
        <f t="shared" si="74"/>
        <v>152.97346378504699</v>
      </c>
      <c r="U413">
        <f t="shared" si="74"/>
        <v>152.97346378504699</v>
      </c>
      <c r="V413">
        <f t="shared" si="74"/>
        <v>152.97346378504699</v>
      </c>
      <c r="W413">
        <f t="shared" si="74"/>
        <v>152.97346378504699</v>
      </c>
    </row>
    <row r="414" spans="1:23" x14ac:dyDescent="0.25">
      <c r="A414" t="s">
        <v>62</v>
      </c>
      <c r="B414" t="s">
        <v>5</v>
      </c>
      <c r="C414" t="s">
        <v>15</v>
      </c>
      <c r="D414" t="s">
        <v>16</v>
      </c>
      <c r="E414" t="s">
        <v>95</v>
      </c>
      <c r="F414" t="s">
        <v>88</v>
      </c>
      <c r="G414" t="s">
        <v>82</v>
      </c>
      <c r="L414" t="s">
        <v>77</v>
      </c>
      <c r="M414">
        <v>25</v>
      </c>
      <c r="N414">
        <f t="shared" si="74"/>
        <v>25</v>
      </c>
      <c r="O414">
        <f t="shared" si="74"/>
        <v>25</v>
      </c>
      <c r="P414">
        <f t="shared" si="74"/>
        <v>25</v>
      </c>
      <c r="Q414">
        <f t="shared" si="74"/>
        <v>25</v>
      </c>
      <c r="R414">
        <f t="shared" si="74"/>
        <v>25</v>
      </c>
      <c r="S414">
        <f t="shared" si="74"/>
        <v>25</v>
      </c>
      <c r="T414">
        <f t="shared" si="74"/>
        <v>25</v>
      </c>
      <c r="U414">
        <f t="shared" si="74"/>
        <v>25</v>
      </c>
      <c r="V414">
        <f t="shared" si="74"/>
        <v>25</v>
      </c>
      <c r="W414">
        <f t="shared" si="74"/>
        <v>25</v>
      </c>
    </row>
    <row r="415" spans="1:23" x14ac:dyDescent="0.25">
      <c r="A415" t="s">
        <v>62</v>
      </c>
      <c r="B415" t="s">
        <v>5</v>
      </c>
      <c r="C415" t="s">
        <v>15</v>
      </c>
      <c r="D415" t="s">
        <v>16</v>
      </c>
      <c r="E415" t="s">
        <v>95</v>
      </c>
      <c r="F415" t="s">
        <v>88</v>
      </c>
      <c r="G415" t="s">
        <v>83</v>
      </c>
      <c r="L415" t="s">
        <v>81</v>
      </c>
      <c r="M415">
        <v>3.8411214953271003E-2</v>
      </c>
      <c r="N415">
        <f t="shared" si="74"/>
        <v>3.8411214953271003E-2</v>
      </c>
      <c r="O415">
        <f t="shared" si="74"/>
        <v>3.8411214953271003E-2</v>
      </c>
      <c r="P415">
        <f t="shared" si="74"/>
        <v>3.8411214953271003E-2</v>
      </c>
      <c r="Q415">
        <f t="shared" si="74"/>
        <v>3.8411214953271003E-2</v>
      </c>
      <c r="R415">
        <f t="shared" si="74"/>
        <v>3.8411214953271003E-2</v>
      </c>
      <c r="S415">
        <f t="shared" si="74"/>
        <v>3.8411214953271003E-2</v>
      </c>
      <c r="T415">
        <f t="shared" si="74"/>
        <v>3.8411214953271003E-2</v>
      </c>
      <c r="U415">
        <f t="shared" si="74"/>
        <v>3.8411214953271003E-2</v>
      </c>
      <c r="V415">
        <f t="shared" si="74"/>
        <v>3.8411214953271003E-2</v>
      </c>
      <c r="W415">
        <f t="shared" si="74"/>
        <v>3.8411214953271003E-2</v>
      </c>
    </row>
    <row r="416" spans="1:23" x14ac:dyDescent="0.25">
      <c r="A416" t="s">
        <v>62</v>
      </c>
      <c r="B416" t="s">
        <v>5</v>
      </c>
      <c r="C416" t="s">
        <v>15</v>
      </c>
      <c r="D416" t="s">
        <v>16</v>
      </c>
      <c r="E416" t="s">
        <v>95</v>
      </c>
      <c r="F416" t="s">
        <v>88</v>
      </c>
      <c r="G416" t="s">
        <v>17</v>
      </c>
      <c r="J416" t="s">
        <v>84</v>
      </c>
      <c r="L416" t="s">
        <v>85</v>
      </c>
      <c r="M416">
        <v>1.002553569</v>
      </c>
      <c r="N416">
        <f t="shared" si="74"/>
        <v>1.002553569</v>
      </c>
      <c r="O416">
        <f t="shared" si="74"/>
        <v>1.002553569</v>
      </c>
      <c r="P416">
        <f t="shared" si="74"/>
        <v>1.002553569</v>
      </c>
      <c r="Q416">
        <f t="shared" si="74"/>
        <v>1.002553569</v>
      </c>
      <c r="R416">
        <f t="shared" si="74"/>
        <v>1.002553569</v>
      </c>
      <c r="S416">
        <f t="shared" si="74"/>
        <v>1.002553569</v>
      </c>
      <c r="T416">
        <f t="shared" si="74"/>
        <v>1.002553569</v>
      </c>
      <c r="U416">
        <f t="shared" si="74"/>
        <v>1.002553569</v>
      </c>
      <c r="V416">
        <f t="shared" si="74"/>
        <v>1.002553569</v>
      </c>
      <c r="W416">
        <f t="shared" si="74"/>
        <v>1.002553569</v>
      </c>
    </row>
    <row r="417" spans="1:23" x14ac:dyDescent="0.25">
      <c r="A417" t="s">
        <v>62</v>
      </c>
      <c r="B417" t="s">
        <v>5</v>
      </c>
      <c r="C417" t="s">
        <v>15</v>
      </c>
      <c r="D417" t="s">
        <v>16</v>
      </c>
      <c r="E417" t="s">
        <v>95</v>
      </c>
      <c r="F417" t="s">
        <v>89</v>
      </c>
      <c r="G417" t="s">
        <v>6</v>
      </c>
    </row>
    <row r="418" spans="1:23" x14ac:dyDescent="0.25">
      <c r="A418" t="s">
        <v>62</v>
      </c>
      <c r="B418" t="s">
        <v>5</v>
      </c>
      <c r="C418" t="s">
        <v>15</v>
      </c>
      <c r="D418" t="s">
        <v>16</v>
      </c>
      <c r="E418" t="s">
        <v>95</v>
      </c>
      <c r="F418" t="s">
        <v>89</v>
      </c>
      <c r="G418" t="s">
        <v>73</v>
      </c>
      <c r="L418" t="s">
        <v>74</v>
      </c>
      <c r="M418">
        <v>2015</v>
      </c>
      <c r="N418">
        <f t="shared" ref="N418:W420" si="75">M418</f>
        <v>2015</v>
      </c>
      <c r="O418">
        <f t="shared" si="75"/>
        <v>2015</v>
      </c>
      <c r="P418">
        <f t="shared" si="75"/>
        <v>2015</v>
      </c>
      <c r="Q418">
        <f t="shared" si="75"/>
        <v>2015</v>
      </c>
      <c r="R418">
        <f t="shared" si="75"/>
        <v>2015</v>
      </c>
      <c r="S418">
        <f t="shared" si="75"/>
        <v>2015</v>
      </c>
      <c r="T418">
        <f t="shared" si="75"/>
        <v>2015</v>
      </c>
      <c r="U418">
        <f t="shared" si="75"/>
        <v>2015</v>
      </c>
      <c r="V418">
        <f t="shared" si="75"/>
        <v>2015</v>
      </c>
      <c r="W418">
        <f t="shared" si="75"/>
        <v>2015</v>
      </c>
    </row>
    <row r="419" spans="1:23" x14ac:dyDescent="0.25">
      <c r="A419" t="s">
        <v>62</v>
      </c>
      <c r="B419" t="s">
        <v>5</v>
      </c>
      <c r="C419" t="s">
        <v>15</v>
      </c>
      <c r="D419" t="s">
        <v>16</v>
      </c>
      <c r="E419" t="s">
        <v>95</v>
      </c>
      <c r="F419" t="s">
        <v>89</v>
      </c>
      <c r="G419" t="s">
        <v>75</v>
      </c>
      <c r="L419" t="s">
        <v>74</v>
      </c>
      <c r="M419">
        <v>2101</v>
      </c>
      <c r="N419">
        <f t="shared" si="75"/>
        <v>2101</v>
      </c>
      <c r="O419">
        <f t="shared" si="75"/>
        <v>2101</v>
      </c>
      <c r="P419">
        <f t="shared" si="75"/>
        <v>2101</v>
      </c>
      <c r="Q419">
        <f t="shared" si="75"/>
        <v>2101</v>
      </c>
      <c r="R419">
        <f t="shared" si="75"/>
        <v>2101</v>
      </c>
      <c r="S419">
        <f t="shared" si="75"/>
        <v>2101</v>
      </c>
      <c r="T419">
        <f t="shared" si="75"/>
        <v>2101</v>
      </c>
      <c r="U419">
        <f t="shared" si="75"/>
        <v>2101</v>
      </c>
      <c r="V419">
        <f t="shared" si="75"/>
        <v>2101</v>
      </c>
      <c r="W419">
        <f t="shared" si="75"/>
        <v>2101</v>
      </c>
    </row>
    <row r="420" spans="1:23" x14ac:dyDescent="0.25">
      <c r="A420" t="s">
        <v>62</v>
      </c>
      <c r="B420" t="s">
        <v>5</v>
      </c>
      <c r="C420" t="s">
        <v>15</v>
      </c>
      <c r="D420" t="s">
        <v>16</v>
      </c>
      <c r="E420" t="s">
        <v>95</v>
      </c>
      <c r="F420" t="s">
        <v>89</v>
      </c>
      <c r="G420" t="s">
        <v>76</v>
      </c>
      <c r="L420" t="s">
        <v>77</v>
      </c>
      <c r="M420">
        <v>33</v>
      </c>
      <c r="N420">
        <f t="shared" si="75"/>
        <v>33</v>
      </c>
      <c r="O420">
        <f t="shared" si="75"/>
        <v>33</v>
      </c>
      <c r="P420">
        <f t="shared" si="75"/>
        <v>33</v>
      </c>
      <c r="Q420">
        <f t="shared" si="75"/>
        <v>33</v>
      </c>
      <c r="R420">
        <f t="shared" si="75"/>
        <v>33</v>
      </c>
      <c r="S420">
        <f t="shared" si="75"/>
        <v>33</v>
      </c>
      <c r="T420">
        <f t="shared" si="75"/>
        <v>33</v>
      </c>
      <c r="U420">
        <f t="shared" si="75"/>
        <v>33</v>
      </c>
      <c r="V420">
        <f t="shared" si="75"/>
        <v>33</v>
      </c>
      <c r="W420">
        <f t="shared" si="75"/>
        <v>33</v>
      </c>
    </row>
    <row r="421" spans="1:23" x14ac:dyDescent="0.25">
      <c r="A421" t="s">
        <v>62</v>
      </c>
      <c r="B421" t="s">
        <v>5</v>
      </c>
      <c r="C421" t="s">
        <v>15</v>
      </c>
      <c r="D421" t="s">
        <v>16</v>
      </c>
      <c r="E421" t="s">
        <v>95</v>
      </c>
      <c r="F421" t="s">
        <v>89</v>
      </c>
      <c r="G421" t="s">
        <v>78</v>
      </c>
      <c r="L421" t="s">
        <v>69</v>
      </c>
      <c r="M421">
        <v>0</v>
      </c>
    </row>
    <row r="422" spans="1:23" x14ac:dyDescent="0.25">
      <c r="A422" t="s">
        <v>62</v>
      </c>
      <c r="B422" t="s">
        <v>5</v>
      </c>
      <c r="C422" t="s">
        <v>15</v>
      </c>
      <c r="D422" t="s">
        <v>16</v>
      </c>
      <c r="E422" t="s">
        <v>95</v>
      </c>
      <c r="F422" t="s">
        <v>89</v>
      </c>
      <c r="G422" t="s">
        <v>79</v>
      </c>
      <c r="L422" t="s">
        <v>19</v>
      </c>
      <c r="M422">
        <v>0.56822651432624605</v>
      </c>
      <c r="N422">
        <f t="shared" ref="N422:W426" si="76">M422</f>
        <v>0.56822651432624605</v>
      </c>
      <c r="O422">
        <f t="shared" si="76"/>
        <v>0.56822651432624605</v>
      </c>
      <c r="P422">
        <f t="shared" si="76"/>
        <v>0.56822651432624605</v>
      </c>
      <c r="Q422">
        <f t="shared" si="76"/>
        <v>0.56822651432624605</v>
      </c>
      <c r="R422">
        <f t="shared" si="76"/>
        <v>0.56822651432624605</v>
      </c>
      <c r="S422">
        <f t="shared" si="76"/>
        <v>0.56822651432624605</v>
      </c>
      <c r="T422">
        <f t="shared" si="76"/>
        <v>0.56822651432624605</v>
      </c>
      <c r="U422">
        <f t="shared" si="76"/>
        <v>0.56822651432624605</v>
      </c>
      <c r="V422">
        <f t="shared" si="76"/>
        <v>0.56822651432624605</v>
      </c>
      <c r="W422">
        <f t="shared" si="76"/>
        <v>0.56822651432624605</v>
      </c>
    </row>
    <row r="423" spans="1:23" x14ac:dyDescent="0.25">
      <c r="A423" t="s">
        <v>62</v>
      </c>
      <c r="B423" t="s">
        <v>5</v>
      </c>
      <c r="C423" t="s">
        <v>15</v>
      </c>
      <c r="D423" t="s">
        <v>16</v>
      </c>
      <c r="E423" t="s">
        <v>95</v>
      </c>
      <c r="F423" t="s">
        <v>89</v>
      </c>
      <c r="G423" t="s">
        <v>80</v>
      </c>
      <c r="L423" t="s">
        <v>81</v>
      </c>
      <c r="M423">
        <v>195.54809170934601</v>
      </c>
      <c r="N423">
        <f t="shared" si="76"/>
        <v>195.54809170934601</v>
      </c>
      <c r="O423">
        <f t="shared" si="76"/>
        <v>195.54809170934601</v>
      </c>
      <c r="P423">
        <f t="shared" si="76"/>
        <v>195.54809170934601</v>
      </c>
      <c r="Q423">
        <f t="shared" si="76"/>
        <v>195.54809170934601</v>
      </c>
      <c r="R423">
        <f t="shared" si="76"/>
        <v>195.54809170934601</v>
      </c>
      <c r="S423">
        <f t="shared" si="76"/>
        <v>195.54809170934601</v>
      </c>
      <c r="T423">
        <f t="shared" si="76"/>
        <v>195.54809170934601</v>
      </c>
      <c r="U423">
        <f t="shared" si="76"/>
        <v>195.54809170934601</v>
      </c>
      <c r="V423">
        <f t="shared" si="76"/>
        <v>195.54809170934601</v>
      </c>
      <c r="W423">
        <f t="shared" si="76"/>
        <v>195.54809170934601</v>
      </c>
    </row>
    <row r="424" spans="1:23" x14ac:dyDescent="0.25">
      <c r="A424" t="s">
        <v>62</v>
      </c>
      <c r="B424" t="s">
        <v>5</v>
      </c>
      <c r="C424" t="s">
        <v>15</v>
      </c>
      <c r="D424" t="s">
        <v>16</v>
      </c>
      <c r="E424" t="s">
        <v>95</v>
      </c>
      <c r="F424" t="s">
        <v>89</v>
      </c>
      <c r="G424" t="s">
        <v>82</v>
      </c>
      <c r="L424" t="s">
        <v>77</v>
      </c>
      <c r="M424">
        <v>25</v>
      </c>
      <c r="N424">
        <f t="shared" si="76"/>
        <v>25</v>
      </c>
      <c r="O424">
        <f t="shared" si="76"/>
        <v>25</v>
      </c>
      <c r="P424">
        <f t="shared" si="76"/>
        <v>25</v>
      </c>
      <c r="Q424">
        <f t="shared" si="76"/>
        <v>25</v>
      </c>
      <c r="R424">
        <f t="shared" si="76"/>
        <v>25</v>
      </c>
      <c r="S424">
        <f t="shared" si="76"/>
        <v>25</v>
      </c>
      <c r="T424">
        <f t="shared" si="76"/>
        <v>25</v>
      </c>
      <c r="U424">
        <f t="shared" si="76"/>
        <v>25</v>
      </c>
      <c r="V424">
        <f t="shared" si="76"/>
        <v>25</v>
      </c>
      <c r="W424">
        <f t="shared" si="76"/>
        <v>25</v>
      </c>
    </row>
    <row r="425" spans="1:23" x14ac:dyDescent="0.25">
      <c r="A425" t="s">
        <v>62</v>
      </c>
      <c r="B425" t="s">
        <v>5</v>
      </c>
      <c r="C425" t="s">
        <v>15</v>
      </c>
      <c r="D425" t="s">
        <v>16</v>
      </c>
      <c r="E425" t="s">
        <v>95</v>
      </c>
      <c r="F425" t="s">
        <v>89</v>
      </c>
      <c r="G425" t="s">
        <v>83</v>
      </c>
      <c r="L425" t="s">
        <v>81</v>
      </c>
      <c r="M425">
        <v>3.8411214953271003E-2</v>
      </c>
      <c r="N425">
        <f t="shared" si="76"/>
        <v>3.8411214953271003E-2</v>
      </c>
      <c r="O425">
        <f t="shared" si="76"/>
        <v>3.8411214953271003E-2</v>
      </c>
      <c r="P425">
        <f t="shared" si="76"/>
        <v>3.8411214953271003E-2</v>
      </c>
      <c r="Q425">
        <f t="shared" si="76"/>
        <v>3.8411214953271003E-2</v>
      </c>
      <c r="R425">
        <f t="shared" si="76"/>
        <v>3.8411214953271003E-2</v>
      </c>
      <c r="S425">
        <f t="shared" si="76"/>
        <v>3.8411214953271003E-2</v>
      </c>
      <c r="T425">
        <f t="shared" si="76"/>
        <v>3.8411214953271003E-2</v>
      </c>
      <c r="U425">
        <f t="shared" si="76"/>
        <v>3.8411214953271003E-2</v>
      </c>
      <c r="V425">
        <f t="shared" si="76"/>
        <v>3.8411214953271003E-2</v>
      </c>
      <c r="W425">
        <f t="shared" si="76"/>
        <v>3.8411214953271003E-2</v>
      </c>
    </row>
    <row r="426" spans="1:23" x14ac:dyDescent="0.25">
      <c r="A426" t="s">
        <v>62</v>
      </c>
      <c r="B426" t="s">
        <v>5</v>
      </c>
      <c r="C426" t="s">
        <v>15</v>
      </c>
      <c r="D426" t="s">
        <v>16</v>
      </c>
      <c r="E426" t="s">
        <v>95</v>
      </c>
      <c r="F426" t="s">
        <v>89</v>
      </c>
      <c r="G426" t="s">
        <v>17</v>
      </c>
      <c r="J426" t="s">
        <v>84</v>
      </c>
      <c r="L426" t="s">
        <v>85</v>
      </c>
      <c r="M426">
        <v>0.81388112599999995</v>
      </c>
      <c r="N426">
        <f t="shared" si="76"/>
        <v>0.81388112599999995</v>
      </c>
      <c r="O426">
        <f t="shared" si="76"/>
        <v>0.81388112599999995</v>
      </c>
      <c r="P426">
        <f t="shared" si="76"/>
        <v>0.81388112599999995</v>
      </c>
      <c r="Q426">
        <f t="shared" si="76"/>
        <v>0.81388112599999995</v>
      </c>
      <c r="R426">
        <f t="shared" si="76"/>
        <v>0.81388112599999995</v>
      </c>
      <c r="S426">
        <f t="shared" si="76"/>
        <v>0.81388112599999995</v>
      </c>
      <c r="T426">
        <f t="shared" si="76"/>
        <v>0.81388112599999995</v>
      </c>
      <c r="U426">
        <f t="shared" si="76"/>
        <v>0.81388112599999995</v>
      </c>
      <c r="V426">
        <f t="shared" si="76"/>
        <v>0.81388112599999995</v>
      </c>
      <c r="W426">
        <f t="shared" si="76"/>
        <v>0.81388112599999995</v>
      </c>
    </row>
    <row r="427" spans="1:23" x14ac:dyDescent="0.25">
      <c r="A427" t="s">
        <v>63</v>
      </c>
      <c r="B427" t="s">
        <v>5</v>
      </c>
      <c r="C427" t="s">
        <v>15</v>
      </c>
      <c r="D427" t="s">
        <v>16</v>
      </c>
      <c r="E427" t="s">
        <v>96</v>
      </c>
      <c r="G427" t="s">
        <v>20</v>
      </c>
      <c r="L427" t="s">
        <v>19</v>
      </c>
    </row>
    <row r="428" spans="1:23" x14ac:dyDescent="0.25">
      <c r="A428" t="s">
        <v>63</v>
      </c>
      <c r="B428" t="s">
        <v>5</v>
      </c>
      <c r="C428" t="s">
        <v>15</v>
      </c>
      <c r="D428" t="s">
        <v>16</v>
      </c>
      <c r="E428" t="s">
        <v>96</v>
      </c>
      <c r="G428" t="s">
        <v>21</v>
      </c>
      <c r="H428" t="s">
        <v>67</v>
      </c>
    </row>
    <row r="429" spans="1:23" x14ac:dyDescent="0.25">
      <c r="A429" t="s">
        <v>63</v>
      </c>
      <c r="B429" t="s">
        <v>5</v>
      </c>
      <c r="C429" t="s">
        <v>15</v>
      </c>
      <c r="D429" t="s">
        <v>16</v>
      </c>
      <c r="E429" t="s">
        <v>96</v>
      </c>
      <c r="G429" t="s">
        <v>68</v>
      </c>
      <c r="L429" t="s">
        <v>69</v>
      </c>
      <c r="M429">
        <v>0.4</v>
      </c>
      <c r="N429">
        <f t="shared" ref="N429:W431" si="77">M429</f>
        <v>0.4</v>
      </c>
      <c r="O429">
        <f t="shared" si="77"/>
        <v>0.4</v>
      </c>
      <c r="P429">
        <f t="shared" si="77"/>
        <v>0.4</v>
      </c>
      <c r="Q429">
        <f t="shared" si="77"/>
        <v>0.4</v>
      </c>
      <c r="R429">
        <f t="shared" si="77"/>
        <v>0.4</v>
      </c>
      <c r="S429">
        <f t="shared" si="77"/>
        <v>0.4</v>
      </c>
      <c r="T429">
        <f t="shared" si="77"/>
        <v>0.4</v>
      </c>
      <c r="U429">
        <f t="shared" si="77"/>
        <v>0.4</v>
      </c>
      <c r="V429">
        <f t="shared" si="77"/>
        <v>0.4</v>
      </c>
      <c r="W429">
        <f t="shared" si="77"/>
        <v>0.4</v>
      </c>
    </row>
    <row r="430" spans="1:23" x14ac:dyDescent="0.25">
      <c r="A430" t="s">
        <v>63</v>
      </c>
      <c r="B430" t="s">
        <v>5</v>
      </c>
      <c r="C430" t="s">
        <v>15</v>
      </c>
      <c r="D430" t="s">
        <v>16</v>
      </c>
      <c r="E430" t="s">
        <v>96</v>
      </c>
      <c r="G430" t="s">
        <v>70</v>
      </c>
      <c r="L430" t="s">
        <v>69</v>
      </c>
      <c r="M430">
        <v>0.4</v>
      </c>
      <c r="N430">
        <f t="shared" si="77"/>
        <v>0.4</v>
      </c>
      <c r="O430">
        <f t="shared" si="77"/>
        <v>0.4</v>
      </c>
      <c r="P430">
        <f t="shared" si="77"/>
        <v>0.4</v>
      </c>
      <c r="Q430">
        <f t="shared" si="77"/>
        <v>0.4</v>
      </c>
      <c r="R430">
        <f t="shared" si="77"/>
        <v>0.4</v>
      </c>
      <c r="S430">
        <f t="shared" si="77"/>
        <v>0.4</v>
      </c>
      <c r="T430">
        <f t="shared" si="77"/>
        <v>0.4</v>
      </c>
      <c r="U430">
        <f t="shared" si="77"/>
        <v>0.4</v>
      </c>
      <c r="V430">
        <f t="shared" si="77"/>
        <v>0.4</v>
      </c>
      <c r="W430">
        <f t="shared" si="77"/>
        <v>0.4</v>
      </c>
    </row>
    <row r="431" spans="1:23" x14ac:dyDescent="0.25">
      <c r="A431" t="s">
        <v>63</v>
      </c>
      <c r="B431" t="s">
        <v>5</v>
      </c>
      <c r="C431" t="s">
        <v>15</v>
      </c>
      <c r="D431" t="s">
        <v>16</v>
      </c>
      <c r="E431" t="s">
        <v>96</v>
      </c>
      <c r="G431" t="s">
        <v>71</v>
      </c>
      <c r="M431">
        <v>10</v>
      </c>
      <c r="N431">
        <f t="shared" si="77"/>
        <v>10</v>
      </c>
      <c r="O431">
        <f t="shared" si="77"/>
        <v>10</v>
      </c>
      <c r="P431">
        <f t="shared" si="77"/>
        <v>10</v>
      </c>
      <c r="Q431">
        <f t="shared" si="77"/>
        <v>10</v>
      </c>
      <c r="R431">
        <f t="shared" si="77"/>
        <v>10</v>
      </c>
      <c r="S431">
        <f t="shared" si="77"/>
        <v>10</v>
      </c>
      <c r="T431">
        <f t="shared" si="77"/>
        <v>10</v>
      </c>
      <c r="U431">
        <f t="shared" si="77"/>
        <v>10</v>
      </c>
      <c r="V431">
        <f t="shared" si="77"/>
        <v>10</v>
      </c>
      <c r="W431">
        <f t="shared" si="77"/>
        <v>10</v>
      </c>
    </row>
    <row r="432" spans="1:23" x14ac:dyDescent="0.25">
      <c r="A432" t="s">
        <v>63</v>
      </c>
      <c r="B432" t="s">
        <v>5</v>
      </c>
      <c r="C432" t="s">
        <v>15</v>
      </c>
      <c r="D432" t="s">
        <v>16</v>
      </c>
      <c r="E432" t="s">
        <v>96</v>
      </c>
      <c r="F432" t="s">
        <v>72</v>
      </c>
      <c r="G432" t="s">
        <v>6</v>
      </c>
    </row>
    <row r="433" spans="1:23" x14ac:dyDescent="0.25">
      <c r="A433" t="s">
        <v>63</v>
      </c>
      <c r="B433" t="s">
        <v>5</v>
      </c>
      <c r="C433" t="s">
        <v>15</v>
      </c>
      <c r="D433" t="s">
        <v>16</v>
      </c>
      <c r="E433" t="s">
        <v>96</v>
      </c>
      <c r="F433" t="s">
        <v>72</v>
      </c>
      <c r="G433" t="s">
        <v>73</v>
      </c>
      <c r="L433" t="s">
        <v>74</v>
      </c>
      <c r="M433">
        <v>1950</v>
      </c>
      <c r="N433">
        <f t="shared" ref="N433:W435" si="78">M433</f>
        <v>1950</v>
      </c>
      <c r="O433">
        <f t="shared" si="78"/>
        <v>1950</v>
      </c>
      <c r="P433">
        <f t="shared" si="78"/>
        <v>1950</v>
      </c>
      <c r="Q433">
        <f t="shared" si="78"/>
        <v>1950</v>
      </c>
      <c r="R433">
        <f t="shared" si="78"/>
        <v>1950</v>
      </c>
      <c r="S433">
        <f t="shared" si="78"/>
        <v>1950</v>
      </c>
      <c r="T433">
        <f t="shared" si="78"/>
        <v>1950</v>
      </c>
      <c r="U433">
        <f t="shared" si="78"/>
        <v>1950</v>
      </c>
      <c r="V433">
        <f t="shared" si="78"/>
        <v>1950</v>
      </c>
      <c r="W433">
        <f t="shared" si="78"/>
        <v>1950</v>
      </c>
    </row>
    <row r="434" spans="1:23" x14ac:dyDescent="0.25">
      <c r="A434" t="s">
        <v>63</v>
      </c>
      <c r="B434" t="s">
        <v>5</v>
      </c>
      <c r="C434" t="s">
        <v>15</v>
      </c>
      <c r="D434" t="s">
        <v>16</v>
      </c>
      <c r="E434" t="s">
        <v>96</v>
      </c>
      <c r="F434" t="s">
        <v>72</v>
      </c>
      <c r="G434" t="s">
        <v>75</v>
      </c>
      <c r="L434" t="s">
        <v>74</v>
      </c>
      <c r="M434">
        <v>2101</v>
      </c>
      <c r="N434">
        <f t="shared" si="78"/>
        <v>2101</v>
      </c>
      <c r="O434">
        <f t="shared" si="78"/>
        <v>2101</v>
      </c>
      <c r="P434">
        <f t="shared" si="78"/>
        <v>2101</v>
      </c>
      <c r="Q434">
        <f t="shared" si="78"/>
        <v>2101</v>
      </c>
      <c r="R434">
        <f t="shared" si="78"/>
        <v>2101</v>
      </c>
      <c r="S434">
        <f t="shared" si="78"/>
        <v>2101</v>
      </c>
      <c r="T434">
        <f t="shared" si="78"/>
        <v>2101</v>
      </c>
      <c r="U434">
        <f t="shared" si="78"/>
        <v>2101</v>
      </c>
      <c r="V434">
        <f t="shared" si="78"/>
        <v>2101</v>
      </c>
      <c r="W434">
        <f t="shared" si="78"/>
        <v>2101</v>
      </c>
    </row>
    <row r="435" spans="1:23" x14ac:dyDescent="0.25">
      <c r="A435" t="s">
        <v>63</v>
      </c>
      <c r="B435" t="s">
        <v>5</v>
      </c>
      <c r="C435" t="s">
        <v>15</v>
      </c>
      <c r="D435" t="s">
        <v>16</v>
      </c>
      <c r="E435" t="s">
        <v>96</v>
      </c>
      <c r="F435" t="s">
        <v>72</v>
      </c>
      <c r="G435" t="s">
        <v>76</v>
      </c>
      <c r="L435" t="s">
        <v>77</v>
      </c>
      <c r="M435">
        <v>33</v>
      </c>
      <c r="N435">
        <f t="shared" si="78"/>
        <v>33</v>
      </c>
      <c r="O435">
        <f t="shared" si="78"/>
        <v>33</v>
      </c>
      <c r="P435">
        <f t="shared" si="78"/>
        <v>33</v>
      </c>
      <c r="Q435">
        <f t="shared" si="78"/>
        <v>33</v>
      </c>
      <c r="R435">
        <f t="shared" si="78"/>
        <v>33</v>
      </c>
      <c r="S435">
        <f t="shared" si="78"/>
        <v>33</v>
      </c>
      <c r="T435">
        <f t="shared" si="78"/>
        <v>33</v>
      </c>
      <c r="U435">
        <f t="shared" si="78"/>
        <v>33</v>
      </c>
      <c r="V435">
        <f t="shared" si="78"/>
        <v>33</v>
      </c>
      <c r="W435">
        <f t="shared" si="78"/>
        <v>33</v>
      </c>
    </row>
    <row r="436" spans="1:23" x14ac:dyDescent="0.25">
      <c r="A436" t="s">
        <v>63</v>
      </c>
      <c r="B436" t="s">
        <v>5</v>
      </c>
      <c r="C436" t="s">
        <v>15</v>
      </c>
      <c r="D436" t="s">
        <v>16</v>
      </c>
      <c r="E436" t="s">
        <v>96</v>
      </c>
      <c r="F436" t="s">
        <v>72</v>
      </c>
      <c r="G436" t="s">
        <v>78</v>
      </c>
      <c r="L436" t="s">
        <v>69</v>
      </c>
      <c r="M436">
        <v>1</v>
      </c>
    </row>
    <row r="437" spans="1:23" x14ac:dyDescent="0.25">
      <c r="A437" t="s">
        <v>63</v>
      </c>
      <c r="B437" t="s">
        <v>5</v>
      </c>
      <c r="C437" t="s">
        <v>15</v>
      </c>
      <c r="D437" t="s">
        <v>16</v>
      </c>
      <c r="E437" t="s">
        <v>96</v>
      </c>
      <c r="F437" t="s">
        <v>72</v>
      </c>
      <c r="G437" t="s">
        <v>79</v>
      </c>
      <c r="L437" t="s">
        <v>19</v>
      </c>
      <c r="M437">
        <v>0.56822651432624605</v>
      </c>
      <c r="N437">
        <f t="shared" ref="N437:W441" si="79">M437</f>
        <v>0.56822651432624605</v>
      </c>
      <c r="O437">
        <f t="shared" si="79"/>
        <v>0.56822651432624605</v>
      </c>
      <c r="P437">
        <f t="shared" si="79"/>
        <v>0.56822651432624605</v>
      </c>
      <c r="Q437">
        <f t="shared" si="79"/>
        <v>0.56822651432624605</v>
      </c>
      <c r="R437">
        <f t="shared" si="79"/>
        <v>0.56822651432624605</v>
      </c>
      <c r="S437">
        <f t="shared" si="79"/>
        <v>0.56822651432624605</v>
      </c>
      <c r="T437">
        <f t="shared" si="79"/>
        <v>0.56822651432624605</v>
      </c>
      <c r="U437">
        <f t="shared" si="79"/>
        <v>0.56822651432624605</v>
      </c>
      <c r="V437">
        <f t="shared" si="79"/>
        <v>0.56822651432624605</v>
      </c>
      <c r="W437">
        <f t="shared" si="79"/>
        <v>0.56822651432624605</v>
      </c>
    </row>
    <row r="438" spans="1:23" x14ac:dyDescent="0.25">
      <c r="A438" t="s">
        <v>63</v>
      </c>
      <c r="B438" t="s">
        <v>5</v>
      </c>
      <c r="C438" t="s">
        <v>15</v>
      </c>
      <c r="D438" t="s">
        <v>16</v>
      </c>
      <c r="E438" t="s">
        <v>96</v>
      </c>
      <c r="F438" t="s">
        <v>72</v>
      </c>
      <c r="G438" t="s">
        <v>80</v>
      </c>
      <c r="L438" t="s">
        <v>81</v>
      </c>
      <c r="M438">
        <v>128.03738317757001</v>
      </c>
      <c r="N438">
        <f t="shared" si="79"/>
        <v>128.03738317757001</v>
      </c>
      <c r="O438">
        <f t="shared" si="79"/>
        <v>128.03738317757001</v>
      </c>
      <c r="P438">
        <f t="shared" si="79"/>
        <v>128.03738317757001</v>
      </c>
      <c r="Q438">
        <f t="shared" si="79"/>
        <v>128.03738317757001</v>
      </c>
      <c r="R438">
        <f t="shared" si="79"/>
        <v>128.03738317757001</v>
      </c>
      <c r="S438">
        <f t="shared" si="79"/>
        <v>128.03738317757001</v>
      </c>
      <c r="T438">
        <f t="shared" si="79"/>
        <v>128.03738317757001</v>
      </c>
      <c r="U438">
        <f t="shared" si="79"/>
        <v>128.03738317757001</v>
      </c>
      <c r="V438">
        <f t="shared" si="79"/>
        <v>128.03738317757001</v>
      </c>
      <c r="W438">
        <f t="shared" si="79"/>
        <v>128.03738317757001</v>
      </c>
    </row>
    <row r="439" spans="1:23" x14ac:dyDescent="0.25">
      <c r="A439" t="s">
        <v>63</v>
      </c>
      <c r="B439" t="s">
        <v>5</v>
      </c>
      <c r="C439" t="s">
        <v>15</v>
      </c>
      <c r="D439" t="s">
        <v>16</v>
      </c>
      <c r="E439" t="s">
        <v>96</v>
      </c>
      <c r="F439" t="s">
        <v>72</v>
      </c>
      <c r="G439" t="s">
        <v>82</v>
      </c>
      <c r="L439" t="s">
        <v>77</v>
      </c>
      <c r="M439">
        <v>25</v>
      </c>
      <c r="N439">
        <f t="shared" si="79"/>
        <v>25</v>
      </c>
      <c r="O439">
        <f t="shared" si="79"/>
        <v>25</v>
      </c>
      <c r="P439">
        <f t="shared" si="79"/>
        <v>25</v>
      </c>
      <c r="Q439">
        <f t="shared" si="79"/>
        <v>25</v>
      </c>
      <c r="R439">
        <f t="shared" si="79"/>
        <v>25</v>
      </c>
      <c r="S439">
        <f t="shared" si="79"/>
        <v>25</v>
      </c>
      <c r="T439">
        <f t="shared" si="79"/>
        <v>25</v>
      </c>
      <c r="U439">
        <f t="shared" si="79"/>
        <v>25</v>
      </c>
      <c r="V439">
        <f t="shared" si="79"/>
        <v>25</v>
      </c>
      <c r="W439">
        <f t="shared" si="79"/>
        <v>25</v>
      </c>
    </row>
    <row r="440" spans="1:23" x14ac:dyDescent="0.25">
      <c r="A440" t="s">
        <v>63</v>
      </c>
      <c r="B440" t="s">
        <v>5</v>
      </c>
      <c r="C440" t="s">
        <v>15</v>
      </c>
      <c r="D440" t="s">
        <v>16</v>
      </c>
      <c r="E440" t="s">
        <v>96</v>
      </c>
      <c r="F440" t="s">
        <v>72</v>
      </c>
      <c r="G440" t="s">
        <v>83</v>
      </c>
      <c r="L440" t="s">
        <v>81</v>
      </c>
      <c r="M440">
        <v>3.8411214953271003E-2</v>
      </c>
      <c r="N440">
        <f t="shared" si="79"/>
        <v>3.8411214953271003E-2</v>
      </c>
      <c r="O440">
        <f t="shared" si="79"/>
        <v>3.8411214953271003E-2</v>
      </c>
      <c r="P440">
        <f t="shared" si="79"/>
        <v>3.8411214953271003E-2</v>
      </c>
      <c r="Q440">
        <f t="shared" si="79"/>
        <v>3.8411214953271003E-2</v>
      </c>
      <c r="R440">
        <f t="shared" si="79"/>
        <v>3.8411214953271003E-2</v>
      </c>
      <c r="S440">
        <f t="shared" si="79"/>
        <v>3.8411214953271003E-2</v>
      </c>
      <c r="T440">
        <f t="shared" si="79"/>
        <v>3.8411214953271003E-2</v>
      </c>
      <c r="U440">
        <f t="shared" si="79"/>
        <v>3.8411214953271003E-2</v>
      </c>
      <c r="V440">
        <f t="shared" si="79"/>
        <v>3.8411214953271003E-2</v>
      </c>
      <c r="W440">
        <f t="shared" si="79"/>
        <v>3.8411214953271003E-2</v>
      </c>
    </row>
    <row r="441" spans="1:23" x14ac:dyDescent="0.25">
      <c r="A441" t="s">
        <v>63</v>
      </c>
      <c r="B441" t="s">
        <v>5</v>
      </c>
      <c r="C441" t="s">
        <v>15</v>
      </c>
      <c r="D441" t="s">
        <v>16</v>
      </c>
      <c r="E441" t="s">
        <v>96</v>
      </c>
      <c r="F441" t="s">
        <v>72</v>
      </c>
      <c r="G441" t="s">
        <v>17</v>
      </c>
      <c r="J441" t="s">
        <v>84</v>
      </c>
      <c r="L441" t="s">
        <v>85</v>
      </c>
      <c r="M441">
        <v>0.87902198300000001</v>
      </c>
      <c r="N441">
        <f t="shared" si="79"/>
        <v>0.87902198300000001</v>
      </c>
      <c r="O441">
        <f t="shared" si="79"/>
        <v>0.87902198300000001</v>
      </c>
      <c r="P441">
        <f t="shared" si="79"/>
        <v>0.87902198300000001</v>
      </c>
      <c r="Q441">
        <f t="shared" si="79"/>
        <v>0.87902198300000001</v>
      </c>
      <c r="R441">
        <f t="shared" si="79"/>
        <v>0.87902198300000001</v>
      </c>
      <c r="S441">
        <f t="shared" si="79"/>
        <v>0.87902198300000001</v>
      </c>
      <c r="T441">
        <f t="shared" si="79"/>
        <v>0.87902198300000001</v>
      </c>
      <c r="U441">
        <f t="shared" si="79"/>
        <v>0.87902198300000001</v>
      </c>
      <c r="V441">
        <f t="shared" si="79"/>
        <v>0.87902198300000001</v>
      </c>
      <c r="W441">
        <f t="shared" si="79"/>
        <v>0.87902198300000001</v>
      </c>
    </row>
    <row r="442" spans="1:23" x14ac:dyDescent="0.25">
      <c r="A442" t="s">
        <v>63</v>
      </c>
      <c r="B442" t="s">
        <v>5</v>
      </c>
      <c r="C442" t="s">
        <v>15</v>
      </c>
      <c r="D442" t="s">
        <v>16</v>
      </c>
      <c r="E442" t="s">
        <v>96</v>
      </c>
      <c r="F442" t="s">
        <v>86</v>
      </c>
      <c r="G442" t="s">
        <v>6</v>
      </c>
    </row>
    <row r="443" spans="1:23" x14ac:dyDescent="0.25">
      <c r="A443" t="s">
        <v>63</v>
      </c>
      <c r="B443" t="s">
        <v>5</v>
      </c>
      <c r="C443" t="s">
        <v>15</v>
      </c>
      <c r="D443" t="s">
        <v>16</v>
      </c>
      <c r="E443" t="s">
        <v>96</v>
      </c>
      <c r="F443" t="s">
        <v>86</v>
      </c>
      <c r="G443" t="s">
        <v>73</v>
      </c>
      <c r="L443" t="s">
        <v>74</v>
      </c>
      <c r="M443">
        <v>2010</v>
      </c>
      <c r="N443">
        <f t="shared" ref="N443:W445" si="80">M443</f>
        <v>2010</v>
      </c>
      <c r="O443">
        <f t="shared" si="80"/>
        <v>2010</v>
      </c>
      <c r="P443">
        <f t="shared" si="80"/>
        <v>2010</v>
      </c>
      <c r="Q443">
        <f t="shared" si="80"/>
        <v>2010</v>
      </c>
      <c r="R443">
        <f t="shared" si="80"/>
        <v>2010</v>
      </c>
      <c r="S443">
        <f t="shared" si="80"/>
        <v>2010</v>
      </c>
      <c r="T443">
        <f t="shared" si="80"/>
        <v>2010</v>
      </c>
      <c r="U443">
        <f t="shared" si="80"/>
        <v>2010</v>
      </c>
      <c r="V443">
        <f t="shared" si="80"/>
        <v>2010</v>
      </c>
      <c r="W443">
        <f t="shared" si="80"/>
        <v>2010</v>
      </c>
    </row>
    <row r="444" spans="1:23" x14ac:dyDescent="0.25">
      <c r="A444" t="s">
        <v>63</v>
      </c>
      <c r="B444" t="s">
        <v>5</v>
      </c>
      <c r="C444" t="s">
        <v>15</v>
      </c>
      <c r="D444" t="s">
        <v>16</v>
      </c>
      <c r="E444" t="s">
        <v>96</v>
      </c>
      <c r="F444" t="s">
        <v>86</v>
      </c>
      <c r="G444" t="s">
        <v>75</v>
      </c>
      <c r="L444" t="s">
        <v>74</v>
      </c>
      <c r="M444">
        <v>2101</v>
      </c>
      <c r="N444">
        <f t="shared" si="80"/>
        <v>2101</v>
      </c>
      <c r="O444">
        <f t="shared" si="80"/>
        <v>2101</v>
      </c>
      <c r="P444">
        <f t="shared" si="80"/>
        <v>2101</v>
      </c>
      <c r="Q444">
        <f t="shared" si="80"/>
        <v>2101</v>
      </c>
      <c r="R444">
        <f t="shared" si="80"/>
        <v>2101</v>
      </c>
      <c r="S444">
        <f t="shared" si="80"/>
        <v>2101</v>
      </c>
      <c r="T444">
        <f t="shared" si="80"/>
        <v>2101</v>
      </c>
      <c r="U444">
        <f t="shared" si="80"/>
        <v>2101</v>
      </c>
      <c r="V444">
        <f t="shared" si="80"/>
        <v>2101</v>
      </c>
      <c r="W444">
        <f t="shared" si="80"/>
        <v>2101</v>
      </c>
    </row>
    <row r="445" spans="1:23" x14ac:dyDescent="0.25">
      <c r="A445" t="s">
        <v>63</v>
      </c>
      <c r="B445" t="s">
        <v>5</v>
      </c>
      <c r="C445" t="s">
        <v>15</v>
      </c>
      <c r="D445" t="s">
        <v>16</v>
      </c>
      <c r="E445" t="s">
        <v>96</v>
      </c>
      <c r="F445" t="s">
        <v>86</v>
      </c>
      <c r="G445" t="s">
        <v>76</v>
      </c>
      <c r="L445" t="s">
        <v>77</v>
      </c>
      <c r="M445">
        <v>33</v>
      </c>
      <c r="N445">
        <f t="shared" si="80"/>
        <v>33</v>
      </c>
      <c r="O445">
        <f t="shared" si="80"/>
        <v>33</v>
      </c>
      <c r="P445">
        <f t="shared" si="80"/>
        <v>33</v>
      </c>
      <c r="Q445">
        <f t="shared" si="80"/>
        <v>33</v>
      </c>
      <c r="R445">
        <f t="shared" si="80"/>
        <v>33</v>
      </c>
      <c r="S445">
        <f t="shared" si="80"/>
        <v>33</v>
      </c>
      <c r="T445">
        <f t="shared" si="80"/>
        <v>33</v>
      </c>
      <c r="U445">
        <f t="shared" si="80"/>
        <v>33</v>
      </c>
      <c r="V445">
        <f t="shared" si="80"/>
        <v>33</v>
      </c>
      <c r="W445">
        <f t="shared" si="80"/>
        <v>33</v>
      </c>
    </row>
    <row r="446" spans="1:23" x14ac:dyDescent="0.25">
      <c r="A446" t="s">
        <v>63</v>
      </c>
      <c r="B446" t="s">
        <v>5</v>
      </c>
      <c r="C446" t="s">
        <v>15</v>
      </c>
      <c r="D446" t="s">
        <v>16</v>
      </c>
      <c r="E446" t="s">
        <v>96</v>
      </c>
      <c r="F446" t="s">
        <v>86</v>
      </c>
      <c r="G446" t="s">
        <v>78</v>
      </c>
      <c r="L446" t="s">
        <v>69</v>
      </c>
      <c r="M446">
        <v>0</v>
      </c>
    </row>
    <row r="447" spans="1:23" x14ac:dyDescent="0.25">
      <c r="A447" t="s">
        <v>63</v>
      </c>
      <c r="B447" t="s">
        <v>5</v>
      </c>
      <c r="C447" t="s">
        <v>15</v>
      </c>
      <c r="D447" t="s">
        <v>16</v>
      </c>
      <c r="E447" t="s">
        <v>96</v>
      </c>
      <c r="F447" t="s">
        <v>86</v>
      </c>
      <c r="G447" t="s">
        <v>79</v>
      </c>
      <c r="L447" t="s">
        <v>19</v>
      </c>
      <c r="M447">
        <v>0.56822651432624605</v>
      </c>
      <c r="N447">
        <f t="shared" ref="N447:W451" si="81">M447</f>
        <v>0.56822651432624605</v>
      </c>
      <c r="O447">
        <f t="shared" si="81"/>
        <v>0.56822651432624605</v>
      </c>
      <c r="P447">
        <f t="shared" si="81"/>
        <v>0.56822651432624605</v>
      </c>
      <c r="Q447">
        <f t="shared" si="81"/>
        <v>0.56822651432624605</v>
      </c>
      <c r="R447">
        <f t="shared" si="81"/>
        <v>0.56822651432624605</v>
      </c>
      <c r="S447">
        <f t="shared" si="81"/>
        <v>0.56822651432624605</v>
      </c>
      <c r="T447">
        <f t="shared" si="81"/>
        <v>0.56822651432624605</v>
      </c>
      <c r="U447">
        <f t="shared" si="81"/>
        <v>0.56822651432624605</v>
      </c>
      <c r="V447">
        <f t="shared" si="81"/>
        <v>0.56822651432624605</v>
      </c>
      <c r="W447">
        <f t="shared" si="81"/>
        <v>0.56822651432624605</v>
      </c>
    </row>
    <row r="448" spans="1:23" x14ac:dyDescent="0.25">
      <c r="A448" t="s">
        <v>63</v>
      </c>
      <c r="B448" t="s">
        <v>5</v>
      </c>
      <c r="C448" t="s">
        <v>15</v>
      </c>
      <c r="D448" t="s">
        <v>16</v>
      </c>
      <c r="E448" t="s">
        <v>96</v>
      </c>
      <c r="F448" t="s">
        <v>86</v>
      </c>
      <c r="G448" t="s">
        <v>80</v>
      </c>
      <c r="L448" t="s">
        <v>81</v>
      </c>
      <c r="M448">
        <v>131.80550198224299</v>
      </c>
      <c r="N448">
        <f t="shared" si="81"/>
        <v>131.80550198224299</v>
      </c>
      <c r="O448">
        <f t="shared" si="81"/>
        <v>131.80550198224299</v>
      </c>
      <c r="P448">
        <f t="shared" si="81"/>
        <v>131.80550198224299</v>
      </c>
      <c r="Q448">
        <f t="shared" si="81"/>
        <v>131.80550198224299</v>
      </c>
      <c r="R448">
        <f t="shared" si="81"/>
        <v>131.80550198224299</v>
      </c>
      <c r="S448">
        <f t="shared" si="81"/>
        <v>131.80550198224299</v>
      </c>
      <c r="T448">
        <f t="shared" si="81"/>
        <v>131.80550198224299</v>
      </c>
      <c r="U448">
        <f t="shared" si="81"/>
        <v>131.80550198224299</v>
      </c>
      <c r="V448">
        <f t="shared" si="81"/>
        <v>131.80550198224299</v>
      </c>
      <c r="W448">
        <f t="shared" si="81"/>
        <v>131.80550198224299</v>
      </c>
    </row>
    <row r="449" spans="1:23" x14ac:dyDescent="0.25">
      <c r="A449" t="s">
        <v>63</v>
      </c>
      <c r="B449" t="s">
        <v>5</v>
      </c>
      <c r="C449" t="s">
        <v>15</v>
      </c>
      <c r="D449" t="s">
        <v>16</v>
      </c>
      <c r="E449" t="s">
        <v>96</v>
      </c>
      <c r="F449" t="s">
        <v>86</v>
      </c>
      <c r="G449" t="s">
        <v>82</v>
      </c>
      <c r="L449" t="s">
        <v>77</v>
      </c>
      <c r="M449">
        <v>25</v>
      </c>
      <c r="N449">
        <f t="shared" si="81"/>
        <v>25</v>
      </c>
      <c r="O449">
        <f t="shared" si="81"/>
        <v>25</v>
      </c>
      <c r="P449">
        <f t="shared" si="81"/>
        <v>25</v>
      </c>
      <c r="Q449">
        <f t="shared" si="81"/>
        <v>25</v>
      </c>
      <c r="R449">
        <f t="shared" si="81"/>
        <v>25</v>
      </c>
      <c r="S449">
        <f t="shared" si="81"/>
        <v>25</v>
      </c>
      <c r="T449">
        <f t="shared" si="81"/>
        <v>25</v>
      </c>
      <c r="U449">
        <f t="shared" si="81"/>
        <v>25</v>
      </c>
      <c r="V449">
        <f t="shared" si="81"/>
        <v>25</v>
      </c>
      <c r="W449">
        <f t="shared" si="81"/>
        <v>25</v>
      </c>
    </row>
    <row r="450" spans="1:23" x14ac:dyDescent="0.25">
      <c r="A450" t="s">
        <v>63</v>
      </c>
      <c r="B450" t="s">
        <v>5</v>
      </c>
      <c r="C450" t="s">
        <v>15</v>
      </c>
      <c r="D450" t="s">
        <v>16</v>
      </c>
      <c r="E450" t="s">
        <v>96</v>
      </c>
      <c r="F450" t="s">
        <v>86</v>
      </c>
      <c r="G450" t="s">
        <v>83</v>
      </c>
      <c r="L450" t="s">
        <v>81</v>
      </c>
      <c r="M450">
        <v>3.8411214953271003E-2</v>
      </c>
      <c r="N450">
        <f t="shared" si="81"/>
        <v>3.8411214953271003E-2</v>
      </c>
      <c r="O450">
        <f t="shared" si="81"/>
        <v>3.8411214953271003E-2</v>
      </c>
      <c r="P450">
        <f t="shared" si="81"/>
        <v>3.8411214953271003E-2</v>
      </c>
      <c r="Q450">
        <f t="shared" si="81"/>
        <v>3.8411214953271003E-2</v>
      </c>
      <c r="R450">
        <f t="shared" si="81"/>
        <v>3.8411214953271003E-2</v>
      </c>
      <c r="S450">
        <f t="shared" si="81"/>
        <v>3.8411214953271003E-2</v>
      </c>
      <c r="T450">
        <f t="shared" si="81"/>
        <v>3.8411214953271003E-2</v>
      </c>
      <c r="U450">
        <f t="shared" si="81"/>
        <v>3.8411214953271003E-2</v>
      </c>
      <c r="V450">
        <f t="shared" si="81"/>
        <v>3.8411214953271003E-2</v>
      </c>
      <c r="W450">
        <f t="shared" si="81"/>
        <v>3.8411214953271003E-2</v>
      </c>
    </row>
    <row r="451" spans="1:23" x14ac:dyDescent="0.25">
      <c r="A451" t="s">
        <v>63</v>
      </c>
      <c r="B451" t="s">
        <v>5</v>
      </c>
      <c r="C451" t="s">
        <v>15</v>
      </c>
      <c r="D451" t="s">
        <v>16</v>
      </c>
      <c r="E451" t="s">
        <v>96</v>
      </c>
      <c r="F451" t="s">
        <v>86</v>
      </c>
      <c r="G451" t="s">
        <v>17</v>
      </c>
      <c r="J451" t="s">
        <v>84</v>
      </c>
      <c r="L451" t="s">
        <v>85</v>
      </c>
      <c r="M451">
        <v>0.73558157800000001</v>
      </c>
      <c r="N451">
        <f t="shared" si="81"/>
        <v>0.73558157800000001</v>
      </c>
      <c r="O451">
        <f t="shared" si="81"/>
        <v>0.73558157800000001</v>
      </c>
      <c r="P451">
        <f t="shared" si="81"/>
        <v>0.73558157800000001</v>
      </c>
      <c r="Q451">
        <f t="shared" si="81"/>
        <v>0.73558157800000001</v>
      </c>
      <c r="R451">
        <f t="shared" si="81"/>
        <v>0.73558157800000001</v>
      </c>
      <c r="S451">
        <f t="shared" si="81"/>
        <v>0.73558157800000001</v>
      </c>
      <c r="T451">
        <f t="shared" si="81"/>
        <v>0.73558157800000001</v>
      </c>
      <c r="U451">
        <f t="shared" si="81"/>
        <v>0.73558157800000001</v>
      </c>
      <c r="V451">
        <f t="shared" si="81"/>
        <v>0.73558157800000001</v>
      </c>
      <c r="W451">
        <f t="shared" si="81"/>
        <v>0.73558157800000001</v>
      </c>
    </row>
    <row r="452" spans="1:23" x14ac:dyDescent="0.25">
      <c r="A452" t="s">
        <v>63</v>
      </c>
      <c r="B452" t="s">
        <v>5</v>
      </c>
      <c r="C452" t="s">
        <v>15</v>
      </c>
      <c r="D452" t="s">
        <v>16</v>
      </c>
      <c r="E452" t="s">
        <v>96</v>
      </c>
      <c r="F452" t="s">
        <v>87</v>
      </c>
      <c r="G452" t="s">
        <v>6</v>
      </c>
    </row>
    <row r="453" spans="1:23" x14ac:dyDescent="0.25">
      <c r="A453" t="s">
        <v>63</v>
      </c>
      <c r="B453" t="s">
        <v>5</v>
      </c>
      <c r="C453" t="s">
        <v>15</v>
      </c>
      <c r="D453" t="s">
        <v>16</v>
      </c>
      <c r="E453" t="s">
        <v>96</v>
      </c>
      <c r="F453" t="s">
        <v>87</v>
      </c>
      <c r="G453" t="s">
        <v>73</v>
      </c>
      <c r="L453" t="s">
        <v>74</v>
      </c>
      <c r="M453">
        <v>2015</v>
      </c>
      <c r="N453">
        <f t="shared" ref="N453:W455" si="82">M453</f>
        <v>2015</v>
      </c>
      <c r="O453">
        <f t="shared" si="82"/>
        <v>2015</v>
      </c>
      <c r="P453">
        <f t="shared" si="82"/>
        <v>2015</v>
      </c>
      <c r="Q453">
        <f t="shared" si="82"/>
        <v>2015</v>
      </c>
      <c r="R453">
        <f t="shared" si="82"/>
        <v>2015</v>
      </c>
      <c r="S453">
        <f t="shared" si="82"/>
        <v>2015</v>
      </c>
      <c r="T453">
        <f t="shared" si="82"/>
        <v>2015</v>
      </c>
      <c r="U453">
        <f t="shared" si="82"/>
        <v>2015</v>
      </c>
      <c r="V453">
        <f t="shared" si="82"/>
        <v>2015</v>
      </c>
      <c r="W453">
        <f t="shared" si="82"/>
        <v>2015</v>
      </c>
    </row>
    <row r="454" spans="1:23" x14ac:dyDescent="0.25">
      <c r="A454" t="s">
        <v>63</v>
      </c>
      <c r="B454" t="s">
        <v>5</v>
      </c>
      <c r="C454" t="s">
        <v>15</v>
      </c>
      <c r="D454" t="s">
        <v>16</v>
      </c>
      <c r="E454" t="s">
        <v>96</v>
      </c>
      <c r="F454" t="s">
        <v>87</v>
      </c>
      <c r="G454" t="s">
        <v>75</v>
      </c>
      <c r="L454" t="s">
        <v>74</v>
      </c>
      <c r="M454">
        <v>2101</v>
      </c>
      <c r="N454">
        <f t="shared" si="82"/>
        <v>2101</v>
      </c>
      <c r="O454">
        <f t="shared" si="82"/>
        <v>2101</v>
      </c>
      <c r="P454">
        <f t="shared" si="82"/>
        <v>2101</v>
      </c>
      <c r="Q454">
        <f t="shared" si="82"/>
        <v>2101</v>
      </c>
      <c r="R454">
        <f t="shared" si="82"/>
        <v>2101</v>
      </c>
      <c r="S454">
        <f t="shared" si="82"/>
        <v>2101</v>
      </c>
      <c r="T454">
        <f t="shared" si="82"/>
        <v>2101</v>
      </c>
      <c r="U454">
        <f t="shared" si="82"/>
        <v>2101</v>
      </c>
      <c r="V454">
        <f t="shared" si="82"/>
        <v>2101</v>
      </c>
      <c r="W454">
        <f t="shared" si="82"/>
        <v>2101</v>
      </c>
    </row>
    <row r="455" spans="1:23" x14ac:dyDescent="0.25">
      <c r="A455" t="s">
        <v>63</v>
      </c>
      <c r="B455" t="s">
        <v>5</v>
      </c>
      <c r="C455" t="s">
        <v>15</v>
      </c>
      <c r="D455" t="s">
        <v>16</v>
      </c>
      <c r="E455" t="s">
        <v>96</v>
      </c>
      <c r="F455" t="s">
        <v>87</v>
      </c>
      <c r="G455" t="s">
        <v>76</v>
      </c>
      <c r="L455" t="s">
        <v>77</v>
      </c>
      <c r="M455">
        <v>33</v>
      </c>
      <c r="N455">
        <f t="shared" si="82"/>
        <v>33</v>
      </c>
      <c r="O455">
        <f t="shared" si="82"/>
        <v>33</v>
      </c>
      <c r="P455">
        <f t="shared" si="82"/>
        <v>33</v>
      </c>
      <c r="Q455">
        <f t="shared" si="82"/>
        <v>33</v>
      </c>
      <c r="R455">
        <f t="shared" si="82"/>
        <v>33</v>
      </c>
      <c r="S455">
        <f t="shared" si="82"/>
        <v>33</v>
      </c>
      <c r="T455">
        <f t="shared" si="82"/>
        <v>33</v>
      </c>
      <c r="U455">
        <f t="shared" si="82"/>
        <v>33</v>
      </c>
      <c r="V455">
        <f t="shared" si="82"/>
        <v>33</v>
      </c>
      <c r="W455">
        <f t="shared" si="82"/>
        <v>33</v>
      </c>
    </row>
    <row r="456" spans="1:23" x14ac:dyDescent="0.25">
      <c r="A456" t="s">
        <v>63</v>
      </c>
      <c r="B456" t="s">
        <v>5</v>
      </c>
      <c r="C456" t="s">
        <v>15</v>
      </c>
      <c r="D456" t="s">
        <v>16</v>
      </c>
      <c r="E456" t="s">
        <v>96</v>
      </c>
      <c r="F456" t="s">
        <v>87</v>
      </c>
      <c r="G456" t="s">
        <v>78</v>
      </c>
      <c r="L456" t="s">
        <v>69</v>
      </c>
      <c r="M456">
        <v>0</v>
      </c>
    </row>
    <row r="457" spans="1:23" x14ac:dyDescent="0.25">
      <c r="A457" t="s">
        <v>63</v>
      </c>
      <c r="B457" t="s">
        <v>5</v>
      </c>
      <c r="C457" t="s">
        <v>15</v>
      </c>
      <c r="D457" t="s">
        <v>16</v>
      </c>
      <c r="E457" t="s">
        <v>96</v>
      </c>
      <c r="F457" t="s">
        <v>87</v>
      </c>
      <c r="G457" t="s">
        <v>79</v>
      </c>
      <c r="L457" t="s">
        <v>19</v>
      </c>
      <c r="M457">
        <v>0.56822651432624605</v>
      </c>
      <c r="N457">
        <f t="shared" ref="N457:W461" si="83">M457</f>
        <v>0.56822651432624605</v>
      </c>
      <c r="O457">
        <f t="shared" si="83"/>
        <v>0.56822651432624605</v>
      </c>
      <c r="P457">
        <f t="shared" si="83"/>
        <v>0.56822651432624605</v>
      </c>
      <c r="Q457">
        <f t="shared" si="83"/>
        <v>0.56822651432624605</v>
      </c>
      <c r="R457">
        <f t="shared" si="83"/>
        <v>0.56822651432624605</v>
      </c>
      <c r="S457">
        <f t="shared" si="83"/>
        <v>0.56822651432624605</v>
      </c>
      <c r="T457">
        <f t="shared" si="83"/>
        <v>0.56822651432624605</v>
      </c>
      <c r="U457">
        <f t="shared" si="83"/>
        <v>0.56822651432624605</v>
      </c>
      <c r="V457">
        <f t="shared" si="83"/>
        <v>0.56822651432624605</v>
      </c>
      <c r="W457">
        <f t="shared" si="83"/>
        <v>0.56822651432624605</v>
      </c>
    </row>
    <row r="458" spans="1:23" x14ac:dyDescent="0.25">
      <c r="A458" t="s">
        <v>63</v>
      </c>
      <c r="B458" t="s">
        <v>5</v>
      </c>
      <c r="C458" t="s">
        <v>15</v>
      </c>
      <c r="D458" t="s">
        <v>16</v>
      </c>
      <c r="E458" t="s">
        <v>96</v>
      </c>
      <c r="F458" t="s">
        <v>87</v>
      </c>
      <c r="G458" t="s">
        <v>80</v>
      </c>
      <c r="L458" t="s">
        <v>81</v>
      </c>
      <c r="M458">
        <v>136.91207032710301</v>
      </c>
      <c r="N458">
        <f t="shared" si="83"/>
        <v>136.91207032710301</v>
      </c>
      <c r="O458">
        <f t="shared" si="83"/>
        <v>136.91207032710301</v>
      </c>
      <c r="P458">
        <f t="shared" si="83"/>
        <v>136.91207032710301</v>
      </c>
      <c r="Q458">
        <f t="shared" si="83"/>
        <v>136.91207032710301</v>
      </c>
      <c r="R458">
        <f t="shared" si="83"/>
        <v>136.91207032710301</v>
      </c>
      <c r="S458">
        <f t="shared" si="83"/>
        <v>136.91207032710301</v>
      </c>
      <c r="T458">
        <f t="shared" si="83"/>
        <v>136.91207032710301</v>
      </c>
      <c r="U458">
        <f t="shared" si="83"/>
        <v>136.91207032710301</v>
      </c>
      <c r="V458">
        <f t="shared" si="83"/>
        <v>136.91207032710301</v>
      </c>
      <c r="W458">
        <f t="shared" si="83"/>
        <v>136.91207032710301</v>
      </c>
    </row>
    <row r="459" spans="1:23" x14ac:dyDescent="0.25">
      <c r="A459" t="s">
        <v>63</v>
      </c>
      <c r="B459" t="s">
        <v>5</v>
      </c>
      <c r="C459" t="s">
        <v>15</v>
      </c>
      <c r="D459" t="s">
        <v>16</v>
      </c>
      <c r="E459" t="s">
        <v>96</v>
      </c>
      <c r="F459" t="s">
        <v>87</v>
      </c>
      <c r="G459" t="s">
        <v>82</v>
      </c>
      <c r="L459" t="s">
        <v>77</v>
      </c>
      <c r="M459">
        <v>25</v>
      </c>
      <c r="N459">
        <f t="shared" si="83"/>
        <v>25</v>
      </c>
      <c r="O459">
        <f t="shared" si="83"/>
        <v>25</v>
      </c>
      <c r="P459">
        <f t="shared" si="83"/>
        <v>25</v>
      </c>
      <c r="Q459">
        <f t="shared" si="83"/>
        <v>25</v>
      </c>
      <c r="R459">
        <f t="shared" si="83"/>
        <v>25</v>
      </c>
      <c r="S459">
        <f t="shared" si="83"/>
        <v>25</v>
      </c>
      <c r="T459">
        <f t="shared" si="83"/>
        <v>25</v>
      </c>
      <c r="U459">
        <f t="shared" si="83"/>
        <v>25</v>
      </c>
      <c r="V459">
        <f t="shared" si="83"/>
        <v>25</v>
      </c>
      <c r="W459">
        <f t="shared" si="83"/>
        <v>25</v>
      </c>
    </row>
    <row r="460" spans="1:23" x14ac:dyDescent="0.25">
      <c r="A460" t="s">
        <v>63</v>
      </c>
      <c r="B460" t="s">
        <v>5</v>
      </c>
      <c r="C460" t="s">
        <v>15</v>
      </c>
      <c r="D460" t="s">
        <v>16</v>
      </c>
      <c r="E460" t="s">
        <v>96</v>
      </c>
      <c r="F460" t="s">
        <v>87</v>
      </c>
      <c r="G460" t="s">
        <v>83</v>
      </c>
      <c r="L460" t="s">
        <v>81</v>
      </c>
      <c r="M460">
        <v>3.8411214953271003E-2</v>
      </c>
      <c r="N460">
        <f t="shared" si="83"/>
        <v>3.8411214953271003E-2</v>
      </c>
      <c r="O460">
        <f t="shared" si="83"/>
        <v>3.8411214953271003E-2</v>
      </c>
      <c r="P460">
        <f t="shared" si="83"/>
        <v>3.8411214953271003E-2</v>
      </c>
      <c r="Q460">
        <f t="shared" si="83"/>
        <v>3.8411214953271003E-2</v>
      </c>
      <c r="R460">
        <f t="shared" si="83"/>
        <v>3.8411214953271003E-2</v>
      </c>
      <c r="S460">
        <f t="shared" si="83"/>
        <v>3.8411214953271003E-2</v>
      </c>
      <c r="T460">
        <f t="shared" si="83"/>
        <v>3.8411214953271003E-2</v>
      </c>
      <c r="U460">
        <f t="shared" si="83"/>
        <v>3.8411214953271003E-2</v>
      </c>
      <c r="V460">
        <f t="shared" si="83"/>
        <v>3.8411214953271003E-2</v>
      </c>
      <c r="W460">
        <f t="shared" si="83"/>
        <v>3.8411214953271003E-2</v>
      </c>
    </row>
    <row r="461" spans="1:23" x14ac:dyDescent="0.25">
      <c r="A461" t="s">
        <v>63</v>
      </c>
      <c r="B461" t="s">
        <v>5</v>
      </c>
      <c r="C461" t="s">
        <v>15</v>
      </c>
      <c r="D461" t="s">
        <v>16</v>
      </c>
      <c r="E461" t="s">
        <v>96</v>
      </c>
      <c r="F461" t="s">
        <v>87</v>
      </c>
      <c r="G461" t="s">
        <v>17</v>
      </c>
      <c r="J461" t="s">
        <v>84</v>
      </c>
      <c r="L461" t="s">
        <v>85</v>
      </c>
      <c r="M461">
        <v>0.71200780600000002</v>
      </c>
      <c r="N461">
        <f t="shared" si="83"/>
        <v>0.71200780600000002</v>
      </c>
      <c r="O461">
        <f t="shared" si="83"/>
        <v>0.71200780600000002</v>
      </c>
      <c r="P461">
        <f t="shared" si="83"/>
        <v>0.71200780600000002</v>
      </c>
      <c r="Q461">
        <f t="shared" si="83"/>
        <v>0.71200780600000002</v>
      </c>
      <c r="R461">
        <f t="shared" si="83"/>
        <v>0.71200780600000002</v>
      </c>
      <c r="S461">
        <f t="shared" si="83"/>
        <v>0.71200780600000002</v>
      </c>
      <c r="T461">
        <f t="shared" si="83"/>
        <v>0.71200780600000002</v>
      </c>
      <c r="U461">
        <f t="shared" si="83"/>
        <v>0.71200780600000002</v>
      </c>
      <c r="V461">
        <f t="shared" si="83"/>
        <v>0.71200780600000002</v>
      </c>
      <c r="W461">
        <f t="shared" si="83"/>
        <v>0.71200780600000002</v>
      </c>
    </row>
    <row r="462" spans="1:23" x14ac:dyDescent="0.25">
      <c r="A462" t="s">
        <v>63</v>
      </c>
      <c r="B462" t="s">
        <v>5</v>
      </c>
      <c r="C462" t="s">
        <v>15</v>
      </c>
      <c r="D462" t="s">
        <v>16</v>
      </c>
      <c r="E462" t="s">
        <v>96</v>
      </c>
      <c r="F462" t="s">
        <v>88</v>
      </c>
      <c r="G462" t="s">
        <v>6</v>
      </c>
    </row>
    <row r="463" spans="1:23" x14ac:dyDescent="0.25">
      <c r="A463" t="s">
        <v>63</v>
      </c>
      <c r="B463" t="s">
        <v>5</v>
      </c>
      <c r="C463" t="s">
        <v>15</v>
      </c>
      <c r="D463" t="s">
        <v>16</v>
      </c>
      <c r="E463" t="s">
        <v>96</v>
      </c>
      <c r="F463" t="s">
        <v>88</v>
      </c>
      <c r="G463" t="s">
        <v>73</v>
      </c>
      <c r="L463" t="s">
        <v>74</v>
      </c>
      <c r="M463">
        <v>2015</v>
      </c>
      <c r="N463">
        <f t="shared" ref="N463:W465" si="84">M463</f>
        <v>2015</v>
      </c>
      <c r="O463">
        <f t="shared" si="84"/>
        <v>2015</v>
      </c>
      <c r="P463">
        <f t="shared" si="84"/>
        <v>2015</v>
      </c>
      <c r="Q463">
        <f t="shared" si="84"/>
        <v>2015</v>
      </c>
      <c r="R463">
        <f t="shared" si="84"/>
        <v>2015</v>
      </c>
      <c r="S463">
        <f t="shared" si="84"/>
        <v>2015</v>
      </c>
      <c r="T463">
        <f t="shared" si="84"/>
        <v>2015</v>
      </c>
      <c r="U463">
        <f t="shared" si="84"/>
        <v>2015</v>
      </c>
      <c r="V463">
        <f t="shared" si="84"/>
        <v>2015</v>
      </c>
      <c r="W463">
        <f t="shared" si="84"/>
        <v>2015</v>
      </c>
    </row>
    <row r="464" spans="1:23" x14ac:dyDescent="0.25">
      <c r="A464" t="s">
        <v>63</v>
      </c>
      <c r="B464" t="s">
        <v>5</v>
      </c>
      <c r="C464" t="s">
        <v>15</v>
      </c>
      <c r="D464" t="s">
        <v>16</v>
      </c>
      <c r="E464" t="s">
        <v>96</v>
      </c>
      <c r="F464" t="s">
        <v>88</v>
      </c>
      <c r="G464" t="s">
        <v>75</v>
      </c>
      <c r="L464" t="s">
        <v>74</v>
      </c>
      <c r="M464">
        <v>2101</v>
      </c>
      <c r="N464">
        <f t="shared" si="84"/>
        <v>2101</v>
      </c>
      <c r="O464">
        <f t="shared" si="84"/>
        <v>2101</v>
      </c>
      <c r="P464">
        <f t="shared" si="84"/>
        <v>2101</v>
      </c>
      <c r="Q464">
        <f t="shared" si="84"/>
        <v>2101</v>
      </c>
      <c r="R464">
        <f t="shared" si="84"/>
        <v>2101</v>
      </c>
      <c r="S464">
        <f t="shared" si="84"/>
        <v>2101</v>
      </c>
      <c r="T464">
        <f t="shared" si="84"/>
        <v>2101</v>
      </c>
      <c r="U464">
        <f t="shared" si="84"/>
        <v>2101</v>
      </c>
      <c r="V464">
        <f t="shared" si="84"/>
        <v>2101</v>
      </c>
      <c r="W464">
        <f t="shared" si="84"/>
        <v>2101</v>
      </c>
    </row>
    <row r="465" spans="1:23" x14ac:dyDescent="0.25">
      <c r="A465" t="s">
        <v>63</v>
      </c>
      <c r="B465" t="s">
        <v>5</v>
      </c>
      <c r="C465" t="s">
        <v>15</v>
      </c>
      <c r="D465" t="s">
        <v>16</v>
      </c>
      <c r="E465" t="s">
        <v>96</v>
      </c>
      <c r="F465" t="s">
        <v>88</v>
      </c>
      <c r="G465" t="s">
        <v>76</v>
      </c>
      <c r="L465" t="s">
        <v>77</v>
      </c>
      <c r="M465">
        <v>33</v>
      </c>
      <c r="N465">
        <f t="shared" si="84"/>
        <v>33</v>
      </c>
      <c r="O465">
        <f t="shared" si="84"/>
        <v>33</v>
      </c>
      <c r="P465">
        <f t="shared" si="84"/>
        <v>33</v>
      </c>
      <c r="Q465">
        <f t="shared" si="84"/>
        <v>33</v>
      </c>
      <c r="R465">
        <f t="shared" si="84"/>
        <v>33</v>
      </c>
      <c r="S465">
        <f t="shared" si="84"/>
        <v>33</v>
      </c>
      <c r="T465">
        <f t="shared" si="84"/>
        <v>33</v>
      </c>
      <c r="U465">
        <f t="shared" si="84"/>
        <v>33</v>
      </c>
      <c r="V465">
        <f t="shared" si="84"/>
        <v>33</v>
      </c>
      <c r="W465">
        <f t="shared" si="84"/>
        <v>33</v>
      </c>
    </row>
    <row r="466" spans="1:23" x14ac:dyDescent="0.25">
      <c r="A466" t="s">
        <v>63</v>
      </c>
      <c r="B466" t="s">
        <v>5</v>
      </c>
      <c r="C466" t="s">
        <v>15</v>
      </c>
      <c r="D466" t="s">
        <v>16</v>
      </c>
      <c r="E466" t="s">
        <v>96</v>
      </c>
      <c r="F466" t="s">
        <v>88</v>
      </c>
      <c r="G466" t="s">
        <v>78</v>
      </c>
      <c r="L466" t="s">
        <v>69</v>
      </c>
      <c r="M466">
        <v>0</v>
      </c>
    </row>
    <row r="467" spans="1:23" x14ac:dyDescent="0.25">
      <c r="A467" t="s">
        <v>63</v>
      </c>
      <c r="B467" t="s">
        <v>5</v>
      </c>
      <c r="C467" t="s">
        <v>15</v>
      </c>
      <c r="D467" t="s">
        <v>16</v>
      </c>
      <c r="E467" t="s">
        <v>96</v>
      </c>
      <c r="F467" t="s">
        <v>88</v>
      </c>
      <c r="G467" t="s">
        <v>79</v>
      </c>
      <c r="L467" t="s">
        <v>19</v>
      </c>
      <c r="M467">
        <v>0.56822651432624605</v>
      </c>
      <c r="N467">
        <f t="shared" ref="N467:W471" si="85">M467</f>
        <v>0.56822651432624605</v>
      </c>
      <c r="O467">
        <f t="shared" si="85"/>
        <v>0.56822651432624605</v>
      </c>
      <c r="P467">
        <f t="shared" si="85"/>
        <v>0.56822651432624605</v>
      </c>
      <c r="Q467">
        <f t="shared" si="85"/>
        <v>0.56822651432624605</v>
      </c>
      <c r="R467">
        <f t="shared" si="85"/>
        <v>0.56822651432624605</v>
      </c>
      <c r="S467">
        <f t="shared" si="85"/>
        <v>0.56822651432624605</v>
      </c>
      <c r="T467">
        <f t="shared" si="85"/>
        <v>0.56822651432624605</v>
      </c>
      <c r="U467">
        <f t="shared" si="85"/>
        <v>0.56822651432624605</v>
      </c>
      <c r="V467">
        <f t="shared" si="85"/>
        <v>0.56822651432624605</v>
      </c>
      <c r="W467">
        <f t="shared" si="85"/>
        <v>0.56822651432624605</v>
      </c>
    </row>
    <row r="468" spans="1:23" x14ac:dyDescent="0.25">
      <c r="A468" t="s">
        <v>63</v>
      </c>
      <c r="B468" t="s">
        <v>5</v>
      </c>
      <c r="C468" t="s">
        <v>15</v>
      </c>
      <c r="D468" t="s">
        <v>16</v>
      </c>
      <c r="E468" t="s">
        <v>96</v>
      </c>
      <c r="F468" t="s">
        <v>88</v>
      </c>
      <c r="G468" t="s">
        <v>80</v>
      </c>
      <c r="L468" t="s">
        <v>81</v>
      </c>
      <c r="M468">
        <v>152.97346378504699</v>
      </c>
      <c r="N468">
        <f t="shared" si="85"/>
        <v>152.97346378504699</v>
      </c>
      <c r="O468">
        <f t="shared" si="85"/>
        <v>152.97346378504699</v>
      </c>
      <c r="P468">
        <f t="shared" si="85"/>
        <v>152.97346378504699</v>
      </c>
      <c r="Q468">
        <f t="shared" si="85"/>
        <v>152.97346378504699</v>
      </c>
      <c r="R468">
        <f t="shared" si="85"/>
        <v>152.97346378504699</v>
      </c>
      <c r="S468">
        <f t="shared" si="85"/>
        <v>152.97346378504699</v>
      </c>
      <c r="T468">
        <f t="shared" si="85"/>
        <v>152.97346378504699</v>
      </c>
      <c r="U468">
        <f t="shared" si="85"/>
        <v>152.97346378504699</v>
      </c>
      <c r="V468">
        <f t="shared" si="85"/>
        <v>152.97346378504699</v>
      </c>
      <c r="W468">
        <f t="shared" si="85"/>
        <v>152.97346378504699</v>
      </c>
    </row>
    <row r="469" spans="1:23" x14ac:dyDescent="0.25">
      <c r="A469" t="s">
        <v>63</v>
      </c>
      <c r="B469" t="s">
        <v>5</v>
      </c>
      <c r="C469" t="s">
        <v>15</v>
      </c>
      <c r="D469" t="s">
        <v>16</v>
      </c>
      <c r="E469" t="s">
        <v>96</v>
      </c>
      <c r="F469" t="s">
        <v>88</v>
      </c>
      <c r="G469" t="s">
        <v>82</v>
      </c>
      <c r="L469" t="s">
        <v>77</v>
      </c>
      <c r="M469">
        <v>25</v>
      </c>
      <c r="N469">
        <f t="shared" si="85"/>
        <v>25</v>
      </c>
      <c r="O469">
        <f t="shared" si="85"/>
        <v>25</v>
      </c>
      <c r="P469">
        <f t="shared" si="85"/>
        <v>25</v>
      </c>
      <c r="Q469">
        <f t="shared" si="85"/>
        <v>25</v>
      </c>
      <c r="R469">
        <f t="shared" si="85"/>
        <v>25</v>
      </c>
      <c r="S469">
        <f t="shared" si="85"/>
        <v>25</v>
      </c>
      <c r="T469">
        <f t="shared" si="85"/>
        <v>25</v>
      </c>
      <c r="U469">
        <f t="shared" si="85"/>
        <v>25</v>
      </c>
      <c r="V469">
        <f t="shared" si="85"/>
        <v>25</v>
      </c>
      <c r="W469">
        <f t="shared" si="85"/>
        <v>25</v>
      </c>
    </row>
    <row r="470" spans="1:23" x14ac:dyDescent="0.25">
      <c r="A470" t="s">
        <v>63</v>
      </c>
      <c r="B470" t="s">
        <v>5</v>
      </c>
      <c r="C470" t="s">
        <v>15</v>
      </c>
      <c r="D470" t="s">
        <v>16</v>
      </c>
      <c r="E470" t="s">
        <v>96</v>
      </c>
      <c r="F470" t="s">
        <v>88</v>
      </c>
      <c r="G470" t="s">
        <v>83</v>
      </c>
      <c r="L470" t="s">
        <v>81</v>
      </c>
      <c r="M470">
        <v>3.8411214953271003E-2</v>
      </c>
      <c r="N470">
        <f t="shared" si="85"/>
        <v>3.8411214953271003E-2</v>
      </c>
      <c r="O470">
        <f t="shared" si="85"/>
        <v>3.8411214953271003E-2</v>
      </c>
      <c r="P470">
        <f t="shared" si="85"/>
        <v>3.8411214953271003E-2</v>
      </c>
      <c r="Q470">
        <f t="shared" si="85"/>
        <v>3.8411214953271003E-2</v>
      </c>
      <c r="R470">
        <f t="shared" si="85"/>
        <v>3.8411214953271003E-2</v>
      </c>
      <c r="S470">
        <f t="shared" si="85"/>
        <v>3.8411214953271003E-2</v>
      </c>
      <c r="T470">
        <f t="shared" si="85"/>
        <v>3.8411214953271003E-2</v>
      </c>
      <c r="U470">
        <f t="shared" si="85"/>
        <v>3.8411214953271003E-2</v>
      </c>
      <c r="V470">
        <f t="shared" si="85"/>
        <v>3.8411214953271003E-2</v>
      </c>
      <c r="W470">
        <f t="shared" si="85"/>
        <v>3.8411214953271003E-2</v>
      </c>
    </row>
    <row r="471" spans="1:23" x14ac:dyDescent="0.25">
      <c r="A471" t="s">
        <v>63</v>
      </c>
      <c r="B471" t="s">
        <v>5</v>
      </c>
      <c r="C471" t="s">
        <v>15</v>
      </c>
      <c r="D471" t="s">
        <v>16</v>
      </c>
      <c r="E471" t="s">
        <v>96</v>
      </c>
      <c r="F471" t="s">
        <v>88</v>
      </c>
      <c r="G471" t="s">
        <v>17</v>
      </c>
      <c r="J471" t="s">
        <v>84</v>
      </c>
      <c r="L471" t="s">
        <v>85</v>
      </c>
      <c r="M471">
        <v>0.59553739400000005</v>
      </c>
      <c r="N471">
        <f t="shared" si="85"/>
        <v>0.59553739400000005</v>
      </c>
      <c r="O471">
        <f t="shared" si="85"/>
        <v>0.59553739400000005</v>
      </c>
      <c r="P471">
        <f t="shared" si="85"/>
        <v>0.59553739400000005</v>
      </c>
      <c r="Q471">
        <f t="shared" si="85"/>
        <v>0.59553739400000005</v>
      </c>
      <c r="R471">
        <f t="shared" si="85"/>
        <v>0.59553739400000005</v>
      </c>
      <c r="S471">
        <f t="shared" si="85"/>
        <v>0.59553739400000005</v>
      </c>
      <c r="T471">
        <f t="shared" si="85"/>
        <v>0.59553739400000005</v>
      </c>
      <c r="U471">
        <f t="shared" si="85"/>
        <v>0.59553739400000005</v>
      </c>
      <c r="V471">
        <f t="shared" si="85"/>
        <v>0.59553739400000005</v>
      </c>
      <c r="W471">
        <f t="shared" si="85"/>
        <v>0.59553739400000005</v>
      </c>
    </row>
    <row r="472" spans="1:23" x14ac:dyDescent="0.25">
      <c r="A472" t="s">
        <v>63</v>
      </c>
      <c r="B472" t="s">
        <v>5</v>
      </c>
      <c r="C472" t="s">
        <v>15</v>
      </c>
      <c r="D472" t="s">
        <v>16</v>
      </c>
      <c r="E472" t="s">
        <v>96</v>
      </c>
      <c r="F472" t="s">
        <v>89</v>
      </c>
      <c r="G472" t="s">
        <v>6</v>
      </c>
    </row>
    <row r="473" spans="1:23" x14ac:dyDescent="0.25">
      <c r="A473" t="s">
        <v>63</v>
      </c>
      <c r="B473" t="s">
        <v>5</v>
      </c>
      <c r="C473" t="s">
        <v>15</v>
      </c>
      <c r="D473" t="s">
        <v>16</v>
      </c>
      <c r="E473" t="s">
        <v>96</v>
      </c>
      <c r="F473" t="s">
        <v>89</v>
      </c>
      <c r="G473" t="s">
        <v>73</v>
      </c>
      <c r="L473" t="s">
        <v>74</v>
      </c>
      <c r="M473">
        <v>2015</v>
      </c>
      <c r="N473">
        <f t="shared" ref="N473:W475" si="86">M473</f>
        <v>2015</v>
      </c>
      <c r="O473">
        <f t="shared" si="86"/>
        <v>2015</v>
      </c>
      <c r="P473">
        <f t="shared" si="86"/>
        <v>2015</v>
      </c>
      <c r="Q473">
        <f t="shared" si="86"/>
        <v>2015</v>
      </c>
      <c r="R473">
        <f t="shared" si="86"/>
        <v>2015</v>
      </c>
      <c r="S473">
        <f t="shared" si="86"/>
        <v>2015</v>
      </c>
      <c r="T473">
        <f t="shared" si="86"/>
        <v>2015</v>
      </c>
      <c r="U473">
        <f t="shared" si="86"/>
        <v>2015</v>
      </c>
      <c r="V473">
        <f t="shared" si="86"/>
        <v>2015</v>
      </c>
      <c r="W473">
        <f t="shared" si="86"/>
        <v>2015</v>
      </c>
    </row>
    <row r="474" spans="1:23" x14ac:dyDescent="0.25">
      <c r="A474" t="s">
        <v>63</v>
      </c>
      <c r="B474" t="s">
        <v>5</v>
      </c>
      <c r="C474" t="s">
        <v>15</v>
      </c>
      <c r="D474" t="s">
        <v>16</v>
      </c>
      <c r="E474" t="s">
        <v>96</v>
      </c>
      <c r="F474" t="s">
        <v>89</v>
      </c>
      <c r="G474" t="s">
        <v>75</v>
      </c>
      <c r="L474" t="s">
        <v>74</v>
      </c>
      <c r="M474">
        <v>2101</v>
      </c>
      <c r="N474">
        <f t="shared" si="86"/>
        <v>2101</v>
      </c>
      <c r="O474">
        <f t="shared" si="86"/>
        <v>2101</v>
      </c>
      <c r="P474">
        <f t="shared" si="86"/>
        <v>2101</v>
      </c>
      <c r="Q474">
        <f t="shared" si="86"/>
        <v>2101</v>
      </c>
      <c r="R474">
        <f t="shared" si="86"/>
        <v>2101</v>
      </c>
      <c r="S474">
        <f t="shared" si="86"/>
        <v>2101</v>
      </c>
      <c r="T474">
        <f t="shared" si="86"/>
        <v>2101</v>
      </c>
      <c r="U474">
        <f t="shared" si="86"/>
        <v>2101</v>
      </c>
      <c r="V474">
        <f t="shared" si="86"/>
        <v>2101</v>
      </c>
      <c r="W474">
        <f t="shared" si="86"/>
        <v>2101</v>
      </c>
    </row>
    <row r="475" spans="1:23" x14ac:dyDescent="0.25">
      <c r="A475" t="s">
        <v>63</v>
      </c>
      <c r="B475" t="s">
        <v>5</v>
      </c>
      <c r="C475" t="s">
        <v>15</v>
      </c>
      <c r="D475" t="s">
        <v>16</v>
      </c>
      <c r="E475" t="s">
        <v>96</v>
      </c>
      <c r="F475" t="s">
        <v>89</v>
      </c>
      <c r="G475" t="s">
        <v>76</v>
      </c>
      <c r="L475" t="s">
        <v>77</v>
      </c>
      <c r="M475">
        <v>33</v>
      </c>
      <c r="N475">
        <f t="shared" si="86"/>
        <v>33</v>
      </c>
      <c r="O475">
        <f t="shared" si="86"/>
        <v>33</v>
      </c>
      <c r="P475">
        <f t="shared" si="86"/>
        <v>33</v>
      </c>
      <c r="Q475">
        <f t="shared" si="86"/>
        <v>33</v>
      </c>
      <c r="R475">
        <f t="shared" si="86"/>
        <v>33</v>
      </c>
      <c r="S475">
        <f t="shared" si="86"/>
        <v>33</v>
      </c>
      <c r="T475">
        <f t="shared" si="86"/>
        <v>33</v>
      </c>
      <c r="U475">
        <f t="shared" si="86"/>
        <v>33</v>
      </c>
      <c r="V475">
        <f t="shared" si="86"/>
        <v>33</v>
      </c>
      <c r="W475">
        <f t="shared" si="86"/>
        <v>33</v>
      </c>
    </row>
    <row r="476" spans="1:23" x14ac:dyDescent="0.25">
      <c r="A476" t="s">
        <v>63</v>
      </c>
      <c r="B476" t="s">
        <v>5</v>
      </c>
      <c r="C476" t="s">
        <v>15</v>
      </c>
      <c r="D476" t="s">
        <v>16</v>
      </c>
      <c r="E476" t="s">
        <v>96</v>
      </c>
      <c r="F476" t="s">
        <v>89</v>
      </c>
      <c r="G476" t="s">
        <v>78</v>
      </c>
      <c r="L476" t="s">
        <v>69</v>
      </c>
      <c r="M476">
        <v>0</v>
      </c>
    </row>
    <row r="477" spans="1:23" x14ac:dyDescent="0.25">
      <c r="A477" t="s">
        <v>63</v>
      </c>
      <c r="B477" t="s">
        <v>5</v>
      </c>
      <c r="C477" t="s">
        <v>15</v>
      </c>
      <c r="D477" t="s">
        <v>16</v>
      </c>
      <c r="E477" t="s">
        <v>96</v>
      </c>
      <c r="F477" t="s">
        <v>89</v>
      </c>
      <c r="G477" t="s">
        <v>79</v>
      </c>
      <c r="L477" t="s">
        <v>19</v>
      </c>
      <c r="M477">
        <v>0.56822651432624605</v>
      </c>
      <c r="N477">
        <f t="shared" ref="N477:W481" si="87">M477</f>
        <v>0.56822651432624605</v>
      </c>
      <c r="O477">
        <f t="shared" si="87"/>
        <v>0.56822651432624605</v>
      </c>
      <c r="P477">
        <f t="shared" si="87"/>
        <v>0.56822651432624605</v>
      </c>
      <c r="Q477">
        <f t="shared" si="87"/>
        <v>0.56822651432624605</v>
      </c>
      <c r="R477">
        <f t="shared" si="87"/>
        <v>0.56822651432624605</v>
      </c>
      <c r="S477">
        <f t="shared" si="87"/>
        <v>0.56822651432624605</v>
      </c>
      <c r="T477">
        <f t="shared" si="87"/>
        <v>0.56822651432624605</v>
      </c>
      <c r="U477">
        <f t="shared" si="87"/>
        <v>0.56822651432624605</v>
      </c>
      <c r="V477">
        <f t="shared" si="87"/>
        <v>0.56822651432624605</v>
      </c>
      <c r="W477">
        <f t="shared" si="87"/>
        <v>0.56822651432624605</v>
      </c>
    </row>
    <row r="478" spans="1:23" x14ac:dyDescent="0.25">
      <c r="A478" t="s">
        <v>63</v>
      </c>
      <c r="B478" t="s">
        <v>5</v>
      </c>
      <c r="C478" t="s">
        <v>15</v>
      </c>
      <c r="D478" t="s">
        <v>16</v>
      </c>
      <c r="E478" t="s">
        <v>96</v>
      </c>
      <c r="F478" t="s">
        <v>89</v>
      </c>
      <c r="G478" t="s">
        <v>80</v>
      </c>
      <c r="L478" t="s">
        <v>81</v>
      </c>
      <c r="M478">
        <v>195.54809170934601</v>
      </c>
      <c r="N478">
        <f t="shared" si="87"/>
        <v>195.54809170934601</v>
      </c>
      <c r="O478">
        <f t="shared" si="87"/>
        <v>195.54809170934601</v>
      </c>
      <c r="P478">
        <f t="shared" si="87"/>
        <v>195.54809170934601</v>
      </c>
      <c r="Q478">
        <f t="shared" si="87"/>
        <v>195.54809170934601</v>
      </c>
      <c r="R478">
        <f t="shared" si="87"/>
        <v>195.54809170934601</v>
      </c>
      <c r="S478">
        <f t="shared" si="87"/>
        <v>195.54809170934601</v>
      </c>
      <c r="T478">
        <f t="shared" si="87"/>
        <v>195.54809170934601</v>
      </c>
      <c r="U478">
        <f t="shared" si="87"/>
        <v>195.54809170934601</v>
      </c>
      <c r="V478">
        <f t="shared" si="87"/>
        <v>195.54809170934601</v>
      </c>
      <c r="W478">
        <f t="shared" si="87"/>
        <v>195.54809170934601</v>
      </c>
    </row>
    <row r="479" spans="1:23" x14ac:dyDescent="0.25">
      <c r="A479" t="s">
        <v>63</v>
      </c>
      <c r="B479" t="s">
        <v>5</v>
      </c>
      <c r="C479" t="s">
        <v>15</v>
      </c>
      <c r="D479" t="s">
        <v>16</v>
      </c>
      <c r="E479" t="s">
        <v>96</v>
      </c>
      <c r="F479" t="s">
        <v>89</v>
      </c>
      <c r="G479" t="s">
        <v>82</v>
      </c>
      <c r="L479" t="s">
        <v>77</v>
      </c>
      <c r="M479">
        <v>25</v>
      </c>
      <c r="N479">
        <f t="shared" si="87"/>
        <v>25</v>
      </c>
      <c r="O479">
        <f t="shared" si="87"/>
        <v>25</v>
      </c>
      <c r="P479">
        <f t="shared" si="87"/>
        <v>25</v>
      </c>
      <c r="Q479">
        <f t="shared" si="87"/>
        <v>25</v>
      </c>
      <c r="R479">
        <f t="shared" si="87"/>
        <v>25</v>
      </c>
      <c r="S479">
        <f t="shared" si="87"/>
        <v>25</v>
      </c>
      <c r="T479">
        <f t="shared" si="87"/>
        <v>25</v>
      </c>
      <c r="U479">
        <f t="shared" si="87"/>
        <v>25</v>
      </c>
      <c r="V479">
        <f t="shared" si="87"/>
        <v>25</v>
      </c>
      <c r="W479">
        <f t="shared" si="87"/>
        <v>25</v>
      </c>
    </row>
    <row r="480" spans="1:23" x14ac:dyDescent="0.25">
      <c r="A480" t="s">
        <v>63</v>
      </c>
      <c r="B480" t="s">
        <v>5</v>
      </c>
      <c r="C480" t="s">
        <v>15</v>
      </c>
      <c r="D480" t="s">
        <v>16</v>
      </c>
      <c r="E480" t="s">
        <v>96</v>
      </c>
      <c r="F480" t="s">
        <v>89</v>
      </c>
      <c r="G480" t="s">
        <v>83</v>
      </c>
      <c r="L480" t="s">
        <v>81</v>
      </c>
      <c r="M480">
        <v>3.8411214953271003E-2</v>
      </c>
      <c r="N480">
        <f t="shared" si="87"/>
        <v>3.8411214953271003E-2</v>
      </c>
      <c r="O480">
        <f t="shared" si="87"/>
        <v>3.8411214953271003E-2</v>
      </c>
      <c r="P480">
        <f t="shared" si="87"/>
        <v>3.8411214953271003E-2</v>
      </c>
      <c r="Q480">
        <f t="shared" si="87"/>
        <v>3.8411214953271003E-2</v>
      </c>
      <c r="R480">
        <f t="shared" si="87"/>
        <v>3.8411214953271003E-2</v>
      </c>
      <c r="S480">
        <f t="shared" si="87"/>
        <v>3.8411214953271003E-2</v>
      </c>
      <c r="T480">
        <f t="shared" si="87"/>
        <v>3.8411214953271003E-2</v>
      </c>
      <c r="U480">
        <f t="shared" si="87"/>
        <v>3.8411214953271003E-2</v>
      </c>
      <c r="V480">
        <f t="shared" si="87"/>
        <v>3.8411214953271003E-2</v>
      </c>
      <c r="W480">
        <f t="shared" si="87"/>
        <v>3.8411214953271003E-2</v>
      </c>
    </row>
    <row r="481" spans="1:23" x14ac:dyDescent="0.25">
      <c r="A481" t="s">
        <v>63</v>
      </c>
      <c r="B481" t="s">
        <v>5</v>
      </c>
      <c r="C481" t="s">
        <v>15</v>
      </c>
      <c r="D481" t="s">
        <v>16</v>
      </c>
      <c r="E481" t="s">
        <v>96</v>
      </c>
      <c r="F481" t="s">
        <v>89</v>
      </c>
      <c r="G481" t="s">
        <v>17</v>
      </c>
      <c r="J481" t="s">
        <v>84</v>
      </c>
      <c r="L481" t="s">
        <v>85</v>
      </c>
      <c r="M481">
        <v>0.48346209099999998</v>
      </c>
      <c r="N481">
        <f t="shared" si="87"/>
        <v>0.48346209099999998</v>
      </c>
      <c r="O481">
        <f t="shared" si="87"/>
        <v>0.48346209099999998</v>
      </c>
      <c r="P481">
        <f t="shared" si="87"/>
        <v>0.48346209099999998</v>
      </c>
      <c r="Q481">
        <f t="shared" si="87"/>
        <v>0.48346209099999998</v>
      </c>
      <c r="R481">
        <f t="shared" si="87"/>
        <v>0.48346209099999998</v>
      </c>
      <c r="S481">
        <f t="shared" si="87"/>
        <v>0.48346209099999998</v>
      </c>
      <c r="T481">
        <f t="shared" si="87"/>
        <v>0.48346209099999998</v>
      </c>
      <c r="U481">
        <f t="shared" si="87"/>
        <v>0.48346209099999998</v>
      </c>
      <c r="V481">
        <f t="shared" si="87"/>
        <v>0.48346209099999998</v>
      </c>
      <c r="W481">
        <f t="shared" si="87"/>
        <v>0.48346209099999998</v>
      </c>
    </row>
    <row r="482" spans="1:23" x14ac:dyDescent="0.25">
      <c r="A482" t="s">
        <v>64</v>
      </c>
      <c r="B482" t="s">
        <v>5</v>
      </c>
      <c r="C482" t="s">
        <v>15</v>
      </c>
      <c r="D482" t="s">
        <v>16</v>
      </c>
      <c r="E482" t="s">
        <v>97</v>
      </c>
      <c r="G482" t="s">
        <v>20</v>
      </c>
      <c r="L482" t="s">
        <v>19</v>
      </c>
    </row>
    <row r="483" spans="1:23" x14ac:dyDescent="0.25">
      <c r="A483" t="s">
        <v>64</v>
      </c>
      <c r="B483" t="s">
        <v>5</v>
      </c>
      <c r="C483" t="s">
        <v>15</v>
      </c>
      <c r="D483" t="s">
        <v>16</v>
      </c>
      <c r="E483" t="s">
        <v>97</v>
      </c>
      <c r="G483" t="s">
        <v>21</v>
      </c>
      <c r="H483" t="s">
        <v>67</v>
      </c>
    </row>
    <row r="484" spans="1:23" x14ac:dyDescent="0.25">
      <c r="A484" t="s">
        <v>64</v>
      </c>
      <c r="B484" t="s">
        <v>5</v>
      </c>
      <c r="C484" t="s">
        <v>15</v>
      </c>
      <c r="D484" t="s">
        <v>16</v>
      </c>
      <c r="E484" t="s">
        <v>97</v>
      </c>
      <c r="G484" t="s">
        <v>68</v>
      </c>
      <c r="L484" t="s">
        <v>69</v>
      </c>
      <c r="M484">
        <v>0.4</v>
      </c>
      <c r="N484">
        <f t="shared" ref="N484:W486" si="88">M484</f>
        <v>0.4</v>
      </c>
      <c r="O484">
        <f t="shared" si="88"/>
        <v>0.4</v>
      </c>
      <c r="P484">
        <f t="shared" si="88"/>
        <v>0.4</v>
      </c>
      <c r="Q484">
        <f t="shared" si="88"/>
        <v>0.4</v>
      </c>
      <c r="R484">
        <f t="shared" si="88"/>
        <v>0.4</v>
      </c>
      <c r="S484">
        <f t="shared" si="88"/>
        <v>0.4</v>
      </c>
      <c r="T484">
        <f t="shared" si="88"/>
        <v>0.4</v>
      </c>
      <c r="U484">
        <f t="shared" si="88"/>
        <v>0.4</v>
      </c>
      <c r="V484">
        <f t="shared" si="88"/>
        <v>0.4</v>
      </c>
      <c r="W484">
        <f t="shared" si="88"/>
        <v>0.4</v>
      </c>
    </row>
    <row r="485" spans="1:23" x14ac:dyDescent="0.25">
      <c r="A485" t="s">
        <v>64</v>
      </c>
      <c r="B485" t="s">
        <v>5</v>
      </c>
      <c r="C485" t="s">
        <v>15</v>
      </c>
      <c r="D485" t="s">
        <v>16</v>
      </c>
      <c r="E485" t="s">
        <v>97</v>
      </c>
      <c r="G485" t="s">
        <v>70</v>
      </c>
      <c r="L485" t="s">
        <v>69</v>
      </c>
      <c r="M485">
        <v>0.4</v>
      </c>
      <c r="N485">
        <f t="shared" si="88"/>
        <v>0.4</v>
      </c>
      <c r="O485">
        <f t="shared" si="88"/>
        <v>0.4</v>
      </c>
      <c r="P485">
        <f t="shared" si="88"/>
        <v>0.4</v>
      </c>
      <c r="Q485">
        <f t="shared" si="88"/>
        <v>0.4</v>
      </c>
      <c r="R485">
        <f t="shared" si="88"/>
        <v>0.4</v>
      </c>
      <c r="S485">
        <f t="shared" si="88"/>
        <v>0.4</v>
      </c>
      <c r="T485">
        <f t="shared" si="88"/>
        <v>0.4</v>
      </c>
      <c r="U485">
        <f t="shared" si="88"/>
        <v>0.4</v>
      </c>
      <c r="V485">
        <f t="shared" si="88"/>
        <v>0.4</v>
      </c>
      <c r="W485">
        <f t="shared" si="88"/>
        <v>0.4</v>
      </c>
    </row>
    <row r="486" spans="1:23" x14ac:dyDescent="0.25">
      <c r="A486" t="s">
        <v>64</v>
      </c>
      <c r="B486" t="s">
        <v>5</v>
      </c>
      <c r="C486" t="s">
        <v>15</v>
      </c>
      <c r="D486" t="s">
        <v>16</v>
      </c>
      <c r="E486" t="s">
        <v>97</v>
      </c>
      <c r="G486" t="s">
        <v>71</v>
      </c>
      <c r="M486">
        <v>10</v>
      </c>
      <c r="N486">
        <f t="shared" si="88"/>
        <v>10</v>
      </c>
      <c r="O486">
        <f t="shared" si="88"/>
        <v>10</v>
      </c>
      <c r="P486">
        <f t="shared" si="88"/>
        <v>10</v>
      </c>
      <c r="Q486">
        <f t="shared" si="88"/>
        <v>10</v>
      </c>
      <c r="R486">
        <f t="shared" si="88"/>
        <v>10</v>
      </c>
      <c r="S486">
        <f t="shared" si="88"/>
        <v>10</v>
      </c>
      <c r="T486">
        <f t="shared" si="88"/>
        <v>10</v>
      </c>
      <c r="U486">
        <f t="shared" si="88"/>
        <v>10</v>
      </c>
      <c r="V486">
        <f t="shared" si="88"/>
        <v>10</v>
      </c>
      <c r="W486">
        <f t="shared" si="88"/>
        <v>10</v>
      </c>
    </row>
    <row r="487" spans="1:23" x14ac:dyDescent="0.25">
      <c r="A487" t="s">
        <v>64</v>
      </c>
      <c r="B487" t="s">
        <v>5</v>
      </c>
      <c r="C487" t="s">
        <v>15</v>
      </c>
      <c r="D487" t="s">
        <v>16</v>
      </c>
      <c r="E487" t="s">
        <v>97</v>
      </c>
      <c r="F487" t="s">
        <v>72</v>
      </c>
      <c r="G487" t="s">
        <v>6</v>
      </c>
    </row>
    <row r="488" spans="1:23" x14ac:dyDescent="0.25">
      <c r="A488" t="s">
        <v>64</v>
      </c>
      <c r="B488" t="s">
        <v>5</v>
      </c>
      <c r="C488" t="s">
        <v>15</v>
      </c>
      <c r="D488" t="s">
        <v>16</v>
      </c>
      <c r="E488" t="s">
        <v>97</v>
      </c>
      <c r="F488" t="s">
        <v>72</v>
      </c>
      <c r="G488" t="s">
        <v>73</v>
      </c>
      <c r="L488" t="s">
        <v>74</v>
      </c>
      <c r="M488">
        <v>1950</v>
      </c>
      <c r="N488">
        <f t="shared" ref="N488:W490" si="89">M488</f>
        <v>1950</v>
      </c>
      <c r="O488">
        <f t="shared" si="89"/>
        <v>1950</v>
      </c>
      <c r="P488">
        <f t="shared" si="89"/>
        <v>1950</v>
      </c>
      <c r="Q488">
        <f t="shared" si="89"/>
        <v>1950</v>
      </c>
      <c r="R488">
        <f t="shared" si="89"/>
        <v>1950</v>
      </c>
      <c r="S488">
        <f t="shared" si="89"/>
        <v>1950</v>
      </c>
      <c r="T488">
        <f t="shared" si="89"/>
        <v>1950</v>
      </c>
      <c r="U488">
        <f t="shared" si="89"/>
        <v>1950</v>
      </c>
      <c r="V488">
        <f t="shared" si="89"/>
        <v>1950</v>
      </c>
      <c r="W488">
        <f t="shared" si="89"/>
        <v>1950</v>
      </c>
    </row>
    <row r="489" spans="1:23" x14ac:dyDescent="0.25">
      <c r="A489" t="s">
        <v>64</v>
      </c>
      <c r="B489" t="s">
        <v>5</v>
      </c>
      <c r="C489" t="s">
        <v>15</v>
      </c>
      <c r="D489" t="s">
        <v>16</v>
      </c>
      <c r="E489" t="s">
        <v>97</v>
      </c>
      <c r="F489" t="s">
        <v>72</v>
      </c>
      <c r="G489" t="s">
        <v>75</v>
      </c>
      <c r="L489" t="s">
        <v>74</v>
      </c>
      <c r="M489">
        <v>2101</v>
      </c>
      <c r="N489">
        <f t="shared" si="89"/>
        <v>2101</v>
      </c>
      <c r="O489">
        <f t="shared" si="89"/>
        <v>2101</v>
      </c>
      <c r="P489">
        <f t="shared" si="89"/>
        <v>2101</v>
      </c>
      <c r="Q489">
        <f t="shared" si="89"/>
        <v>2101</v>
      </c>
      <c r="R489">
        <f t="shared" si="89"/>
        <v>2101</v>
      </c>
      <c r="S489">
        <f t="shared" si="89"/>
        <v>2101</v>
      </c>
      <c r="T489">
        <f t="shared" si="89"/>
        <v>2101</v>
      </c>
      <c r="U489">
        <f t="shared" si="89"/>
        <v>2101</v>
      </c>
      <c r="V489">
        <f t="shared" si="89"/>
        <v>2101</v>
      </c>
      <c r="W489">
        <f t="shared" si="89"/>
        <v>2101</v>
      </c>
    </row>
    <row r="490" spans="1:23" x14ac:dyDescent="0.25">
      <c r="A490" t="s">
        <v>64</v>
      </c>
      <c r="B490" t="s">
        <v>5</v>
      </c>
      <c r="C490" t="s">
        <v>15</v>
      </c>
      <c r="D490" t="s">
        <v>16</v>
      </c>
      <c r="E490" t="s">
        <v>97</v>
      </c>
      <c r="F490" t="s">
        <v>72</v>
      </c>
      <c r="G490" t="s">
        <v>76</v>
      </c>
      <c r="L490" t="s">
        <v>77</v>
      </c>
      <c r="M490">
        <v>50</v>
      </c>
      <c r="N490">
        <f t="shared" si="89"/>
        <v>50</v>
      </c>
      <c r="O490">
        <f t="shared" si="89"/>
        <v>50</v>
      </c>
      <c r="P490">
        <f t="shared" si="89"/>
        <v>50</v>
      </c>
      <c r="Q490">
        <f t="shared" si="89"/>
        <v>50</v>
      </c>
      <c r="R490">
        <f t="shared" si="89"/>
        <v>50</v>
      </c>
      <c r="S490">
        <f t="shared" si="89"/>
        <v>50</v>
      </c>
      <c r="T490">
        <f t="shared" si="89"/>
        <v>50</v>
      </c>
      <c r="U490">
        <f t="shared" si="89"/>
        <v>50</v>
      </c>
      <c r="V490">
        <f t="shared" si="89"/>
        <v>50</v>
      </c>
      <c r="W490">
        <f t="shared" si="89"/>
        <v>50</v>
      </c>
    </row>
    <row r="491" spans="1:23" x14ac:dyDescent="0.25">
      <c r="A491" t="s">
        <v>64</v>
      </c>
      <c r="B491" t="s">
        <v>5</v>
      </c>
      <c r="C491" t="s">
        <v>15</v>
      </c>
      <c r="D491" t="s">
        <v>16</v>
      </c>
      <c r="E491" t="s">
        <v>97</v>
      </c>
      <c r="F491" t="s">
        <v>72</v>
      </c>
      <c r="G491" t="s">
        <v>78</v>
      </c>
      <c r="L491" t="s">
        <v>69</v>
      </c>
      <c r="M491">
        <v>1</v>
      </c>
    </row>
    <row r="492" spans="1:23" x14ac:dyDescent="0.25">
      <c r="A492" t="s">
        <v>64</v>
      </c>
      <c r="B492" t="s">
        <v>5</v>
      </c>
      <c r="C492" t="s">
        <v>15</v>
      </c>
      <c r="D492" t="s">
        <v>16</v>
      </c>
      <c r="E492" t="s">
        <v>97</v>
      </c>
      <c r="F492" t="s">
        <v>72</v>
      </c>
      <c r="G492" t="s">
        <v>79</v>
      </c>
      <c r="L492" t="s">
        <v>19</v>
      </c>
      <c r="M492">
        <v>0.56822651432624605</v>
      </c>
      <c r="N492">
        <f t="shared" ref="N492:W496" si="90">M492</f>
        <v>0.56822651432624605</v>
      </c>
      <c r="O492">
        <f t="shared" si="90"/>
        <v>0.56822651432624605</v>
      </c>
      <c r="P492">
        <f t="shared" si="90"/>
        <v>0.56822651432624605</v>
      </c>
      <c r="Q492">
        <f t="shared" si="90"/>
        <v>0.56822651432624605</v>
      </c>
      <c r="R492">
        <f t="shared" si="90"/>
        <v>0.56822651432624605</v>
      </c>
      <c r="S492">
        <f t="shared" si="90"/>
        <v>0.56822651432624605</v>
      </c>
      <c r="T492">
        <f t="shared" si="90"/>
        <v>0.56822651432624605</v>
      </c>
      <c r="U492">
        <f t="shared" si="90"/>
        <v>0.56822651432624605</v>
      </c>
      <c r="V492">
        <f t="shared" si="90"/>
        <v>0.56822651432624605</v>
      </c>
      <c r="W492">
        <f t="shared" si="90"/>
        <v>0.56822651432624605</v>
      </c>
    </row>
    <row r="493" spans="1:23" x14ac:dyDescent="0.25">
      <c r="A493" t="s">
        <v>64</v>
      </c>
      <c r="B493" t="s">
        <v>5</v>
      </c>
      <c r="C493" t="s">
        <v>15</v>
      </c>
      <c r="D493" t="s">
        <v>16</v>
      </c>
      <c r="E493" t="s">
        <v>97</v>
      </c>
      <c r="F493" t="s">
        <v>72</v>
      </c>
      <c r="G493" t="s">
        <v>80</v>
      </c>
      <c r="L493" t="s">
        <v>81</v>
      </c>
      <c r="M493">
        <v>128.03738317757001</v>
      </c>
      <c r="N493">
        <f t="shared" si="90"/>
        <v>128.03738317757001</v>
      </c>
      <c r="O493">
        <f t="shared" si="90"/>
        <v>128.03738317757001</v>
      </c>
      <c r="P493">
        <f t="shared" si="90"/>
        <v>128.03738317757001</v>
      </c>
      <c r="Q493">
        <f t="shared" si="90"/>
        <v>128.03738317757001</v>
      </c>
      <c r="R493">
        <f t="shared" si="90"/>
        <v>128.03738317757001</v>
      </c>
      <c r="S493">
        <f t="shared" si="90"/>
        <v>128.03738317757001</v>
      </c>
      <c r="T493">
        <f t="shared" si="90"/>
        <v>128.03738317757001</v>
      </c>
      <c r="U493">
        <f t="shared" si="90"/>
        <v>128.03738317757001</v>
      </c>
      <c r="V493">
        <f t="shared" si="90"/>
        <v>128.03738317757001</v>
      </c>
      <c r="W493">
        <f t="shared" si="90"/>
        <v>128.03738317757001</v>
      </c>
    </row>
    <row r="494" spans="1:23" x14ac:dyDescent="0.25">
      <c r="A494" t="s">
        <v>64</v>
      </c>
      <c r="B494" t="s">
        <v>5</v>
      </c>
      <c r="C494" t="s">
        <v>15</v>
      </c>
      <c r="D494" t="s">
        <v>16</v>
      </c>
      <c r="E494" t="s">
        <v>97</v>
      </c>
      <c r="F494" t="s">
        <v>72</v>
      </c>
      <c r="G494" t="s">
        <v>82</v>
      </c>
      <c r="L494" t="s">
        <v>77</v>
      </c>
      <c r="M494">
        <v>25</v>
      </c>
      <c r="N494">
        <f t="shared" si="90"/>
        <v>25</v>
      </c>
      <c r="O494">
        <f t="shared" si="90"/>
        <v>25</v>
      </c>
      <c r="P494">
        <f t="shared" si="90"/>
        <v>25</v>
      </c>
      <c r="Q494">
        <f t="shared" si="90"/>
        <v>25</v>
      </c>
      <c r="R494">
        <f t="shared" si="90"/>
        <v>25</v>
      </c>
      <c r="S494">
        <f t="shared" si="90"/>
        <v>25</v>
      </c>
      <c r="T494">
        <f t="shared" si="90"/>
        <v>25</v>
      </c>
      <c r="U494">
        <f t="shared" si="90"/>
        <v>25</v>
      </c>
      <c r="V494">
        <f t="shared" si="90"/>
        <v>25</v>
      </c>
      <c r="W494">
        <f t="shared" si="90"/>
        <v>25</v>
      </c>
    </row>
    <row r="495" spans="1:23" x14ac:dyDescent="0.25">
      <c r="A495" t="s">
        <v>64</v>
      </c>
      <c r="B495" t="s">
        <v>5</v>
      </c>
      <c r="C495" t="s">
        <v>15</v>
      </c>
      <c r="D495" t="s">
        <v>16</v>
      </c>
      <c r="E495" t="s">
        <v>97</v>
      </c>
      <c r="F495" t="s">
        <v>72</v>
      </c>
      <c r="G495" t="s">
        <v>83</v>
      </c>
      <c r="L495" t="s">
        <v>81</v>
      </c>
      <c r="M495">
        <v>3.8411214953271003E-2</v>
      </c>
      <c r="N495">
        <f t="shared" si="90"/>
        <v>3.8411214953271003E-2</v>
      </c>
      <c r="O495">
        <f t="shared" si="90"/>
        <v>3.8411214953271003E-2</v>
      </c>
      <c r="P495">
        <f t="shared" si="90"/>
        <v>3.8411214953271003E-2</v>
      </c>
      <c r="Q495">
        <f t="shared" si="90"/>
        <v>3.8411214953271003E-2</v>
      </c>
      <c r="R495">
        <f t="shared" si="90"/>
        <v>3.8411214953271003E-2</v>
      </c>
      <c r="S495">
        <f t="shared" si="90"/>
        <v>3.8411214953271003E-2</v>
      </c>
      <c r="T495">
        <f t="shared" si="90"/>
        <v>3.8411214953271003E-2</v>
      </c>
      <c r="U495">
        <f t="shared" si="90"/>
        <v>3.8411214953271003E-2</v>
      </c>
      <c r="V495">
        <f t="shared" si="90"/>
        <v>3.8411214953271003E-2</v>
      </c>
      <c r="W495">
        <f t="shared" si="90"/>
        <v>3.8411214953271003E-2</v>
      </c>
    </row>
    <row r="496" spans="1:23" x14ac:dyDescent="0.25">
      <c r="A496" t="s">
        <v>64</v>
      </c>
      <c r="B496" t="s">
        <v>5</v>
      </c>
      <c r="C496" t="s">
        <v>15</v>
      </c>
      <c r="D496" t="s">
        <v>16</v>
      </c>
      <c r="E496" t="s">
        <v>97</v>
      </c>
      <c r="F496" t="s">
        <v>72</v>
      </c>
      <c r="G496" t="s">
        <v>17</v>
      </c>
      <c r="J496" t="s">
        <v>84</v>
      </c>
      <c r="L496" t="s">
        <v>85</v>
      </c>
      <c r="M496">
        <v>1.403256821</v>
      </c>
      <c r="N496">
        <f t="shared" si="90"/>
        <v>1.403256821</v>
      </c>
      <c r="O496">
        <f t="shared" si="90"/>
        <v>1.403256821</v>
      </c>
      <c r="P496">
        <f t="shared" si="90"/>
        <v>1.403256821</v>
      </c>
      <c r="Q496">
        <f t="shared" si="90"/>
        <v>1.403256821</v>
      </c>
      <c r="R496">
        <f t="shared" si="90"/>
        <v>1.403256821</v>
      </c>
      <c r="S496">
        <f t="shared" si="90"/>
        <v>1.403256821</v>
      </c>
      <c r="T496">
        <f t="shared" si="90"/>
        <v>1.403256821</v>
      </c>
      <c r="U496">
        <f t="shared" si="90"/>
        <v>1.403256821</v>
      </c>
      <c r="V496">
        <f t="shared" si="90"/>
        <v>1.403256821</v>
      </c>
      <c r="W496">
        <f t="shared" si="90"/>
        <v>1.403256821</v>
      </c>
    </row>
    <row r="497" spans="1:23" x14ac:dyDescent="0.25">
      <c r="A497" t="s">
        <v>64</v>
      </c>
      <c r="B497" t="s">
        <v>5</v>
      </c>
      <c r="C497" t="s">
        <v>15</v>
      </c>
      <c r="D497" t="s">
        <v>16</v>
      </c>
      <c r="E497" t="s">
        <v>97</v>
      </c>
      <c r="F497" t="s">
        <v>86</v>
      </c>
      <c r="G497" t="s">
        <v>6</v>
      </c>
    </row>
    <row r="498" spans="1:23" x14ac:dyDescent="0.25">
      <c r="A498" t="s">
        <v>64</v>
      </c>
      <c r="B498" t="s">
        <v>5</v>
      </c>
      <c r="C498" t="s">
        <v>15</v>
      </c>
      <c r="D498" t="s">
        <v>16</v>
      </c>
      <c r="E498" t="s">
        <v>97</v>
      </c>
      <c r="F498" t="s">
        <v>86</v>
      </c>
      <c r="G498" t="s">
        <v>73</v>
      </c>
      <c r="L498" t="s">
        <v>74</v>
      </c>
      <c r="M498">
        <v>2010</v>
      </c>
      <c r="N498">
        <f t="shared" ref="N498:W500" si="91">M498</f>
        <v>2010</v>
      </c>
      <c r="O498">
        <f t="shared" si="91"/>
        <v>2010</v>
      </c>
      <c r="P498">
        <f t="shared" si="91"/>
        <v>2010</v>
      </c>
      <c r="Q498">
        <f t="shared" si="91"/>
        <v>2010</v>
      </c>
      <c r="R498">
        <f t="shared" si="91"/>
        <v>2010</v>
      </c>
      <c r="S498">
        <f t="shared" si="91"/>
        <v>2010</v>
      </c>
      <c r="T498">
        <f t="shared" si="91"/>
        <v>2010</v>
      </c>
      <c r="U498">
        <f t="shared" si="91"/>
        <v>2010</v>
      </c>
      <c r="V498">
        <f t="shared" si="91"/>
        <v>2010</v>
      </c>
      <c r="W498">
        <f t="shared" si="91"/>
        <v>2010</v>
      </c>
    </row>
    <row r="499" spans="1:23" x14ac:dyDescent="0.25">
      <c r="A499" t="s">
        <v>64</v>
      </c>
      <c r="B499" t="s">
        <v>5</v>
      </c>
      <c r="C499" t="s">
        <v>15</v>
      </c>
      <c r="D499" t="s">
        <v>16</v>
      </c>
      <c r="E499" t="s">
        <v>97</v>
      </c>
      <c r="F499" t="s">
        <v>86</v>
      </c>
      <c r="G499" t="s">
        <v>75</v>
      </c>
      <c r="L499" t="s">
        <v>74</v>
      </c>
      <c r="M499">
        <v>2101</v>
      </c>
      <c r="N499">
        <f t="shared" si="91"/>
        <v>2101</v>
      </c>
      <c r="O499">
        <f t="shared" si="91"/>
        <v>2101</v>
      </c>
      <c r="P499">
        <f t="shared" si="91"/>
        <v>2101</v>
      </c>
      <c r="Q499">
        <f t="shared" si="91"/>
        <v>2101</v>
      </c>
      <c r="R499">
        <f t="shared" si="91"/>
        <v>2101</v>
      </c>
      <c r="S499">
        <f t="shared" si="91"/>
        <v>2101</v>
      </c>
      <c r="T499">
        <f t="shared" si="91"/>
        <v>2101</v>
      </c>
      <c r="U499">
        <f t="shared" si="91"/>
        <v>2101</v>
      </c>
      <c r="V499">
        <f t="shared" si="91"/>
        <v>2101</v>
      </c>
      <c r="W499">
        <f t="shared" si="91"/>
        <v>2101</v>
      </c>
    </row>
    <row r="500" spans="1:23" x14ac:dyDescent="0.25">
      <c r="A500" t="s">
        <v>64</v>
      </c>
      <c r="B500" t="s">
        <v>5</v>
      </c>
      <c r="C500" t="s">
        <v>15</v>
      </c>
      <c r="D500" t="s">
        <v>16</v>
      </c>
      <c r="E500" t="s">
        <v>97</v>
      </c>
      <c r="F500" t="s">
        <v>86</v>
      </c>
      <c r="G500" t="s">
        <v>76</v>
      </c>
      <c r="L500" t="s">
        <v>77</v>
      </c>
      <c r="M500">
        <v>50</v>
      </c>
      <c r="N500">
        <f t="shared" si="91"/>
        <v>50</v>
      </c>
      <c r="O500">
        <f t="shared" si="91"/>
        <v>50</v>
      </c>
      <c r="P500">
        <f t="shared" si="91"/>
        <v>50</v>
      </c>
      <c r="Q500">
        <f t="shared" si="91"/>
        <v>50</v>
      </c>
      <c r="R500">
        <f t="shared" si="91"/>
        <v>50</v>
      </c>
      <c r="S500">
        <f t="shared" si="91"/>
        <v>50</v>
      </c>
      <c r="T500">
        <f t="shared" si="91"/>
        <v>50</v>
      </c>
      <c r="U500">
        <f t="shared" si="91"/>
        <v>50</v>
      </c>
      <c r="V500">
        <f t="shared" si="91"/>
        <v>50</v>
      </c>
      <c r="W500">
        <f t="shared" si="91"/>
        <v>50</v>
      </c>
    </row>
    <row r="501" spans="1:23" x14ac:dyDescent="0.25">
      <c r="A501" t="s">
        <v>64</v>
      </c>
      <c r="B501" t="s">
        <v>5</v>
      </c>
      <c r="C501" t="s">
        <v>15</v>
      </c>
      <c r="D501" t="s">
        <v>16</v>
      </c>
      <c r="E501" t="s">
        <v>97</v>
      </c>
      <c r="F501" t="s">
        <v>86</v>
      </c>
      <c r="G501" t="s">
        <v>78</v>
      </c>
      <c r="L501" t="s">
        <v>69</v>
      </c>
      <c r="M501">
        <v>0</v>
      </c>
    </row>
    <row r="502" spans="1:23" x14ac:dyDescent="0.25">
      <c r="A502" t="s">
        <v>64</v>
      </c>
      <c r="B502" t="s">
        <v>5</v>
      </c>
      <c r="C502" t="s">
        <v>15</v>
      </c>
      <c r="D502" t="s">
        <v>16</v>
      </c>
      <c r="E502" t="s">
        <v>97</v>
      </c>
      <c r="F502" t="s">
        <v>86</v>
      </c>
      <c r="G502" t="s">
        <v>79</v>
      </c>
      <c r="L502" t="s">
        <v>19</v>
      </c>
      <c r="M502">
        <v>0.56822651432624605</v>
      </c>
      <c r="N502">
        <f t="shared" ref="N502:W506" si="92">M502</f>
        <v>0.56822651432624605</v>
      </c>
      <c r="O502">
        <f t="shared" si="92"/>
        <v>0.56822651432624605</v>
      </c>
      <c r="P502">
        <f t="shared" si="92"/>
        <v>0.56822651432624605</v>
      </c>
      <c r="Q502">
        <f t="shared" si="92"/>
        <v>0.56822651432624605</v>
      </c>
      <c r="R502">
        <f t="shared" si="92"/>
        <v>0.56822651432624605</v>
      </c>
      <c r="S502">
        <f t="shared" si="92"/>
        <v>0.56822651432624605</v>
      </c>
      <c r="T502">
        <f t="shared" si="92"/>
        <v>0.56822651432624605</v>
      </c>
      <c r="U502">
        <f t="shared" si="92"/>
        <v>0.56822651432624605</v>
      </c>
      <c r="V502">
        <f t="shared" si="92"/>
        <v>0.56822651432624605</v>
      </c>
      <c r="W502">
        <f t="shared" si="92"/>
        <v>0.56822651432624605</v>
      </c>
    </row>
    <row r="503" spans="1:23" x14ac:dyDescent="0.25">
      <c r="A503" t="s">
        <v>64</v>
      </c>
      <c r="B503" t="s">
        <v>5</v>
      </c>
      <c r="C503" t="s">
        <v>15</v>
      </c>
      <c r="D503" t="s">
        <v>16</v>
      </c>
      <c r="E503" t="s">
        <v>97</v>
      </c>
      <c r="F503" t="s">
        <v>86</v>
      </c>
      <c r="G503" t="s">
        <v>80</v>
      </c>
      <c r="L503" t="s">
        <v>81</v>
      </c>
      <c r="M503">
        <v>133.220315066355</v>
      </c>
      <c r="N503">
        <f t="shared" si="92"/>
        <v>133.220315066355</v>
      </c>
      <c r="O503">
        <f t="shared" si="92"/>
        <v>133.220315066355</v>
      </c>
      <c r="P503">
        <f t="shared" si="92"/>
        <v>133.220315066355</v>
      </c>
      <c r="Q503">
        <f t="shared" si="92"/>
        <v>133.220315066355</v>
      </c>
      <c r="R503">
        <f t="shared" si="92"/>
        <v>133.220315066355</v>
      </c>
      <c r="S503">
        <f t="shared" si="92"/>
        <v>133.220315066355</v>
      </c>
      <c r="T503">
        <f t="shared" si="92"/>
        <v>133.220315066355</v>
      </c>
      <c r="U503">
        <f t="shared" si="92"/>
        <v>133.220315066355</v>
      </c>
      <c r="V503">
        <f t="shared" si="92"/>
        <v>133.220315066355</v>
      </c>
      <c r="W503">
        <f t="shared" si="92"/>
        <v>133.220315066355</v>
      </c>
    </row>
    <row r="504" spans="1:23" x14ac:dyDescent="0.25">
      <c r="A504" t="s">
        <v>64</v>
      </c>
      <c r="B504" t="s">
        <v>5</v>
      </c>
      <c r="C504" t="s">
        <v>15</v>
      </c>
      <c r="D504" t="s">
        <v>16</v>
      </c>
      <c r="E504" t="s">
        <v>97</v>
      </c>
      <c r="F504" t="s">
        <v>86</v>
      </c>
      <c r="G504" t="s">
        <v>82</v>
      </c>
      <c r="L504" t="s">
        <v>77</v>
      </c>
      <c r="M504">
        <v>25</v>
      </c>
      <c r="N504">
        <f t="shared" si="92"/>
        <v>25</v>
      </c>
      <c r="O504">
        <f t="shared" si="92"/>
        <v>25</v>
      </c>
      <c r="P504">
        <f t="shared" si="92"/>
        <v>25</v>
      </c>
      <c r="Q504">
        <f t="shared" si="92"/>
        <v>25</v>
      </c>
      <c r="R504">
        <f t="shared" si="92"/>
        <v>25</v>
      </c>
      <c r="S504">
        <f t="shared" si="92"/>
        <v>25</v>
      </c>
      <c r="T504">
        <f t="shared" si="92"/>
        <v>25</v>
      </c>
      <c r="U504">
        <f t="shared" si="92"/>
        <v>25</v>
      </c>
      <c r="V504">
        <f t="shared" si="92"/>
        <v>25</v>
      </c>
      <c r="W504">
        <f t="shared" si="92"/>
        <v>25</v>
      </c>
    </row>
    <row r="505" spans="1:23" x14ac:dyDescent="0.25">
      <c r="A505" t="s">
        <v>64</v>
      </c>
      <c r="B505" t="s">
        <v>5</v>
      </c>
      <c r="C505" t="s">
        <v>15</v>
      </c>
      <c r="D505" t="s">
        <v>16</v>
      </c>
      <c r="E505" t="s">
        <v>97</v>
      </c>
      <c r="F505" t="s">
        <v>86</v>
      </c>
      <c r="G505" t="s">
        <v>83</v>
      </c>
      <c r="L505" t="s">
        <v>81</v>
      </c>
      <c r="M505">
        <v>3.8411214953271003E-2</v>
      </c>
      <c r="N505">
        <f t="shared" si="92"/>
        <v>3.8411214953271003E-2</v>
      </c>
      <c r="O505">
        <f t="shared" si="92"/>
        <v>3.8411214953271003E-2</v>
      </c>
      <c r="P505">
        <f t="shared" si="92"/>
        <v>3.8411214953271003E-2</v>
      </c>
      <c r="Q505">
        <f t="shared" si="92"/>
        <v>3.8411214953271003E-2</v>
      </c>
      <c r="R505">
        <f t="shared" si="92"/>
        <v>3.8411214953271003E-2</v>
      </c>
      <c r="S505">
        <f t="shared" si="92"/>
        <v>3.8411214953271003E-2</v>
      </c>
      <c r="T505">
        <f t="shared" si="92"/>
        <v>3.8411214953271003E-2</v>
      </c>
      <c r="U505">
        <f t="shared" si="92"/>
        <v>3.8411214953271003E-2</v>
      </c>
      <c r="V505">
        <f t="shared" si="92"/>
        <v>3.8411214953271003E-2</v>
      </c>
      <c r="W505">
        <f t="shared" si="92"/>
        <v>3.8411214953271003E-2</v>
      </c>
    </row>
    <row r="506" spans="1:23" x14ac:dyDescent="0.25">
      <c r="A506" t="s">
        <v>64</v>
      </c>
      <c r="B506" t="s">
        <v>5</v>
      </c>
      <c r="C506" t="s">
        <v>15</v>
      </c>
      <c r="D506" t="s">
        <v>16</v>
      </c>
      <c r="E506" t="s">
        <v>97</v>
      </c>
      <c r="F506" t="s">
        <v>86</v>
      </c>
      <c r="G506" t="s">
        <v>17</v>
      </c>
      <c r="J506" t="s">
        <v>84</v>
      </c>
      <c r="L506" t="s">
        <v>85</v>
      </c>
      <c r="M506">
        <v>1.1742708209999999</v>
      </c>
      <c r="N506">
        <f t="shared" si="92"/>
        <v>1.1742708209999999</v>
      </c>
      <c r="O506">
        <f t="shared" si="92"/>
        <v>1.1742708209999999</v>
      </c>
      <c r="P506">
        <f t="shared" si="92"/>
        <v>1.1742708209999999</v>
      </c>
      <c r="Q506">
        <f t="shared" si="92"/>
        <v>1.1742708209999999</v>
      </c>
      <c r="R506">
        <f t="shared" si="92"/>
        <v>1.1742708209999999</v>
      </c>
      <c r="S506">
        <f t="shared" si="92"/>
        <v>1.1742708209999999</v>
      </c>
      <c r="T506">
        <f t="shared" si="92"/>
        <v>1.1742708209999999</v>
      </c>
      <c r="U506">
        <f t="shared" si="92"/>
        <v>1.1742708209999999</v>
      </c>
      <c r="V506">
        <f t="shared" si="92"/>
        <v>1.1742708209999999</v>
      </c>
      <c r="W506">
        <f t="shared" si="92"/>
        <v>1.1742708209999999</v>
      </c>
    </row>
    <row r="507" spans="1:23" x14ac:dyDescent="0.25">
      <c r="A507" t="s">
        <v>64</v>
      </c>
      <c r="B507" t="s">
        <v>5</v>
      </c>
      <c r="C507" t="s">
        <v>15</v>
      </c>
      <c r="D507" t="s">
        <v>16</v>
      </c>
      <c r="E507" t="s">
        <v>97</v>
      </c>
      <c r="F507" t="s">
        <v>87</v>
      </c>
      <c r="G507" t="s">
        <v>6</v>
      </c>
    </row>
    <row r="508" spans="1:23" x14ac:dyDescent="0.25">
      <c r="A508" t="s">
        <v>64</v>
      </c>
      <c r="B508" t="s">
        <v>5</v>
      </c>
      <c r="C508" t="s">
        <v>15</v>
      </c>
      <c r="D508" t="s">
        <v>16</v>
      </c>
      <c r="E508" t="s">
        <v>97</v>
      </c>
      <c r="F508" t="s">
        <v>87</v>
      </c>
      <c r="G508" t="s">
        <v>73</v>
      </c>
      <c r="L508" t="s">
        <v>74</v>
      </c>
      <c r="M508">
        <v>2015</v>
      </c>
      <c r="N508">
        <f t="shared" ref="N508:W510" si="93">M508</f>
        <v>2015</v>
      </c>
      <c r="O508">
        <f t="shared" si="93"/>
        <v>2015</v>
      </c>
      <c r="P508">
        <f t="shared" si="93"/>
        <v>2015</v>
      </c>
      <c r="Q508">
        <f t="shared" si="93"/>
        <v>2015</v>
      </c>
      <c r="R508">
        <f t="shared" si="93"/>
        <v>2015</v>
      </c>
      <c r="S508">
        <f t="shared" si="93"/>
        <v>2015</v>
      </c>
      <c r="T508">
        <f t="shared" si="93"/>
        <v>2015</v>
      </c>
      <c r="U508">
        <f t="shared" si="93"/>
        <v>2015</v>
      </c>
      <c r="V508">
        <f t="shared" si="93"/>
        <v>2015</v>
      </c>
      <c r="W508">
        <f t="shared" si="93"/>
        <v>2015</v>
      </c>
    </row>
    <row r="509" spans="1:23" x14ac:dyDescent="0.25">
      <c r="A509" t="s">
        <v>64</v>
      </c>
      <c r="B509" t="s">
        <v>5</v>
      </c>
      <c r="C509" t="s">
        <v>15</v>
      </c>
      <c r="D509" t="s">
        <v>16</v>
      </c>
      <c r="E509" t="s">
        <v>97</v>
      </c>
      <c r="F509" t="s">
        <v>87</v>
      </c>
      <c r="G509" t="s">
        <v>75</v>
      </c>
      <c r="L509" t="s">
        <v>74</v>
      </c>
      <c r="M509">
        <v>2101</v>
      </c>
      <c r="N509">
        <f t="shared" si="93"/>
        <v>2101</v>
      </c>
      <c r="O509">
        <f t="shared" si="93"/>
        <v>2101</v>
      </c>
      <c r="P509">
        <f t="shared" si="93"/>
        <v>2101</v>
      </c>
      <c r="Q509">
        <f t="shared" si="93"/>
        <v>2101</v>
      </c>
      <c r="R509">
        <f t="shared" si="93"/>
        <v>2101</v>
      </c>
      <c r="S509">
        <f t="shared" si="93"/>
        <v>2101</v>
      </c>
      <c r="T509">
        <f t="shared" si="93"/>
        <v>2101</v>
      </c>
      <c r="U509">
        <f t="shared" si="93"/>
        <v>2101</v>
      </c>
      <c r="V509">
        <f t="shared" si="93"/>
        <v>2101</v>
      </c>
      <c r="W509">
        <f t="shared" si="93"/>
        <v>2101</v>
      </c>
    </row>
    <row r="510" spans="1:23" x14ac:dyDescent="0.25">
      <c r="A510" t="s">
        <v>64</v>
      </c>
      <c r="B510" t="s">
        <v>5</v>
      </c>
      <c r="C510" t="s">
        <v>15</v>
      </c>
      <c r="D510" t="s">
        <v>16</v>
      </c>
      <c r="E510" t="s">
        <v>97</v>
      </c>
      <c r="F510" t="s">
        <v>87</v>
      </c>
      <c r="G510" t="s">
        <v>76</v>
      </c>
      <c r="L510" t="s">
        <v>77</v>
      </c>
      <c r="M510">
        <v>50</v>
      </c>
      <c r="N510">
        <f t="shared" si="93"/>
        <v>50</v>
      </c>
      <c r="O510">
        <f t="shared" si="93"/>
        <v>50</v>
      </c>
      <c r="P510">
        <f t="shared" si="93"/>
        <v>50</v>
      </c>
      <c r="Q510">
        <f t="shared" si="93"/>
        <v>50</v>
      </c>
      <c r="R510">
        <f t="shared" si="93"/>
        <v>50</v>
      </c>
      <c r="S510">
        <f t="shared" si="93"/>
        <v>50</v>
      </c>
      <c r="T510">
        <f t="shared" si="93"/>
        <v>50</v>
      </c>
      <c r="U510">
        <f t="shared" si="93"/>
        <v>50</v>
      </c>
      <c r="V510">
        <f t="shared" si="93"/>
        <v>50</v>
      </c>
      <c r="W510">
        <f t="shared" si="93"/>
        <v>50</v>
      </c>
    </row>
    <row r="511" spans="1:23" x14ac:dyDescent="0.25">
      <c r="A511" t="s">
        <v>64</v>
      </c>
      <c r="B511" t="s">
        <v>5</v>
      </c>
      <c r="C511" t="s">
        <v>15</v>
      </c>
      <c r="D511" t="s">
        <v>16</v>
      </c>
      <c r="E511" t="s">
        <v>97</v>
      </c>
      <c r="F511" t="s">
        <v>87</v>
      </c>
      <c r="G511" t="s">
        <v>78</v>
      </c>
      <c r="L511" t="s">
        <v>69</v>
      </c>
      <c r="M511">
        <v>0</v>
      </c>
    </row>
    <row r="512" spans="1:23" x14ac:dyDescent="0.25">
      <c r="A512" t="s">
        <v>64</v>
      </c>
      <c r="B512" t="s">
        <v>5</v>
      </c>
      <c r="C512" t="s">
        <v>15</v>
      </c>
      <c r="D512" t="s">
        <v>16</v>
      </c>
      <c r="E512" t="s">
        <v>97</v>
      </c>
      <c r="F512" t="s">
        <v>87</v>
      </c>
      <c r="G512" t="s">
        <v>79</v>
      </c>
      <c r="L512" t="s">
        <v>19</v>
      </c>
      <c r="M512">
        <v>0.56822651432624605</v>
      </c>
      <c r="N512">
        <f t="shared" ref="N512:W516" si="94">M512</f>
        <v>0.56822651432624605</v>
      </c>
      <c r="O512">
        <f t="shared" si="94"/>
        <v>0.56822651432624605</v>
      </c>
      <c r="P512">
        <f t="shared" si="94"/>
        <v>0.56822651432624605</v>
      </c>
      <c r="Q512">
        <f t="shared" si="94"/>
        <v>0.56822651432624605</v>
      </c>
      <c r="R512">
        <f t="shared" si="94"/>
        <v>0.56822651432624605</v>
      </c>
      <c r="S512">
        <f t="shared" si="94"/>
        <v>0.56822651432624605</v>
      </c>
      <c r="T512">
        <f t="shared" si="94"/>
        <v>0.56822651432624605</v>
      </c>
      <c r="U512">
        <f t="shared" si="94"/>
        <v>0.56822651432624605</v>
      </c>
      <c r="V512">
        <f t="shared" si="94"/>
        <v>0.56822651432624605</v>
      </c>
      <c r="W512">
        <f t="shared" si="94"/>
        <v>0.56822651432624605</v>
      </c>
    </row>
    <row r="513" spans="1:23" x14ac:dyDescent="0.25">
      <c r="A513" t="s">
        <v>64</v>
      </c>
      <c r="B513" t="s">
        <v>5</v>
      </c>
      <c r="C513" t="s">
        <v>15</v>
      </c>
      <c r="D513" t="s">
        <v>16</v>
      </c>
      <c r="E513" t="s">
        <v>97</v>
      </c>
      <c r="F513" t="s">
        <v>87</v>
      </c>
      <c r="G513" t="s">
        <v>80</v>
      </c>
      <c r="L513" t="s">
        <v>81</v>
      </c>
      <c r="M513">
        <v>140.244243224299</v>
      </c>
      <c r="N513">
        <f t="shared" si="94"/>
        <v>140.244243224299</v>
      </c>
      <c r="O513">
        <f t="shared" si="94"/>
        <v>140.244243224299</v>
      </c>
      <c r="P513">
        <f t="shared" si="94"/>
        <v>140.244243224299</v>
      </c>
      <c r="Q513">
        <f t="shared" si="94"/>
        <v>140.244243224299</v>
      </c>
      <c r="R513">
        <f t="shared" si="94"/>
        <v>140.244243224299</v>
      </c>
      <c r="S513">
        <f t="shared" si="94"/>
        <v>140.244243224299</v>
      </c>
      <c r="T513">
        <f t="shared" si="94"/>
        <v>140.244243224299</v>
      </c>
      <c r="U513">
        <f t="shared" si="94"/>
        <v>140.244243224299</v>
      </c>
      <c r="V513">
        <f t="shared" si="94"/>
        <v>140.244243224299</v>
      </c>
      <c r="W513">
        <f t="shared" si="94"/>
        <v>140.244243224299</v>
      </c>
    </row>
    <row r="514" spans="1:23" x14ac:dyDescent="0.25">
      <c r="A514" t="s">
        <v>64</v>
      </c>
      <c r="B514" t="s">
        <v>5</v>
      </c>
      <c r="C514" t="s">
        <v>15</v>
      </c>
      <c r="D514" t="s">
        <v>16</v>
      </c>
      <c r="E514" t="s">
        <v>97</v>
      </c>
      <c r="F514" t="s">
        <v>87</v>
      </c>
      <c r="G514" t="s">
        <v>82</v>
      </c>
      <c r="L514" t="s">
        <v>77</v>
      </c>
      <c r="M514">
        <v>25</v>
      </c>
      <c r="N514">
        <f t="shared" si="94"/>
        <v>25</v>
      </c>
      <c r="O514">
        <f t="shared" si="94"/>
        <v>25</v>
      </c>
      <c r="P514">
        <f t="shared" si="94"/>
        <v>25</v>
      </c>
      <c r="Q514">
        <f t="shared" si="94"/>
        <v>25</v>
      </c>
      <c r="R514">
        <f t="shared" si="94"/>
        <v>25</v>
      </c>
      <c r="S514">
        <f t="shared" si="94"/>
        <v>25</v>
      </c>
      <c r="T514">
        <f t="shared" si="94"/>
        <v>25</v>
      </c>
      <c r="U514">
        <f t="shared" si="94"/>
        <v>25</v>
      </c>
      <c r="V514">
        <f t="shared" si="94"/>
        <v>25</v>
      </c>
      <c r="W514">
        <f t="shared" si="94"/>
        <v>25</v>
      </c>
    </row>
    <row r="515" spans="1:23" x14ac:dyDescent="0.25">
      <c r="A515" t="s">
        <v>64</v>
      </c>
      <c r="B515" t="s">
        <v>5</v>
      </c>
      <c r="C515" t="s">
        <v>15</v>
      </c>
      <c r="D515" t="s">
        <v>16</v>
      </c>
      <c r="E515" t="s">
        <v>97</v>
      </c>
      <c r="F515" t="s">
        <v>87</v>
      </c>
      <c r="G515" t="s">
        <v>83</v>
      </c>
      <c r="L515" t="s">
        <v>81</v>
      </c>
      <c r="M515">
        <v>3.8411214953271003E-2</v>
      </c>
      <c r="N515">
        <f t="shared" si="94"/>
        <v>3.8411214953271003E-2</v>
      </c>
      <c r="O515">
        <f t="shared" si="94"/>
        <v>3.8411214953271003E-2</v>
      </c>
      <c r="P515">
        <f t="shared" si="94"/>
        <v>3.8411214953271003E-2</v>
      </c>
      <c r="Q515">
        <f t="shared" si="94"/>
        <v>3.8411214953271003E-2</v>
      </c>
      <c r="R515">
        <f t="shared" si="94"/>
        <v>3.8411214953271003E-2</v>
      </c>
      <c r="S515">
        <f t="shared" si="94"/>
        <v>3.8411214953271003E-2</v>
      </c>
      <c r="T515">
        <f t="shared" si="94"/>
        <v>3.8411214953271003E-2</v>
      </c>
      <c r="U515">
        <f t="shared" si="94"/>
        <v>3.8411214953271003E-2</v>
      </c>
      <c r="V515">
        <f t="shared" si="94"/>
        <v>3.8411214953271003E-2</v>
      </c>
      <c r="W515">
        <f t="shared" si="94"/>
        <v>3.8411214953271003E-2</v>
      </c>
    </row>
    <row r="516" spans="1:23" x14ac:dyDescent="0.25">
      <c r="A516" t="s">
        <v>64</v>
      </c>
      <c r="B516" t="s">
        <v>5</v>
      </c>
      <c r="C516" t="s">
        <v>15</v>
      </c>
      <c r="D516" t="s">
        <v>16</v>
      </c>
      <c r="E516" t="s">
        <v>97</v>
      </c>
      <c r="F516" t="s">
        <v>87</v>
      </c>
      <c r="G516" t="s">
        <v>17</v>
      </c>
      <c r="J516" t="s">
        <v>84</v>
      </c>
      <c r="L516" t="s">
        <v>85</v>
      </c>
      <c r="M516">
        <v>1.1366380250000001</v>
      </c>
      <c r="N516">
        <f t="shared" si="94"/>
        <v>1.1366380250000001</v>
      </c>
      <c r="O516">
        <f t="shared" si="94"/>
        <v>1.1366380250000001</v>
      </c>
      <c r="P516">
        <f t="shared" si="94"/>
        <v>1.1366380250000001</v>
      </c>
      <c r="Q516">
        <f t="shared" si="94"/>
        <v>1.1366380250000001</v>
      </c>
      <c r="R516">
        <f t="shared" si="94"/>
        <v>1.1366380250000001</v>
      </c>
      <c r="S516">
        <f t="shared" si="94"/>
        <v>1.1366380250000001</v>
      </c>
      <c r="T516">
        <f t="shared" si="94"/>
        <v>1.1366380250000001</v>
      </c>
      <c r="U516">
        <f t="shared" si="94"/>
        <v>1.1366380250000001</v>
      </c>
      <c r="V516">
        <f t="shared" si="94"/>
        <v>1.1366380250000001</v>
      </c>
      <c r="W516">
        <f t="shared" si="94"/>
        <v>1.1366380250000001</v>
      </c>
    </row>
    <row r="517" spans="1:23" x14ac:dyDescent="0.25">
      <c r="A517" t="s">
        <v>64</v>
      </c>
      <c r="B517" t="s">
        <v>5</v>
      </c>
      <c r="C517" t="s">
        <v>15</v>
      </c>
      <c r="D517" t="s">
        <v>16</v>
      </c>
      <c r="E517" t="s">
        <v>97</v>
      </c>
      <c r="F517" t="s">
        <v>88</v>
      </c>
      <c r="G517" t="s">
        <v>6</v>
      </c>
    </row>
    <row r="518" spans="1:23" x14ac:dyDescent="0.25">
      <c r="A518" t="s">
        <v>64</v>
      </c>
      <c r="B518" t="s">
        <v>5</v>
      </c>
      <c r="C518" t="s">
        <v>15</v>
      </c>
      <c r="D518" t="s">
        <v>16</v>
      </c>
      <c r="E518" t="s">
        <v>97</v>
      </c>
      <c r="F518" t="s">
        <v>88</v>
      </c>
      <c r="G518" t="s">
        <v>73</v>
      </c>
      <c r="L518" t="s">
        <v>74</v>
      </c>
      <c r="M518">
        <v>2015</v>
      </c>
      <c r="N518">
        <f t="shared" ref="N518:W520" si="95">M518</f>
        <v>2015</v>
      </c>
      <c r="O518">
        <f t="shared" si="95"/>
        <v>2015</v>
      </c>
      <c r="P518">
        <f t="shared" si="95"/>
        <v>2015</v>
      </c>
      <c r="Q518">
        <f t="shared" si="95"/>
        <v>2015</v>
      </c>
      <c r="R518">
        <f t="shared" si="95"/>
        <v>2015</v>
      </c>
      <c r="S518">
        <f t="shared" si="95"/>
        <v>2015</v>
      </c>
      <c r="T518">
        <f t="shared" si="95"/>
        <v>2015</v>
      </c>
      <c r="U518">
        <f t="shared" si="95"/>
        <v>2015</v>
      </c>
      <c r="V518">
        <f t="shared" si="95"/>
        <v>2015</v>
      </c>
      <c r="W518">
        <f t="shared" si="95"/>
        <v>2015</v>
      </c>
    </row>
    <row r="519" spans="1:23" x14ac:dyDescent="0.25">
      <c r="A519" t="s">
        <v>64</v>
      </c>
      <c r="B519" t="s">
        <v>5</v>
      </c>
      <c r="C519" t="s">
        <v>15</v>
      </c>
      <c r="D519" t="s">
        <v>16</v>
      </c>
      <c r="E519" t="s">
        <v>97</v>
      </c>
      <c r="F519" t="s">
        <v>88</v>
      </c>
      <c r="G519" t="s">
        <v>75</v>
      </c>
      <c r="L519" t="s">
        <v>74</v>
      </c>
      <c r="M519">
        <v>2101</v>
      </c>
      <c r="N519">
        <f t="shared" si="95"/>
        <v>2101</v>
      </c>
      <c r="O519">
        <f t="shared" si="95"/>
        <v>2101</v>
      </c>
      <c r="P519">
        <f t="shared" si="95"/>
        <v>2101</v>
      </c>
      <c r="Q519">
        <f t="shared" si="95"/>
        <v>2101</v>
      </c>
      <c r="R519">
        <f t="shared" si="95"/>
        <v>2101</v>
      </c>
      <c r="S519">
        <f t="shared" si="95"/>
        <v>2101</v>
      </c>
      <c r="T519">
        <f t="shared" si="95"/>
        <v>2101</v>
      </c>
      <c r="U519">
        <f t="shared" si="95"/>
        <v>2101</v>
      </c>
      <c r="V519">
        <f t="shared" si="95"/>
        <v>2101</v>
      </c>
      <c r="W519">
        <f t="shared" si="95"/>
        <v>2101</v>
      </c>
    </row>
    <row r="520" spans="1:23" x14ac:dyDescent="0.25">
      <c r="A520" t="s">
        <v>64</v>
      </c>
      <c r="B520" t="s">
        <v>5</v>
      </c>
      <c r="C520" t="s">
        <v>15</v>
      </c>
      <c r="D520" t="s">
        <v>16</v>
      </c>
      <c r="E520" t="s">
        <v>97</v>
      </c>
      <c r="F520" t="s">
        <v>88</v>
      </c>
      <c r="G520" t="s">
        <v>76</v>
      </c>
      <c r="L520" t="s">
        <v>77</v>
      </c>
      <c r="M520">
        <v>50</v>
      </c>
      <c r="N520">
        <f t="shared" si="95"/>
        <v>50</v>
      </c>
      <c r="O520">
        <f t="shared" si="95"/>
        <v>50</v>
      </c>
      <c r="P520">
        <f t="shared" si="95"/>
        <v>50</v>
      </c>
      <c r="Q520">
        <f t="shared" si="95"/>
        <v>50</v>
      </c>
      <c r="R520">
        <f t="shared" si="95"/>
        <v>50</v>
      </c>
      <c r="S520">
        <f t="shared" si="95"/>
        <v>50</v>
      </c>
      <c r="T520">
        <f t="shared" si="95"/>
        <v>50</v>
      </c>
      <c r="U520">
        <f t="shared" si="95"/>
        <v>50</v>
      </c>
      <c r="V520">
        <f t="shared" si="95"/>
        <v>50</v>
      </c>
      <c r="W520">
        <f t="shared" si="95"/>
        <v>50</v>
      </c>
    </row>
    <row r="521" spans="1:23" x14ac:dyDescent="0.25">
      <c r="A521" t="s">
        <v>64</v>
      </c>
      <c r="B521" t="s">
        <v>5</v>
      </c>
      <c r="C521" t="s">
        <v>15</v>
      </c>
      <c r="D521" t="s">
        <v>16</v>
      </c>
      <c r="E521" t="s">
        <v>97</v>
      </c>
      <c r="F521" t="s">
        <v>88</v>
      </c>
      <c r="G521" t="s">
        <v>78</v>
      </c>
      <c r="L521" t="s">
        <v>69</v>
      </c>
      <c r="M521">
        <v>0</v>
      </c>
    </row>
    <row r="522" spans="1:23" x14ac:dyDescent="0.25">
      <c r="A522" t="s">
        <v>64</v>
      </c>
      <c r="B522" t="s">
        <v>5</v>
      </c>
      <c r="C522" t="s">
        <v>15</v>
      </c>
      <c r="D522" t="s">
        <v>16</v>
      </c>
      <c r="E522" t="s">
        <v>97</v>
      </c>
      <c r="F522" t="s">
        <v>88</v>
      </c>
      <c r="G522" t="s">
        <v>79</v>
      </c>
      <c r="L522" t="s">
        <v>19</v>
      </c>
      <c r="M522">
        <v>0.56822651432624605</v>
      </c>
      <c r="N522">
        <f t="shared" ref="N522:W526" si="96">M522</f>
        <v>0.56822651432624605</v>
      </c>
      <c r="O522">
        <f t="shared" si="96"/>
        <v>0.56822651432624605</v>
      </c>
      <c r="P522">
        <f t="shared" si="96"/>
        <v>0.56822651432624605</v>
      </c>
      <c r="Q522">
        <f t="shared" si="96"/>
        <v>0.56822651432624605</v>
      </c>
      <c r="R522">
        <f t="shared" si="96"/>
        <v>0.56822651432624605</v>
      </c>
      <c r="S522">
        <f t="shared" si="96"/>
        <v>0.56822651432624605</v>
      </c>
      <c r="T522">
        <f t="shared" si="96"/>
        <v>0.56822651432624605</v>
      </c>
      <c r="U522">
        <f t="shared" si="96"/>
        <v>0.56822651432624605</v>
      </c>
      <c r="V522">
        <f t="shared" si="96"/>
        <v>0.56822651432624605</v>
      </c>
      <c r="W522">
        <f t="shared" si="96"/>
        <v>0.56822651432624605</v>
      </c>
    </row>
    <row r="523" spans="1:23" x14ac:dyDescent="0.25">
      <c r="A523" t="s">
        <v>64</v>
      </c>
      <c r="B523" t="s">
        <v>5</v>
      </c>
      <c r="C523" t="s">
        <v>15</v>
      </c>
      <c r="D523" t="s">
        <v>16</v>
      </c>
      <c r="E523" t="s">
        <v>97</v>
      </c>
      <c r="F523" t="s">
        <v>88</v>
      </c>
      <c r="G523" t="s">
        <v>80</v>
      </c>
      <c r="L523" t="s">
        <v>81</v>
      </c>
      <c r="M523">
        <v>162.336197429907</v>
      </c>
      <c r="N523">
        <f t="shared" si="96"/>
        <v>162.336197429907</v>
      </c>
      <c r="O523">
        <f t="shared" si="96"/>
        <v>162.336197429907</v>
      </c>
      <c r="P523">
        <f t="shared" si="96"/>
        <v>162.336197429907</v>
      </c>
      <c r="Q523">
        <f t="shared" si="96"/>
        <v>162.336197429907</v>
      </c>
      <c r="R523">
        <f t="shared" si="96"/>
        <v>162.336197429907</v>
      </c>
      <c r="S523">
        <f t="shared" si="96"/>
        <v>162.336197429907</v>
      </c>
      <c r="T523">
        <f t="shared" si="96"/>
        <v>162.336197429907</v>
      </c>
      <c r="U523">
        <f t="shared" si="96"/>
        <v>162.336197429907</v>
      </c>
      <c r="V523">
        <f t="shared" si="96"/>
        <v>162.336197429907</v>
      </c>
      <c r="W523">
        <f t="shared" si="96"/>
        <v>162.336197429907</v>
      </c>
    </row>
    <row r="524" spans="1:23" x14ac:dyDescent="0.25">
      <c r="A524" t="s">
        <v>64</v>
      </c>
      <c r="B524" t="s">
        <v>5</v>
      </c>
      <c r="C524" t="s">
        <v>15</v>
      </c>
      <c r="D524" t="s">
        <v>16</v>
      </c>
      <c r="E524" t="s">
        <v>97</v>
      </c>
      <c r="F524" t="s">
        <v>88</v>
      </c>
      <c r="G524" t="s">
        <v>82</v>
      </c>
      <c r="L524" t="s">
        <v>77</v>
      </c>
      <c r="M524">
        <v>25</v>
      </c>
      <c r="N524">
        <f t="shared" si="96"/>
        <v>25</v>
      </c>
      <c r="O524">
        <f t="shared" si="96"/>
        <v>25</v>
      </c>
      <c r="P524">
        <f t="shared" si="96"/>
        <v>25</v>
      </c>
      <c r="Q524">
        <f t="shared" si="96"/>
        <v>25</v>
      </c>
      <c r="R524">
        <f t="shared" si="96"/>
        <v>25</v>
      </c>
      <c r="S524">
        <f t="shared" si="96"/>
        <v>25</v>
      </c>
      <c r="T524">
        <f t="shared" si="96"/>
        <v>25</v>
      </c>
      <c r="U524">
        <f t="shared" si="96"/>
        <v>25</v>
      </c>
      <c r="V524">
        <f t="shared" si="96"/>
        <v>25</v>
      </c>
      <c r="W524">
        <f t="shared" si="96"/>
        <v>25</v>
      </c>
    </row>
    <row r="525" spans="1:23" x14ac:dyDescent="0.25">
      <c r="A525" t="s">
        <v>64</v>
      </c>
      <c r="B525" t="s">
        <v>5</v>
      </c>
      <c r="C525" t="s">
        <v>15</v>
      </c>
      <c r="D525" t="s">
        <v>16</v>
      </c>
      <c r="E525" t="s">
        <v>97</v>
      </c>
      <c r="F525" t="s">
        <v>88</v>
      </c>
      <c r="G525" t="s">
        <v>83</v>
      </c>
      <c r="L525" t="s">
        <v>81</v>
      </c>
      <c r="M525">
        <v>3.8411214953271003E-2</v>
      </c>
      <c r="N525">
        <f t="shared" si="96"/>
        <v>3.8411214953271003E-2</v>
      </c>
      <c r="O525">
        <f t="shared" si="96"/>
        <v>3.8411214953271003E-2</v>
      </c>
      <c r="P525">
        <f t="shared" si="96"/>
        <v>3.8411214953271003E-2</v>
      </c>
      <c r="Q525">
        <f t="shared" si="96"/>
        <v>3.8411214953271003E-2</v>
      </c>
      <c r="R525">
        <f t="shared" si="96"/>
        <v>3.8411214953271003E-2</v>
      </c>
      <c r="S525">
        <f t="shared" si="96"/>
        <v>3.8411214953271003E-2</v>
      </c>
      <c r="T525">
        <f t="shared" si="96"/>
        <v>3.8411214953271003E-2</v>
      </c>
      <c r="U525">
        <f t="shared" si="96"/>
        <v>3.8411214953271003E-2</v>
      </c>
      <c r="V525">
        <f t="shared" si="96"/>
        <v>3.8411214953271003E-2</v>
      </c>
      <c r="W525">
        <f t="shared" si="96"/>
        <v>3.8411214953271003E-2</v>
      </c>
    </row>
    <row r="526" spans="1:23" x14ac:dyDescent="0.25">
      <c r="A526" t="s">
        <v>64</v>
      </c>
      <c r="B526" t="s">
        <v>5</v>
      </c>
      <c r="C526" t="s">
        <v>15</v>
      </c>
      <c r="D526" t="s">
        <v>16</v>
      </c>
      <c r="E526" t="s">
        <v>97</v>
      </c>
      <c r="F526" t="s">
        <v>88</v>
      </c>
      <c r="G526" t="s">
        <v>17</v>
      </c>
      <c r="J526" t="s">
        <v>84</v>
      </c>
      <c r="L526" t="s">
        <v>85</v>
      </c>
      <c r="M526">
        <v>0.95070649600000001</v>
      </c>
      <c r="N526">
        <f t="shared" si="96"/>
        <v>0.95070649600000001</v>
      </c>
      <c r="O526">
        <f t="shared" si="96"/>
        <v>0.95070649600000001</v>
      </c>
      <c r="P526">
        <f t="shared" si="96"/>
        <v>0.95070649600000001</v>
      </c>
      <c r="Q526">
        <f t="shared" si="96"/>
        <v>0.95070649600000001</v>
      </c>
      <c r="R526">
        <f t="shared" si="96"/>
        <v>0.95070649600000001</v>
      </c>
      <c r="S526">
        <f t="shared" si="96"/>
        <v>0.95070649600000001</v>
      </c>
      <c r="T526">
        <f t="shared" si="96"/>
        <v>0.95070649600000001</v>
      </c>
      <c r="U526">
        <f t="shared" si="96"/>
        <v>0.95070649600000001</v>
      </c>
      <c r="V526">
        <f t="shared" si="96"/>
        <v>0.95070649600000001</v>
      </c>
      <c r="W526">
        <f t="shared" si="96"/>
        <v>0.95070649600000001</v>
      </c>
    </row>
    <row r="527" spans="1:23" x14ac:dyDescent="0.25">
      <c r="A527" t="s">
        <v>64</v>
      </c>
      <c r="B527" t="s">
        <v>5</v>
      </c>
      <c r="C527" t="s">
        <v>15</v>
      </c>
      <c r="D527" t="s">
        <v>16</v>
      </c>
      <c r="E527" t="s">
        <v>97</v>
      </c>
      <c r="F527" t="s">
        <v>89</v>
      </c>
      <c r="G527" t="s">
        <v>6</v>
      </c>
    </row>
    <row r="528" spans="1:23" x14ac:dyDescent="0.25">
      <c r="A528" t="s">
        <v>64</v>
      </c>
      <c r="B528" t="s">
        <v>5</v>
      </c>
      <c r="C528" t="s">
        <v>15</v>
      </c>
      <c r="D528" t="s">
        <v>16</v>
      </c>
      <c r="E528" t="s">
        <v>97</v>
      </c>
      <c r="F528" t="s">
        <v>89</v>
      </c>
      <c r="G528" t="s">
        <v>73</v>
      </c>
      <c r="L528" t="s">
        <v>74</v>
      </c>
      <c r="M528">
        <v>2015</v>
      </c>
      <c r="N528">
        <f t="shared" ref="N528:W530" si="97">M528</f>
        <v>2015</v>
      </c>
      <c r="O528">
        <f t="shared" si="97"/>
        <v>2015</v>
      </c>
      <c r="P528">
        <f t="shared" si="97"/>
        <v>2015</v>
      </c>
      <c r="Q528">
        <f t="shared" si="97"/>
        <v>2015</v>
      </c>
      <c r="R528">
        <f t="shared" si="97"/>
        <v>2015</v>
      </c>
      <c r="S528">
        <f t="shared" si="97"/>
        <v>2015</v>
      </c>
      <c r="T528">
        <f t="shared" si="97"/>
        <v>2015</v>
      </c>
      <c r="U528">
        <f t="shared" si="97"/>
        <v>2015</v>
      </c>
      <c r="V528">
        <f t="shared" si="97"/>
        <v>2015</v>
      </c>
      <c r="W528">
        <f t="shared" si="97"/>
        <v>2015</v>
      </c>
    </row>
    <row r="529" spans="1:23" x14ac:dyDescent="0.25">
      <c r="A529" t="s">
        <v>64</v>
      </c>
      <c r="B529" t="s">
        <v>5</v>
      </c>
      <c r="C529" t="s">
        <v>15</v>
      </c>
      <c r="D529" t="s">
        <v>16</v>
      </c>
      <c r="E529" t="s">
        <v>97</v>
      </c>
      <c r="F529" t="s">
        <v>89</v>
      </c>
      <c r="G529" t="s">
        <v>75</v>
      </c>
      <c r="L529" t="s">
        <v>74</v>
      </c>
      <c r="M529">
        <v>2101</v>
      </c>
      <c r="N529">
        <f t="shared" si="97"/>
        <v>2101</v>
      </c>
      <c r="O529">
        <f t="shared" si="97"/>
        <v>2101</v>
      </c>
      <c r="P529">
        <f t="shared" si="97"/>
        <v>2101</v>
      </c>
      <c r="Q529">
        <f t="shared" si="97"/>
        <v>2101</v>
      </c>
      <c r="R529">
        <f t="shared" si="97"/>
        <v>2101</v>
      </c>
      <c r="S529">
        <f t="shared" si="97"/>
        <v>2101</v>
      </c>
      <c r="T529">
        <f t="shared" si="97"/>
        <v>2101</v>
      </c>
      <c r="U529">
        <f t="shared" si="97"/>
        <v>2101</v>
      </c>
      <c r="V529">
        <f t="shared" si="97"/>
        <v>2101</v>
      </c>
      <c r="W529">
        <f t="shared" si="97"/>
        <v>2101</v>
      </c>
    </row>
    <row r="530" spans="1:23" x14ac:dyDescent="0.25">
      <c r="A530" t="s">
        <v>64</v>
      </c>
      <c r="B530" t="s">
        <v>5</v>
      </c>
      <c r="C530" t="s">
        <v>15</v>
      </c>
      <c r="D530" t="s">
        <v>16</v>
      </c>
      <c r="E530" t="s">
        <v>97</v>
      </c>
      <c r="F530" t="s">
        <v>89</v>
      </c>
      <c r="G530" t="s">
        <v>76</v>
      </c>
      <c r="L530" t="s">
        <v>77</v>
      </c>
      <c r="M530">
        <v>50</v>
      </c>
      <c r="N530">
        <f t="shared" si="97"/>
        <v>50</v>
      </c>
      <c r="O530">
        <f t="shared" si="97"/>
        <v>50</v>
      </c>
      <c r="P530">
        <f t="shared" si="97"/>
        <v>50</v>
      </c>
      <c r="Q530">
        <f t="shared" si="97"/>
        <v>50</v>
      </c>
      <c r="R530">
        <f t="shared" si="97"/>
        <v>50</v>
      </c>
      <c r="S530">
        <f t="shared" si="97"/>
        <v>50</v>
      </c>
      <c r="T530">
        <f t="shared" si="97"/>
        <v>50</v>
      </c>
      <c r="U530">
        <f t="shared" si="97"/>
        <v>50</v>
      </c>
      <c r="V530">
        <f t="shared" si="97"/>
        <v>50</v>
      </c>
      <c r="W530">
        <f t="shared" si="97"/>
        <v>50</v>
      </c>
    </row>
    <row r="531" spans="1:23" x14ac:dyDescent="0.25">
      <c r="A531" t="s">
        <v>64</v>
      </c>
      <c r="B531" t="s">
        <v>5</v>
      </c>
      <c r="C531" t="s">
        <v>15</v>
      </c>
      <c r="D531" t="s">
        <v>16</v>
      </c>
      <c r="E531" t="s">
        <v>97</v>
      </c>
      <c r="F531" t="s">
        <v>89</v>
      </c>
      <c r="G531" t="s">
        <v>78</v>
      </c>
      <c r="L531" t="s">
        <v>69</v>
      </c>
      <c r="M531">
        <v>0</v>
      </c>
    </row>
    <row r="532" spans="1:23" x14ac:dyDescent="0.25">
      <c r="A532" t="s">
        <v>64</v>
      </c>
      <c r="B532" t="s">
        <v>5</v>
      </c>
      <c r="C532" t="s">
        <v>15</v>
      </c>
      <c r="D532" t="s">
        <v>16</v>
      </c>
      <c r="E532" t="s">
        <v>97</v>
      </c>
      <c r="F532" t="s">
        <v>89</v>
      </c>
      <c r="G532" t="s">
        <v>79</v>
      </c>
      <c r="L532" t="s">
        <v>19</v>
      </c>
      <c r="M532">
        <v>0.56822651432624605</v>
      </c>
      <c r="N532">
        <f t="shared" ref="N532:W536" si="98">M532</f>
        <v>0.56822651432624605</v>
      </c>
      <c r="O532">
        <f t="shared" si="98"/>
        <v>0.56822651432624605</v>
      </c>
      <c r="P532">
        <f t="shared" si="98"/>
        <v>0.56822651432624605</v>
      </c>
      <c r="Q532">
        <f t="shared" si="98"/>
        <v>0.56822651432624605</v>
      </c>
      <c r="R532">
        <f t="shared" si="98"/>
        <v>0.56822651432624605</v>
      </c>
      <c r="S532">
        <f t="shared" si="98"/>
        <v>0.56822651432624605</v>
      </c>
      <c r="T532">
        <f t="shared" si="98"/>
        <v>0.56822651432624605</v>
      </c>
      <c r="U532">
        <f t="shared" si="98"/>
        <v>0.56822651432624605</v>
      </c>
      <c r="V532">
        <f t="shared" si="98"/>
        <v>0.56822651432624605</v>
      </c>
      <c r="W532">
        <f t="shared" si="98"/>
        <v>0.56822651432624605</v>
      </c>
    </row>
    <row r="533" spans="1:23" x14ac:dyDescent="0.25">
      <c r="A533" t="s">
        <v>64</v>
      </c>
      <c r="B533" t="s">
        <v>5</v>
      </c>
      <c r="C533" t="s">
        <v>15</v>
      </c>
      <c r="D533" t="s">
        <v>16</v>
      </c>
      <c r="E533" t="s">
        <v>97</v>
      </c>
      <c r="F533" t="s">
        <v>89</v>
      </c>
      <c r="G533" t="s">
        <v>80</v>
      </c>
      <c r="L533" t="s">
        <v>81</v>
      </c>
      <c r="M533">
        <v>220.89629264392499</v>
      </c>
      <c r="N533">
        <f t="shared" si="98"/>
        <v>220.89629264392499</v>
      </c>
      <c r="O533">
        <f t="shared" si="98"/>
        <v>220.89629264392499</v>
      </c>
      <c r="P533">
        <f t="shared" si="98"/>
        <v>220.89629264392499</v>
      </c>
      <c r="Q533">
        <f t="shared" si="98"/>
        <v>220.89629264392499</v>
      </c>
      <c r="R533">
        <f t="shared" si="98"/>
        <v>220.89629264392499</v>
      </c>
      <c r="S533">
        <f t="shared" si="98"/>
        <v>220.89629264392499</v>
      </c>
      <c r="T533">
        <f t="shared" si="98"/>
        <v>220.89629264392499</v>
      </c>
      <c r="U533">
        <f t="shared" si="98"/>
        <v>220.89629264392499</v>
      </c>
      <c r="V533">
        <f t="shared" si="98"/>
        <v>220.89629264392499</v>
      </c>
      <c r="W533">
        <f t="shared" si="98"/>
        <v>220.89629264392499</v>
      </c>
    </row>
    <row r="534" spans="1:23" x14ac:dyDescent="0.25">
      <c r="A534" t="s">
        <v>64</v>
      </c>
      <c r="B534" t="s">
        <v>5</v>
      </c>
      <c r="C534" t="s">
        <v>15</v>
      </c>
      <c r="D534" t="s">
        <v>16</v>
      </c>
      <c r="E534" t="s">
        <v>97</v>
      </c>
      <c r="F534" t="s">
        <v>89</v>
      </c>
      <c r="G534" t="s">
        <v>82</v>
      </c>
      <c r="L534" t="s">
        <v>77</v>
      </c>
      <c r="M534">
        <v>25</v>
      </c>
      <c r="N534">
        <f t="shared" si="98"/>
        <v>25</v>
      </c>
      <c r="O534">
        <f t="shared" si="98"/>
        <v>25</v>
      </c>
      <c r="P534">
        <f t="shared" si="98"/>
        <v>25</v>
      </c>
      <c r="Q534">
        <f t="shared" si="98"/>
        <v>25</v>
      </c>
      <c r="R534">
        <f t="shared" si="98"/>
        <v>25</v>
      </c>
      <c r="S534">
        <f t="shared" si="98"/>
        <v>25</v>
      </c>
      <c r="T534">
        <f t="shared" si="98"/>
        <v>25</v>
      </c>
      <c r="U534">
        <f t="shared" si="98"/>
        <v>25</v>
      </c>
      <c r="V534">
        <f t="shared" si="98"/>
        <v>25</v>
      </c>
      <c r="W534">
        <f t="shared" si="98"/>
        <v>25</v>
      </c>
    </row>
    <row r="535" spans="1:23" x14ac:dyDescent="0.25">
      <c r="A535" t="s">
        <v>64</v>
      </c>
      <c r="B535" t="s">
        <v>5</v>
      </c>
      <c r="C535" t="s">
        <v>15</v>
      </c>
      <c r="D535" t="s">
        <v>16</v>
      </c>
      <c r="E535" t="s">
        <v>97</v>
      </c>
      <c r="F535" t="s">
        <v>89</v>
      </c>
      <c r="G535" t="s">
        <v>83</v>
      </c>
      <c r="L535" t="s">
        <v>81</v>
      </c>
      <c r="M535">
        <v>3.8411214953271003E-2</v>
      </c>
      <c r="N535">
        <f t="shared" si="98"/>
        <v>3.8411214953271003E-2</v>
      </c>
      <c r="O535">
        <f t="shared" si="98"/>
        <v>3.8411214953271003E-2</v>
      </c>
      <c r="P535">
        <f t="shared" si="98"/>
        <v>3.8411214953271003E-2</v>
      </c>
      <c r="Q535">
        <f t="shared" si="98"/>
        <v>3.8411214953271003E-2</v>
      </c>
      <c r="R535">
        <f t="shared" si="98"/>
        <v>3.8411214953271003E-2</v>
      </c>
      <c r="S535">
        <f t="shared" si="98"/>
        <v>3.8411214953271003E-2</v>
      </c>
      <c r="T535">
        <f t="shared" si="98"/>
        <v>3.8411214953271003E-2</v>
      </c>
      <c r="U535">
        <f t="shared" si="98"/>
        <v>3.8411214953271003E-2</v>
      </c>
      <c r="V535">
        <f t="shared" si="98"/>
        <v>3.8411214953271003E-2</v>
      </c>
      <c r="W535">
        <f t="shared" si="98"/>
        <v>3.8411214953271003E-2</v>
      </c>
    </row>
    <row r="536" spans="1:23" x14ac:dyDescent="0.25">
      <c r="A536" t="s">
        <v>64</v>
      </c>
      <c r="B536" t="s">
        <v>5</v>
      </c>
      <c r="C536" t="s">
        <v>15</v>
      </c>
      <c r="D536" t="s">
        <v>16</v>
      </c>
      <c r="E536" t="s">
        <v>97</v>
      </c>
      <c r="F536" t="s">
        <v>89</v>
      </c>
      <c r="G536" t="s">
        <v>17</v>
      </c>
      <c r="J536" t="s">
        <v>84</v>
      </c>
      <c r="L536" t="s">
        <v>85</v>
      </c>
      <c r="M536">
        <v>0.77179125100000001</v>
      </c>
      <c r="N536">
        <f t="shared" si="98"/>
        <v>0.77179125100000001</v>
      </c>
      <c r="O536">
        <f t="shared" si="98"/>
        <v>0.77179125100000001</v>
      </c>
      <c r="P536">
        <f t="shared" si="98"/>
        <v>0.77179125100000001</v>
      </c>
      <c r="Q536">
        <f t="shared" si="98"/>
        <v>0.77179125100000001</v>
      </c>
      <c r="R536">
        <f t="shared" si="98"/>
        <v>0.77179125100000001</v>
      </c>
      <c r="S536">
        <f t="shared" si="98"/>
        <v>0.77179125100000001</v>
      </c>
      <c r="T536">
        <f t="shared" si="98"/>
        <v>0.77179125100000001</v>
      </c>
      <c r="U536">
        <f t="shared" si="98"/>
        <v>0.77179125100000001</v>
      </c>
      <c r="V536">
        <f t="shared" si="98"/>
        <v>0.77179125100000001</v>
      </c>
      <c r="W536">
        <f t="shared" si="98"/>
        <v>0.77179125100000001</v>
      </c>
    </row>
    <row r="537" spans="1:23" x14ac:dyDescent="0.25">
      <c r="A537" t="s">
        <v>65</v>
      </c>
      <c r="B537" t="s">
        <v>5</v>
      </c>
      <c r="C537" t="s">
        <v>15</v>
      </c>
      <c r="D537" t="s">
        <v>16</v>
      </c>
      <c r="E537" t="s">
        <v>98</v>
      </c>
      <c r="G537" t="s">
        <v>20</v>
      </c>
      <c r="L537" t="s">
        <v>19</v>
      </c>
    </row>
    <row r="538" spans="1:23" x14ac:dyDescent="0.25">
      <c r="A538" t="s">
        <v>65</v>
      </c>
      <c r="B538" t="s">
        <v>5</v>
      </c>
      <c r="C538" t="s">
        <v>15</v>
      </c>
      <c r="D538" t="s">
        <v>16</v>
      </c>
      <c r="E538" t="s">
        <v>98</v>
      </c>
      <c r="G538" t="s">
        <v>21</v>
      </c>
      <c r="H538" t="s">
        <v>67</v>
      </c>
    </row>
    <row r="539" spans="1:23" x14ac:dyDescent="0.25">
      <c r="A539" t="s">
        <v>65</v>
      </c>
      <c r="B539" t="s">
        <v>5</v>
      </c>
      <c r="C539" t="s">
        <v>15</v>
      </c>
      <c r="D539" t="s">
        <v>16</v>
      </c>
      <c r="E539" t="s">
        <v>98</v>
      </c>
      <c r="G539" t="s">
        <v>68</v>
      </c>
      <c r="L539" t="s">
        <v>69</v>
      </c>
      <c r="M539">
        <v>0.4</v>
      </c>
      <c r="N539">
        <f t="shared" ref="N539:W541" si="99">M539</f>
        <v>0.4</v>
      </c>
      <c r="O539">
        <f t="shared" si="99"/>
        <v>0.4</v>
      </c>
      <c r="P539">
        <f t="shared" si="99"/>
        <v>0.4</v>
      </c>
      <c r="Q539">
        <f t="shared" si="99"/>
        <v>0.4</v>
      </c>
      <c r="R539">
        <f t="shared" si="99"/>
        <v>0.4</v>
      </c>
      <c r="S539">
        <f t="shared" si="99"/>
        <v>0.4</v>
      </c>
      <c r="T539">
        <f t="shared" si="99"/>
        <v>0.4</v>
      </c>
      <c r="U539">
        <f t="shared" si="99"/>
        <v>0.4</v>
      </c>
      <c r="V539">
        <f t="shared" si="99"/>
        <v>0.4</v>
      </c>
      <c r="W539">
        <f t="shared" si="99"/>
        <v>0.4</v>
      </c>
    </row>
    <row r="540" spans="1:23" x14ac:dyDescent="0.25">
      <c r="A540" t="s">
        <v>65</v>
      </c>
      <c r="B540" t="s">
        <v>5</v>
      </c>
      <c r="C540" t="s">
        <v>15</v>
      </c>
      <c r="D540" t="s">
        <v>16</v>
      </c>
      <c r="E540" t="s">
        <v>98</v>
      </c>
      <c r="G540" t="s">
        <v>70</v>
      </c>
      <c r="L540" t="s">
        <v>69</v>
      </c>
      <c r="M540">
        <v>0.4</v>
      </c>
      <c r="N540">
        <f t="shared" si="99"/>
        <v>0.4</v>
      </c>
      <c r="O540">
        <f t="shared" si="99"/>
        <v>0.4</v>
      </c>
      <c r="P540">
        <f t="shared" si="99"/>
        <v>0.4</v>
      </c>
      <c r="Q540">
        <f t="shared" si="99"/>
        <v>0.4</v>
      </c>
      <c r="R540">
        <f t="shared" si="99"/>
        <v>0.4</v>
      </c>
      <c r="S540">
        <f t="shared" si="99"/>
        <v>0.4</v>
      </c>
      <c r="T540">
        <f t="shared" si="99"/>
        <v>0.4</v>
      </c>
      <c r="U540">
        <f t="shared" si="99"/>
        <v>0.4</v>
      </c>
      <c r="V540">
        <f t="shared" si="99"/>
        <v>0.4</v>
      </c>
      <c r="W540">
        <f t="shared" si="99"/>
        <v>0.4</v>
      </c>
    </row>
    <row r="541" spans="1:23" x14ac:dyDescent="0.25">
      <c r="A541" t="s">
        <v>65</v>
      </c>
      <c r="B541" t="s">
        <v>5</v>
      </c>
      <c r="C541" t="s">
        <v>15</v>
      </c>
      <c r="D541" t="s">
        <v>16</v>
      </c>
      <c r="E541" t="s">
        <v>98</v>
      </c>
      <c r="G541" t="s">
        <v>71</v>
      </c>
      <c r="M541">
        <v>10</v>
      </c>
      <c r="N541">
        <f t="shared" si="99"/>
        <v>10</v>
      </c>
      <c r="O541">
        <f t="shared" si="99"/>
        <v>10</v>
      </c>
      <c r="P541">
        <f t="shared" si="99"/>
        <v>10</v>
      </c>
      <c r="Q541">
        <f t="shared" si="99"/>
        <v>10</v>
      </c>
      <c r="R541">
        <f t="shared" si="99"/>
        <v>10</v>
      </c>
      <c r="S541">
        <f t="shared" si="99"/>
        <v>10</v>
      </c>
      <c r="T541">
        <f t="shared" si="99"/>
        <v>10</v>
      </c>
      <c r="U541">
        <f t="shared" si="99"/>
        <v>10</v>
      </c>
      <c r="V541">
        <f t="shared" si="99"/>
        <v>10</v>
      </c>
      <c r="W541">
        <f t="shared" si="99"/>
        <v>10</v>
      </c>
    </row>
    <row r="542" spans="1:23" x14ac:dyDescent="0.25">
      <c r="A542" t="s">
        <v>65</v>
      </c>
      <c r="B542" t="s">
        <v>5</v>
      </c>
      <c r="C542" t="s">
        <v>15</v>
      </c>
      <c r="D542" t="s">
        <v>16</v>
      </c>
      <c r="E542" t="s">
        <v>98</v>
      </c>
      <c r="F542" t="s">
        <v>72</v>
      </c>
      <c r="G542" t="s">
        <v>6</v>
      </c>
    </row>
    <row r="543" spans="1:23" x14ac:dyDescent="0.25">
      <c r="A543" t="s">
        <v>65</v>
      </c>
      <c r="B543" t="s">
        <v>5</v>
      </c>
      <c r="C543" t="s">
        <v>15</v>
      </c>
      <c r="D543" t="s">
        <v>16</v>
      </c>
      <c r="E543" t="s">
        <v>98</v>
      </c>
      <c r="F543" t="s">
        <v>72</v>
      </c>
      <c r="G543" t="s">
        <v>73</v>
      </c>
      <c r="L543" t="s">
        <v>74</v>
      </c>
      <c r="M543">
        <v>1950</v>
      </c>
      <c r="N543">
        <f t="shared" ref="N543:W545" si="100">M543</f>
        <v>1950</v>
      </c>
      <c r="O543">
        <f t="shared" si="100"/>
        <v>1950</v>
      </c>
      <c r="P543">
        <f t="shared" si="100"/>
        <v>1950</v>
      </c>
      <c r="Q543">
        <f t="shared" si="100"/>
        <v>1950</v>
      </c>
      <c r="R543">
        <f t="shared" si="100"/>
        <v>1950</v>
      </c>
      <c r="S543">
        <f t="shared" si="100"/>
        <v>1950</v>
      </c>
      <c r="T543">
        <f t="shared" si="100"/>
        <v>1950</v>
      </c>
      <c r="U543">
        <f t="shared" si="100"/>
        <v>1950</v>
      </c>
      <c r="V543">
        <f t="shared" si="100"/>
        <v>1950</v>
      </c>
      <c r="W543">
        <f t="shared" si="100"/>
        <v>1950</v>
      </c>
    </row>
    <row r="544" spans="1:23" x14ac:dyDescent="0.25">
      <c r="A544" t="s">
        <v>65</v>
      </c>
      <c r="B544" t="s">
        <v>5</v>
      </c>
      <c r="C544" t="s">
        <v>15</v>
      </c>
      <c r="D544" t="s">
        <v>16</v>
      </c>
      <c r="E544" t="s">
        <v>98</v>
      </c>
      <c r="F544" t="s">
        <v>72</v>
      </c>
      <c r="G544" t="s">
        <v>75</v>
      </c>
      <c r="L544" t="s">
        <v>74</v>
      </c>
      <c r="M544">
        <v>2101</v>
      </c>
      <c r="N544">
        <f t="shared" si="100"/>
        <v>2101</v>
      </c>
      <c r="O544">
        <f t="shared" si="100"/>
        <v>2101</v>
      </c>
      <c r="P544">
        <f t="shared" si="100"/>
        <v>2101</v>
      </c>
      <c r="Q544">
        <f t="shared" si="100"/>
        <v>2101</v>
      </c>
      <c r="R544">
        <f t="shared" si="100"/>
        <v>2101</v>
      </c>
      <c r="S544">
        <f t="shared" si="100"/>
        <v>2101</v>
      </c>
      <c r="T544">
        <f t="shared" si="100"/>
        <v>2101</v>
      </c>
      <c r="U544">
        <f t="shared" si="100"/>
        <v>2101</v>
      </c>
      <c r="V544">
        <f t="shared" si="100"/>
        <v>2101</v>
      </c>
      <c r="W544">
        <f t="shared" si="100"/>
        <v>2101</v>
      </c>
    </row>
    <row r="545" spans="1:23" x14ac:dyDescent="0.25">
      <c r="A545" t="s">
        <v>65</v>
      </c>
      <c r="B545" t="s">
        <v>5</v>
      </c>
      <c r="C545" t="s">
        <v>15</v>
      </c>
      <c r="D545" t="s">
        <v>16</v>
      </c>
      <c r="E545" t="s">
        <v>98</v>
      </c>
      <c r="F545" t="s">
        <v>72</v>
      </c>
      <c r="G545" t="s">
        <v>76</v>
      </c>
      <c r="L545" t="s">
        <v>77</v>
      </c>
      <c r="M545">
        <v>60</v>
      </c>
      <c r="N545">
        <f t="shared" si="100"/>
        <v>60</v>
      </c>
      <c r="O545">
        <f t="shared" si="100"/>
        <v>60</v>
      </c>
      <c r="P545">
        <f t="shared" si="100"/>
        <v>60</v>
      </c>
      <c r="Q545">
        <f t="shared" si="100"/>
        <v>60</v>
      </c>
      <c r="R545">
        <f t="shared" si="100"/>
        <v>60</v>
      </c>
      <c r="S545">
        <f t="shared" si="100"/>
        <v>60</v>
      </c>
      <c r="T545">
        <f t="shared" si="100"/>
        <v>60</v>
      </c>
      <c r="U545">
        <f t="shared" si="100"/>
        <v>60</v>
      </c>
      <c r="V545">
        <f t="shared" si="100"/>
        <v>60</v>
      </c>
      <c r="W545">
        <f t="shared" si="100"/>
        <v>60</v>
      </c>
    </row>
    <row r="546" spans="1:23" x14ac:dyDescent="0.25">
      <c r="A546" t="s">
        <v>65</v>
      </c>
      <c r="B546" t="s">
        <v>5</v>
      </c>
      <c r="C546" t="s">
        <v>15</v>
      </c>
      <c r="D546" t="s">
        <v>16</v>
      </c>
      <c r="E546" t="s">
        <v>98</v>
      </c>
      <c r="F546" t="s">
        <v>72</v>
      </c>
      <c r="G546" t="s">
        <v>78</v>
      </c>
      <c r="L546" t="s">
        <v>69</v>
      </c>
      <c r="M546">
        <v>1</v>
      </c>
    </row>
    <row r="547" spans="1:23" x14ac:dyDescent="0.25">
      <c r="A547" t="s">
        <v>65</v>
      </c>
      <c r="B547" t="s">
        <v>5</v>
      </c>
      <c r="C547" t="s">
        <v>15</v>
      </c>
      <c r="D547" t="s">
        <v>16</v>
      </c>
      <c r="E547" t="s">
        <v>98</v>
      </c>
      <c r="F547" t="s">
        <v>72</v>
      </c>
      <c r="G547" t="s">
        <v>79</v>
      </c>
      <c r="L547" t="s">
        <v>19</v>
      </c>
      <c r="M547">
        <v>0.68967563061799997</v>
      </c>
      <c r="N547">
        <f t="shared" ref="N547:W551" si="101">M547</f>
        <v>0.68967563061799997</v>
      </c>
      <c r="O547">
        <f t="shared" si="101"/>
        <v>0.68967563061799997</v>
      </c>
      <c r="P547">
        <f t="shared" si="101"/>
        <v>0.68967563061799997</v>
      </c>
      <c r="Q547">
        <f t="shared" si="101"/>
        <v>0.68967563061799997</v>
      </c>
      <c r="R547">
        <f t="shared" si="101"/>
        <v>0.68967563061799997</v>
      </c>
      <c r="S547">
        <f t="shared" si="101"/>
        <v>0.68967563061799997</v>
      </c>
      <c r="T547">
        <f t="shared" si="101"/>
        <v>0.68967563061799997</v>
      </c>
      <c r="U547">
        <f t="shared" si="101"/>
        <v>0.68967563061799997</v>
      </c>
      <c r="V547">
        <f t="shared" si="101"/>
        <v>0.68967563061799997</v>
      </c>
      <c r="W547">
        <f t="shared" si="101"/>
        <v>0.68967563061799997</v>
      </c>
    </row>
    <row r="548" spans="1:23" x14ac:dyDescent="0.25">
      <c r="A548" t="s">
        <v>65</v>
      </c>
      <c r="B548" t="s">
        <v>5</v>
      </c>
      <c r="C548" t="s">
        <v>15</v>
      </c>
      <c r="D548" t="s">
        <v>16</v>
      </c>
      <c r="E548" t="s">
        <v>98</v>
      </c>
      <c r="F548" t="s">
        <v>72</v>
      </c>
      <c r="G548" t="s">
        <v>80</v>
      </c>
      <c r="L548" t="s">
        <v>81</v>
      </c>
      <c r="M548">
        <v>128.03738317757001</v>
      </c>
      <c r="N548">
        <f t="shared" si="101"/>
        <v>128.03738317757001</v>
      </c>
      <c r="O548">
        <f t="shared" si="101"/>
        <v>128.03738317757001</v>
      </c>
      <c r="P548">
        <f t="shared" si="101"/>
        <v>128.03738317757001</v>
      </c>
      <c r="Q548">
        <f t="shared" si="101"/>
        <v>128.03738317757001</v>
      </c>
      <c r="R548">
        <f t="shared" si="101"/>
        <v>128.03738317757001</v>
      </c>
      <c r="S548">
        <f t="shared" si="101"/>
        <v>128.03738317757001</v>
      </c>
      <c r="T548">
        <f t="shared" si="101"/>
        <v>128.03738317757001</v>
      </c>
      <c r="U548">
        <f t="shared" si="101"/>
        <v>128.03738317757001</v>
      </c>
      <c r="V548">
        <f t="shared" si="101"/>
        <v>128.03738317757001</v>
      </c>
      <c r="W548">
        <f t="shared" si="101"/>
        <v>128.03738317757001</v>
      </c>
    </row>
    <row r="549" spans="1:23" x14ac:dyDescent="0.25">
      <c r="A549" t="s">
        <v>65</v>
      </c>
      <c r="B549" t="s">
        <v>5</v>
      </c>
      <c r="C549" t="s">
        <v>15</v>
      </c>
      <c r="D549" t="s">
        <v>16</v>
      </c>
      <c r="E549" t="s">
        <v>98</v>
      </c>
      <c r="F549" t="s">
        <v>72</v>
      </c>
      <c r="G549" t="s">
        <v>82</v>
      </c>
      <c r="L549" t="s">
        <v>77</v>
      </c>
      <c r="M549">
        <v>25</v>
      </c>
      <c r="N549">
        <f t="shared" si="101"/>
        <v>25</v>
      </c>
      <c r="O549">
        <f t="shared" si="101"/>
        <v>25</v>
      </c>
      <c r="P549">
        <f t="shared" si="101"/>
        <v>25</v>
      </c>
      <c r="Q549">
        <f t="shared" si="101"/>
        <v>25</v>
      </c>
      <c r="R549">
        <f t="shared" si="101"/>
        <v>25</v>
      </c>
      <c r="S549">
        <f t="shared" si="101"/>
        <v>25</v>
      </c>
      <c r="T549">
        <f t="shared" si="101"/>
        <v>25</v>
      </c>
      <c r="U549">
        <f t="shared" si="101"/>
        <v>25</v>
      </c>
      <c r="V549">
        <f t="shared" si="101"/>
        <v>25</v>
      </c>
      <c r="W549">
        <f t="shared" si="101"/>
        <v>25</v>
      </c>
    </row>
    <row r="550" spans="1:23" x14ac:dyDescent="0.25">
      <c r="A550" t="s">
        <v>65</v>
      </c>
      <c r="B550" t="s">
        <v>5</v>
      </c>
      <c r="C550" t="s">
        <v>15</v>
      </c>
      <c r="D550" t="s">
        <v>16</v>
      </c>
      <c r="E550" t="s">
        <v>98</v>
      </c>
      <c r="F550" t="s">
        <v>72</v>
      </c>
      <c r="G550" t="s">
        <v>83</v>
      </c>
      <c r="L550" t="s">
        <v>81</v>
      </c>
      <c r="M550">
        <v>3.8411214953271003E-2</v>
      </c>
      <c r="N550">
        <f t="shared" si="101"/>
        <v>3.8411214953271003E-2</v>
      </c>
      <c r="O550">
        <f t="shared" si="101"/>
        <v>3.8411214953271003E-2</v>
      </c>
      <c r="P550">
        <f t="shared" si="101"/>
        <v>3.8411214953271003E-2</v>
      </c>
      <c r="Q550">
        <f t="shared" si="101"/>
        <v>3.8411214953271003E-2</v>
      </c>
      <c r="R550">
        <f t="shared" si="101"/>
        <v>3.8411214953271003E-2</v>
      </c>
      <c r="S550">
        <f t="shared" si="101"/>
        <v>3.8411214953271003E-2</v>
      </c>
      <c r="T550">
        <f t="shared" si="101"/>
        <v>3.8411214953271003E-2</v>
      </c>
      <c r="U550">
        <f t="shared" si="101"/>
        <v>3.8411214953271003E-2</v>
      </c>
      <c r="V550">
        <f t="shared" si="101"/>
        <v>3.8411214953271003E-2</v>
      </c>
      <c r="W550">
        <f t="shared" si="101"/>
        <v>3.8411214953271003E-2</v>
      </c>
    </row>
    <row r="551" spans="1:23" x14ac:dyDescent="0.25">
      <c r="A551" t="s">
        <v>65</v>
      </c>
      <c r="B551" t="s">
        <v>5</v>
      </c>
      <c r="C551" t="s">
        <v>15</v>
      </c>
      <c r="D551" t="s">
        <v>16</v>
      </c>
      <c r="E551" t="s">
        <v>98</v>
      </c>
      <c r="F551" t="s">
        <v>72</v>
      </c>
      <c r="G551" t="s">
        <v>17</v>
      </c>
      <c r="J551" t="s">
        <v>84</v>
      </c>
      <c r="L551" t="s">
        <v>85</v>
      </c>
      <c r="M551">
        <v>0.82706855300000004</v>
      </c>
      <c r="N551">
        <f t="shared" si="101"/>
        <v>0.82706855300000004</v>
      </c>
      <c r="O551">
        <f t="shared" si="101"/>
        <v>0.82706855300000004</v>
      </c>
      <c r="P551">
        <f t="shared" si="101"/>
        <v>0.82706855300000004</v>
      </c>
      <c r="Q551">
        <f t="shared" si="101"/>
        <v>0.82706855300000004</v>
      </c>
      <c r="R551">
        <f t="shared" si="101"/>
        <v>0.82706855300000004</v>
      </c>
      <c r="S551">
        <f t="shared" si="101"/>
        <v>0.82706855300000004</v>
      </c>
      <c r="T551">
        <f t="shared" si="101"/>
        <v>0.82706855300000004</v>
      </c>
      <c r="U551">
        <f t="shared" si="101"/>
        <v>0.82706855300000004</v>
      </c>
      <c r="V551">
        <f t="shared" si="101"/>
        <v>0.82706855300000004</v>
      </c>
      <c r="W551">
        <f t="shared" si="101"/>
        <v>0.82706855300000004</v>
      </c>
    </row>
    <row r="552" spans="1:23" x14ac:dyDescent="0.25">
      <c r="A552" t="s">
        <v>65</v>
      </c>
      <c r="B552" t="s">
        <v>5</v>
      </c>
      <c r="C552" t="s">
        <v>15</v>
      </c>
      <c r="D552" t="s">
        <v>16</v>
      </c>
      <c r="E552" t="s">
        <v>98</v>
      </c>
      <c r="F552" t="s">
        <v>86</v>
      </c>
      <c r="G552" t="s">
        <v>6</v>
      </c>
    </row>
    <row r="553" spans="1:23" x14ac:dyDescent="0.25">
      <c r="A553" t="s">
        <v>65</v>
      </c>
      <c r="B553" t="s">
        <v>5</v>
      </c>
      <c r="C553" t="s">
        <v>15</v>
      </c>
      <c r="D553" t="s">
        <v>16</v>
      </c>
      <c r="E553" t="s">
        <v>98</v>
      </c>
      <c r="F553" t="s">
        <v>86</v>
      </c>
      <c r="G553" t="s">
        <v>73</v>
      </c>
      <c r="L553" t="s">
        <v>74</v>
      </c>
      <c r="M553">
        <v>2010</v>
      </c>
      <c r="N553">
        <f t="shared" ref="N553:W555" si="102">M553</f>
        <v>2010</v>
      </c>
      <c r="O553">
        <f t="shared" si="102"/>
        <v>2010</v>
      </c>
      <c r="P553">
        <f t="shared" si="102"/>
        <v>2010</v>
      </c>
      <c r="Q553">
        <f t="shared" si="102"/>
        <v>2010</v>
      </c>
      <c r="R553">
        <f t="shared" si="102"/>
        <v>2010</v>
      </c>
      <c r="S553">
        <f t="shared" si="102"/>
        <v>2010</v>
      </c>
      <c r="T553">
        <f t="shared" si="102"/>
        <v>2010</v>
      </c>
      <c r="U553">
        <f t="shared" si="102"/>
        <v>2010</v>
      </c>
      <c r="V553">
        <f t="shared" si="102"/>
        <v>2010</v>
      </c>
      <c r="W553">
        <f t="shared" si="102"/>
        <v>2010</v>
      </c>
    </row>
    <row r="554" spans="1:23" x14ac:dyDescent="0.25">
      <c r="A554" t="s">
        <v>65</v>
      </c>
      <c r="B554" t="s">
        <v>5</v>
      </c>
      <c r="C554" t="s">
        <v>15</v>
      </c>
      <c r="D554" t="s">
        <v>16</v>
      </c>
      <c r="E554" t="s">
        <v>98</v>
      </c>
      <c r="F554" t="s">
        <v>86</v>
      </c>
      <c r="G554" t="s">
        <v>75</v>
      </c>
      <c r="L554" t="s">
        <v>74</v>
      </c>
      <c r="M554">
        <v>2101</v>
      </c>
      <c r="N554">
        <f t="shared" si="102"/>
        <v>2101</v>
      </c>
      <c r="O554">
        <f t="shared" si="102"/>
        <v>2101</v>
      </c>
      <c r="P554">
        <f t="shared" si="102"/>
        <v>2101</v>
      </c>
      <c r="Q554">
        <f t="shared" si="102"/>
        <v>2101</v>
      </c>
      <c r="R554">
        <f t="shared" si="102"/>
        <v>2101</v>
      </c>
      <c r="S554">
        <f t="shared" si="102"/>
        <v>2101</v>
      </c>
      <c r="T554">
        <f t="shared" si="102"/>
        <v>2101</v>
      </c>
      <c r="U554">
        <f t="shared" si="102"/>
        <v>2101</v>
      </c>
      <c r="V554">
        <f t="shared" si="102"/>
        <v>2101</v>
      </c>
      <c r="W554">
        <f t="shared" si="102"/>
        <v>2101</v>
      </c>
    </row>
    <row r="555" spans="1:23" x14ac:dyDescent="0.25">
      <c r="A555" t="s">
        <v>65</v>
      </c>
      <c r="B555" t="s">
        <v>5</v>
      </c>
      <c r="C555" t="s">
        <v>15</v>
      </c>
      <c r="D555" t="s">
        <v>16</v>
      </c>
      <c r="E555" t="s">
        <v>98</v>
      </c>
      <c r="F555" t="s">
        <v>86</v>
      </c>
      <c r="G555" t="s">
        <v>76</v>
      </c>
      <c r="L555" t="s">
        <v>77</v>
      </c>
      <c r="M555">
        <v>60</v>
      </c>
      <c r="N555">
        <f t="shared" si="102"/>
        <v>60</v>
      </c>
      <c r="O555">
        <f t="shared" si="102"/>
        <v>60</v>
      </c>
      <c r="P555">
        <f t="shared" si="102"/>
        <v>60</v>
      </c>
      <c r="Q555">
        <f t="shared" si="102"/>
        <v>60</v>
      </c>
      <c r="R555">
        <f t="shared" si="102"/>
        <v>60</v>
      </c>
      <c r="S555">
        <f t="shared" si="102"/>
        <v>60</v>
      </c>
      <c r="T555">
        <f t="shared" si="102"/>
        <v>60</v>
      </c>
      <c r="U555">
        <f t="shared" si="102"/>
        <v>60</v>
      </c>
      <c r="V555">
        <f t="shared" si="102"/>
        <v>60</v>
      </c>
      <c r="W555">
        <f t="shared" si="102"/>
        <v>60</v>
      </c>
    </row>
    <row r="556" spans="1:23" x14ac:dyDescent="0.25">
      <c r="A556" t="s">
        <v>65</v>
      </c>
      <c r="B556" t="s">
        <v>5</v>
      </c>
      <c r="C556" t="s">
        <v>15</v>
      </c>
      <c r="D556" t="s">
        <v>16</v>
      </c>
      <c r="E556" t="s">
        <v>98</v>
      </c>
      <c r="F556" t="s">
        <v>86</v>
      </c>
      <c r="G556" t="s">
        <v>78</v>
      </c>
      <c r="L556" t="s">
        <v>69</v>
      </c>
      <c r="M556">
        <v>0</v>
      </c>
    </row>
    <row r="557" spans="1:23" x14ac:dyDescent="0.25">
      <c r="A557" t="s">
        <v>65</v>
      </c>
      <c r="B557" t="s">
        <v>5</v>
      </c>
      <c r="C557" t="s">
        <v>15</v>
      </c>
      <c r="D557" t="s">
        <v>16</v>
      </c>
      <c r="E557" t="s">
        <v>98</v>
      </c>
      <c r="F557" t="s">
        <v>86</v>
      </c>
      <c r="G557" t="s">
        <v>79</v>
      </c>
      <c r="L557" t="s">
        <v>19</v>
      </c>
      <c r="M557">
        <v>0.68967563061799997</v>
      </c>
      <c r="N557">
        <f t="shared" ref="N557:W561" si="103">M557</f>
        <v>0.68967563061799997</v>
      </c>
      <c r="O557">
        <f t="shared" si="103"/>
        <v>0.68967563061799997</v>
      </c>
      <c r="P557">
        <f t="shared" si="103"/>
        <v>0.68967563061799997</v>
      </c>
      <c r="Q557">
        <f t="shared" si="103"/>
        <v>0.68967563061799997</v>
      </c>
      <c r="R557">
        <f t="shared" si="103"/>
        <v>0.68967563061799997</v>
      </c>
      <c r="S557">
        <f t="shared" si="103"/>
        <v>0.68967563061799997</v>
      </c>
      <c r="T557">
        <f t="shared" si="103"/>
        <v>0.68967563061799997</v>
      </c>
      <c r="U557">
        <f t="shared" si="103"/>
        <v>0.68967563061799997</v>
      </c>
      <c r="V557">
        <f t="shared" si="103"/>
        <v>0.68967563061799997</v>
      </c>
      <c r="W557">
        <f t="shared" si="103"/>
        <v>0.68967563061799997</v>
      </c>
    </row>
    <row r="558" spans="1:23" x14ac:dyDescent="0.25">
      <c r="A558" t="s">
        <v>65</v>
      </c>
      <c r="B558" t="s">
        <v>5</v>
      </c>
      <c r="C558" t="s">
        <v>15</v>
      </c>
      <c r="D558" t="s">
        <v>16</v>
      </c>
      <c r="E558" t="s">
        <v>98</v>
      </c>
      <c r="F558" t="s">
        <v>86</v>
      </c>
      <c r="G558" t="s">
        <v>80</v>
      </c>
      <c r="L558" t="s">
        <v>81</v>
      </c>
      <c r="M558">
        <v>131.80550198224299</v>
      </c>
      <c r="N558">
        <f t="shared" si="103"/>
        <v>131.80550198224299</v>
      </c>
      <c r="O558">
        <f t="shared" si="103"/>
        <v>131.80550198224299</v>
      </c>
      <c r="P558">
        <f t="shared" si="103"/>
        <v>131.80550198224299</v>
      </c>
      <c r="Q558">
        <f t="shared" si="103"/>
        <v>131.80550198224299</v>
      </c>
      <c r="R558">
        <f t="shared" si="103"/>
        <v>131.80550198224299</v>
      </c>
      <c r="S558">
        <f t="shared" si="103"/>
        <v>131.80550198224299</v>
      </c>
      <c r="T558">
        <f t="shared" si="103"/>
        <v>131.80550198224299</v>
      </c>
      <c r="U558">
        <f t="shared" si="103"/>
        <v>131.80550198224299</v>
      </c>
      <c r="V558">
        <f t="shared" si="103"/>
        <v>131.80550198224299</v>
      </c>
      <c r="W558">
        <f t="shared" si="103"/>
        <v>131.80550198224299</v>
      </c>
    </row>
    <row r="559" spans="1:23" x14ac:dyDescent="0.25">
      <c r="A559" t="s">
        <v>65</v>
      </c>
      <c r="B559" t="s">
        <v>5</v>
      </c>
      <c r="C559" t="s">
        <v>15</v>
      </c>
      <c r="D559" t="s">
        <v>16</v>
      </c>
      <c r="E559" t="s">
        <v>98</v>
      </c>
      <c r="F559" t="s">
        <v>86</v>
      </c>
      <c r="G559" t="s">
        <v>82</v>
      </c>
      <c r="L559" t="s">
        <v>77</v>
      </c>
      <c r="M559">
        <v>25</v>
      </c>
      <c r="N559">
        <f t="shared" si="103"/>
        <v>25</v>
      </c>
      <c r="O559">
        <f t="shared" si="103"/>
        <v>25</v>
      </c>
      <c r="P559">
        <f t="shared" si="103"/>
        <v>25</v>
      </c>
      <c r="Q559">
        <f t="shared" si="103"/>
        <v>25</v>
      </c>
      <c r="R559">
        <f t="shared" si="103"/>
        <v>25</v>
      </c>
      <c r="S559">
        <f t="shared" si="103"/>
        <v>25</v>
      </c>
      <c r="T559">
        <f t="shared" si="103"/>
        <v>25</v>
      </c>
      <c r="U559">
        <f t="shared" si="103"/>
        <v>25</v>
      </c>
      <c r="V559">
        <f t="shared" si="103"/>
        <v>25</v>
      </c>
      <c r="W559">
        <f t="shared" si="103"/>
        <v>25</v>
      </c>
    </row>
    <row r="560" spans="1:23" x14ac:dyDescent="0.25">
      <c r="A560" t="s">
        <v>65</v>
      </c>
      <c r="B560" t="s">
        <v>5</v>
      </c>
      <c r="C560" t="s">
        <v>15</v>
      </c>
      <c r="D560" t="s">
        <v>16</v>
      </c>
      <c r="E560" t="s">
        <v>98</v>
      </c>
      <c r="F560" t="s">
        <v>86</v>
      </c>
      <c r="G560" t="s">
        <v>83</v>
      </c>
      <c r="L560" t="s">
        <v>81</v>
      </c>
      <c r="M560">
        <v>3.8411214953271003E-2</v>
      </c>
      <c r="N560">
        <f t="shared" si="103"/>
        <v>3.8411214953271003E-2</v>
      </c>
      <c r="O560">
        <f t="shared" si="103"/>
        <v>3.8411214953271003E-2</v>
      </c>
      <c r="P560">
        <f t="shared" si="103"/>
        <v>3.8411214953271003E-2</v>
      </c>
      <c r="Q560">
        <f t="shared" si="103"/>
        <v>3.8411214953271003E-2</v>
      </c>
      <c r="R560">
        <f t="shared" si="103"/>
        <v>3.8411214953271003E-2</v>
      </c>
      <c r="S560">
        <f t="shared" si="103"/>
        <v>3.8411214953271003E-2</v>
      </c>
      <c r="T560">
        <f t="shared" si="103"/>
        <v>3.8411214953271003E-2</v>
      </c>
      <c r="U560">
        <f t="shared" si="103"/>
        <v>3.8411214953271003E-2</v>
      </c>
      <c r="V560">
        <f t="shared" si="103"/>
        <v>3.8411214953271003E-2</v>
      </c>
      <c r="W560">
        <f t="shared" si="103"/>
        <v>3.8411214953271003E-2</v>
      </c>
    </row>
    <row r="561" spans="1:23" x14ac:dyDescent="0.25">
      <c r="A561" t="s">
        <v>65</v>
      </c>
      <c r="B561" t="s">
        <v>5</v>
      </c>
      <c r="C561" t="s">
        <v>15</v>
      </c>
      <c r="D561" t="s">
        <v>16</v>
      </c>
      <c r="E561" t="s">
        <v>98</v>
      </c>
      <c r="F561" t="s">
        <v>86</v>
      </c>
      <c r="G561" t="s">
        <v>17</v>
      </c>
      <c r="J561" t="s">
        <v>84</v>
      </c>
      <c r="L561" t="s">
        <v>85</v>
      </c>
      <c r="M561">
        <v>0.69210600300000003</v>
      </c>
      <c r="N561">
        <f t="shared" si="103"/>
        <v>0.69210600300000003</v>
      </c>
      <c r="O561">
        <f t="shared" si="103"/>
        <v>0.69210600300000003</v>
      </c>
      <c r="P561">
        <f t="shared" si="103"/>
        <v>0.69210600300000003</v>
      </c>
      <c r="Q561">
        <f t="shared" si="103"/>
        <v>0.69210600300000003</v>
      </c>
      <c r="R561">
        <f t="shared" si="103"/>
        <v>0.69210600300000003</v>
      </c>
      <c r="S561">
        <f t="shared" si="103"/>
        <v>0.69210600300000003</v>
      </c>
      <c r="T561">
        <f t="shared" si="103"/>
        <v>0.69210600300000003</v>
      </c>
      <c r="U561">
        <f t="shared" si="103"/>
        <v>0.69210600300000003</v>
      </c>
      <c r="V561">
        <f t="shared" si="103"/>
        <v>0.69210600300000003</v>
      </c>
      <c r="W561">
        <f t="shared" si="103"/>
        <v>0.69210600300000003</v>
      </c>
    </row>
    <row r="562" spans="1:23" x14ac:dyDescent="0.25">
      <c r="A562" t="s">
        <v>65</v>
      </c>
      <c r="B562" t="s">
        <v>5</v>
      </c>
      <c r="C562" t="s">
        <v>15</v>
      </c>
      <c r="D562" t="s">
        <v>16</v>
      </c>
      <c r="E562" t="s">
        <v>98</v>
      </c>
      <c r="F562" t="s">
        <v>87</v>
      </c>
      <c r="G562" t="s">
        <v>6</v>
      </c>
    </row>
    <row r="563" spans="1:23" x14ac:dyDescent="0.25">
      <c r="A563" t="s">
        <v>65</v>
      </c>
      <c r="B563" t="s">
        <v>5</v>
      </c>
      <c r="C563" t="s">
        <v>15</v>
      </c>
      <c r="D563" t="s">
        <v>16</v>
      </c>
      <c r="E563" t="s">
        <v>98</v>
      </c>
      <c r="F563" t="s">
        <v>87</v>
      </c>
      <c r="G563" t="s">
        <v>73</v>
      </c>
      <c r="L563" t="s">
        <v>74</v>
      </c>
      <c r="M563">
        <v>2015</v>
      </c>
      <c r="N563">
        <f t="shared" ref="N563:W565" si="104">M563</f>
        <v>2015</v>
      </c>
      <c r="O563">
        <f t="shared" si="104"/>
        <v>2015</v>
      </c>
      <c r="P563">
        <f t="shared" si="104"/>
        <v>2015</v>
      </c>
      <c r="Q563">
        <f t="shared" si="104"/>
        <v>2015</v>
      </c>
      <c r="R563">
        <f t="shared" si="104"/>
        <v>2015</v>
      </c>
      <c r="S563">
        <f t="shared" si="104"/>
        <v>2015</v>
      </c>
      <c r="T563">
        <f t="shared" si="104"/>
        <v>2015</v>
      </c>
      <c r="U563">
        <f t="shared" si="104"/>
        <v>2015</v>
      </c>
      <c r="V563">
        <f t="shared" si="104"/>
        <v>2015</v>
      </c>
      <c r="W563">
        <f t="shared" si="104"/>
        <v>2015</v>
      </c>
    </row>
    <row r="564" spans="1:23" x14ac:dyDescent="0.25">
      <c r="A564" t="s">
        <v>65</v>
      </c>
      <c r="B564" t="s">
        <v>5</v>
      </c>
      <c r="C564" t="s">
        <v>15</v>
      </c>
      <c r="D564" t="s">
        <v>16</v>
      </c>
      <c r="E564" t="s">
        <v>98</v>
      </c>
      <c r="F564" t="s">
        <v>87</v>
      </c>
      <c r="G564" t="s">
        <v>75</v>
      </c>
      <c r="L564" t="s">
        <v>74</v>
      </c>
      <c r="M564">
        <v>2101</v>
      </c>
      <c r="N564">
        <f t="shared" si="104"/>
        <v>2101</v>
      </c>
      <c r="O564">
        <f t="shared" si="104"/>
        <v>2101</v>
      </c>
      <c r="P564">
        <f t="shared" si="104"/>
        <v>2101</v>
      </c>
      <c r="Q564">
        <f t="shared" si="104"/>
        <v>2101</v>
      </c>
      <c r="R564">
        <f t="shared" si="104"/>
        <v>2101</v>
      </c>
      <c r="S564">
        <f t="shared" si="104"/>
        <v>2101</v>
      </c>
      <c r="T564">
        <f t="shared" si="104"/>
        <v>2101</v>
      </c>
      <c r="U564">
        <f t="shared" si="104"/>
        <v>2101</v>
      </c>
      <c r="V564">
        <f t="shared" si="104"/>
        <v>2101</v>
      </c>
      <c r="W564">
        <f t="shared" si="104"/>
        <v>2101</v>
      </c>
    </row>
    <row r="565" spans="1:23" x14ac:dyDescent="0.25">
      <c r="A565" t="s">
        <v>65</v>
      </c>
      <c r="B565" t="s">
        <v>5</v>
      </c>
      <c r="C565" t="s">
        <v>15</v>
      </c>
      <c r="D565" t="s">
        <v>16</v>
      </c>
      <c r="E565" t="s">
        <v>98</v>
      </c>
      <c r="F565" t="s">
        <v>87</v>
      </c>
      <c r="G565" t="s">
        <v>76</v>
      </c>
      <c r="L565" t="s">
        <v>77</v>
      </c>
      <c r="M565">
        <v>60</v>
      </c>
      <c r="N565">
        <f t="shared" si="104"/>
        <v>60</v>
      </c>
      <c r="O565">
        <f t="shared" si="104"/>
        <v>60</v>
      </c>
      <c r="P565">
        <f t="shared" si="104"/>
        <v>60</v>
      </c>
      <c r="Q565">
        <f t="shared" si="104"/>
        <v>60</v>
      </c>
      <c r="R565">
        <f t="shared" si="104"/>
        <v>60</v>
      </c>
      <c r="S565">
        <f t="shared" si="104"/>
        <v>60</v>
      </c>
      <c r="T565">
        <f t="shared" si="104"/>
        <v>60</v>
      </c>
      <c r="U565">
        <f t="shared" si="104"/>
        <v>60</v>
      </c>
      <c r="V565">
        <f t="shared" si="104"/>
        <v>60</v>
      </c>
      <c r="W565">
        <f t="shared" si="104"/>
        <v>60</v>
      </c>
    </row>
    <row r="566" spans="1:23" x14ac:dyDescent="0.25">
      <c r="A566" t="s">
        <v>65</v>
      </c>
      <c r="B566" t="s">
        <v>5</v>
      </c>
      <c r="C566" t="s">
        <v>15</v>
      </c>
      <c r="D566" t="s">
        <v>16</v>
      </c>
      <c r="E566" t="s">
        <v>98</v>
      </c>
      <c r="F566" t="s">
        <v>87</v>
      </c>
      <c r="G566" t="s">
        <v>78</v>
      </c>
      <c r="L566" t="s">
        <v>69</v>
      </c>
      <c r="M566">
        <v>0</v>
      </c>
    </row>
    <row r="567" spans="1:23" x14ac:dyDescent="0.25">
      <c r="A567" t="s">
        <v>65</v>
      </c>
      <c r="B567" t="s">
        <v>5</v>
      </c>
      <c r="C567" t="s">
        <v>15</v>
      </c>
      <c r="D567" t="s">
        <v>16</v>
      </c>
      <c r="E567" t="s">
        <v>98</v>
      </c>
      <c r="F567" t="s">
        <v>87</v>
      </c>
      <c r="G567" t="s">
        <v>79</v>
      </c>
      <c r="L567" t="s">
        <v>19</v>
      </c>
      <c r="M567">
        <v>0.68967563061799997</v>
      </c>
      <c r="N567">
        <f t="shared" ref="N567:W571" si="105">M567</f>
        <v>0.68967563061799997</v>
      </c>
      <c r="O567">
        <f t="shared" si="105"/>
        <v>0.68967563061799997</v>
      </c>
      <c r="P567">
        <f t="shared" si="105"/>
        <v>0.68967563061799997</v>
      </c>
      <c r="Q567">
        <f t="shared" si="105"/>
        <v>0.68967563061799997</v>
      </c>
      <c r="R567">
        <f t="shared" si="105"/>
        <v>0.68967563061799997</v>
      </c>
      <c r="S567">
        <f t="shared" si="105"/>
        <v>0.68967563061799997</v>
      </c>
      <c r="T567">
        <f t="shared" si="105"/>
        <v>0.68967563061799997</v>
      </c>
      <c r="U567">
        <f t="shared" si="105"/>
        <v>0.68967563061799997</v>
      </c>
      <c r="V567">
        <f t="shared" si="105"/>
        <v>0.68967563061799997</v>
      </c>
      <c r="W567">
        <f t="shared" si="105"/>
        <v>0.68967563061799997</v>
      </c>
    </row>
    <row r="568" spans="1:23" x14ac:dyDescent="0.25">
      <c r="A568" t="s">
        <v>65</v>
      </c>
      <c r="B568" t="s">
        <v>5</v>
      </c>
      <c r="C568" t="s">
        <v>15</v>
      </c>
      <c r="D568" t="s">
        <v>16</v>
      </c>
      <c r="E568" t="s">
        <v>98</v>
      </c>
      <c r="F568" t="s">
        <v>87</v>
      </c>
      <c r="G568" t="s">
        <v>80</v>
      </c>
      <c r="L568" t="s">
        <v>81</v>
      </c>
      <c r="M568">
        <v>136.91207032710301</v>
      </c>
      <c r="N568">
        <f t="shared" si="105"/>
        <v>136.91207032710301</v>
      </c>
      <c r="O568">
        <f t="shared" si="105"/>
        <v>136.91207032710301</v>
      </c>
      <c r="P568">
        <f t="shared" si="105"/>
        <v>136.91207032710301</v>
      </c>
      <c r="Q568">
        <f t="shared" si="105"/>
        <v>136.91207032710301</v>
      </c>
      <c r="R568">
        <f t="shared" si="105"/>
        <v>136.91207032710301</v>
      </c>
      <c r="S568">
        <f t="shared" si="105"/>
        <v>136.91207032710301</v>
      </c>
      <c r="T568">
        <f t="shared" si="105"/>
        <v>136.91207032710301</v>
      </c>
      <c r="U568">
        <f t="shared" si="105"/>
        <v>136.91207032710301</v>
      </c>
      <c r="V568">
        <f t="shared" si="105"/>
        <v>136.91207032710301</v>
      </c>
      <c r="W568">
        <f t="shared" si="105"/>
        <v>136.91207032710301</v>
      </c>
    </row>
    <row r="569" spans="1:23" x14ac:dyDescent="0.25">
      <c r="A569" t="s">
        <v>65</v>
      </c>
      <c r="B569" t="s">
        <v>5</v>
      </c>
      <c r="C569" t="s">
        <v>15</v>
      </c>
      <c r="D569" t="s">
        <v>16</v>
      </c>
      <c r="E569" t="s">
        <v>98</v>
      </c>
      <c r="F569" t="s">
        <v>87</v>
      </c>
      <c r="G569" t="s">
        <v>82</v>
      </c>
      <c r="L569" t="s">
        <v>77</v>
      </c>
      <c r="M569">
        <v>25</v>
      </c>
      <c r="N569">
        <f t="shared" si="105"/>
        <v>25</v>
      </c>
      <c r="O569">
        <f t="shared" si="105"/>
        <v>25</v>
      </c>
      <c r="P569">
        <f t="shared" si="105"/>
        <v>25</v>
      </c>
      <c r="Q569">
        <f t="shared" si="105"/>
        <v>25</v>
      </c>
      <c r="R569">
        <f t="shared" si="105"/>
        <v>25</v>
      </c>
      <c r="S569">
        <f t="shared" si="105"/>
        <v>25</v>
      </c>
      <c r="T569">
        <f t="shared" si="105"/>
        <v>25</v>
      </c>
      <c r="U569">
        <f t="shared" si="105"/>
        <v>25</v>
      </c>
      <c r="V569">
        <f t="shared" si="105"/>
        <v>25</v>
      </c>
      <c r="W569">
        <f t="shared" si="105"/>
        <v>25</v>
      </c>
    </row>
    <row r="570" spans="1:23" x14ac:dyDescent="0.25">
      <c r="A570" t="s">
        <v>65</v>
      </c>
      <c r="B570" t="s">
        <v>5</v>
      </c>
      <c r="C570" t="s">
        <v>15</v>
      </c>
      <c r="D570" t="s">
        <v>16</v>
      </c>
      <c r="E570" t="s">
        <v>98</v>
      </c>
      <c r="F570" t="s">
        <v>87</v>
      </c>
      <c r="G570" t="s">
        <v>83</v>
      </c>
      <c r="L570" t="s">
        <v>81</v>
      </c>
      <c r="M570">
        <v>3.8411214953271003E-2</v>
      </c>
      <c r="N570">
        <f t="shared" si="105"/>
        <v>3.8411214953271003E-2</v>
      </c>
      <c r="O570">
        <f t="shared" si="105"/>
        <v>3.8411214953271003E-2</v>
      </c>
      <c r="P570">
        <f t="shared" si="105"/>
        <v>3.8411214953271003E-2</v>
      </c>
      <c r="Q570">
        <f t="shared" si="105"/>
        <v>3.8411214953271003E-2</v>
      </c>
      <c r="R570">
        <f t="shared" si="105"/>
        <v>3.8411214953271003E-2</v>
      </c>
      <c r="S570">
        <f t="shared" si="105"/>
        <v>3.8411214953271003E-2</v>
      </c>
      <c r="T570">
        <f t="shared" si="105"/>
        <v>3.8411214953271003E-2</v>
      </c>
      <c r="U570">
        <f t="shared" si="105"/>
        <v>3.8411214953271003E-2</v>
      </c>
      <c r="V570">
        <f t="shared" si="105"/>
        <v>3.8411214953271003E-2</v>
      </c>
      <c r="W570">
        <f t="shared" si="105"/>
        <v>3.8411214953271003E-2</v>
      </c>
    </row>
    <row r="571" spans="1:23" x14ac:dyDescent="0.25">
      <c r="A571" t="s">
        <v>65</v>
      </c>
      <c r="B571" t="s">
        <v>5</v>
      </c>
      <c r="C571" t="s">
        <v>15</v>
      </c>
      <c r="D571" t="s">
        <v>16</v>
      </c>
      <c r="E571" t="s">
        <v>98</v>
      </c>
      <c r="F571" t="s">
        <v>87</v>
      </c>
      <c r="G571" t="s">
        <v>17</v>
      </c>
      <c r="J571" t="s">
        <v>84</v>
      </c>
      <c r="L571" t="s">
        <v>85</v>
      </c>
      <c r="M571">
        <v>0.66992552800000005</v>
      </c>
      <c r="N571">
        <f t="shared" si="105"/>
        <v>0.66992552800000005</v>
      </c>
      <c r="O571">
        <f t="shared" si="105"/>
        <v>0.66992552800000005</v>
      </c>
      <c r="P571">
        <f t="shared" si="105"/>
        <v>0.66992552800000005</v>
      </c>
      <c r="Q571">
        <f t="shared" si="105"/>
        <v>0.66992552800000005</v>
      </c>
      <c r="R571">
        <f t="shared" si="105"/>
        <v>0.66992552800000005</v>
      </c>
      <c r="S571">
        <f t="shared" si="105"/>
        <v>0.66992552800000005</v>
      </c>
      <c r="T571">
        <f t="shared" si="105"/>
        <v>0.66992552800000005</v>
      </c>
      <c r="U571">
        <f t="shared" si="105"/>
        <v>0.66992552800000005</v>
      </c>
      <c r="V571">
        <f t="shared" si="105"/>
        <v>0.66992552800000005</v>
      </c>
      <c r="W571">
        <f t="shared" si="105"/>
        <v>0.66992552800000005</v>
      </c>
    </row>
    <row r="572" spans="1:23" x14ac:dyDescent="0.25">
      <c r="A572" t="s">
        <v>65</v>
      </c>
      <c r="B572" t="s">
        <v>5</v>
      </c>
      <c r="C572" t="s">
        <v>15</v>
      </c>
      <c r="D572" t="s">
        <v>16</v>
      </c>
      <c r="E572" t="s">
        <v>98</v>
      </c>
      <c r="F572" t="s">
        <v>88</v>
      </c>
      <c r="G572" t="s">
        <v>6</v>
      </c>
    </row>
    <row r="573" spans="1:23" x14ac:dyDescent="0.25">
      <c r="A573" t="s">
        <v>65</v>
      </c>
      <c r="B573" t="s">
        <v>5</v>
      </c>
      <c r="C573" t="s">
        <v>15</v>
      </c>
      <c r="D573" t="s">
        <v>16</v>
      </c>
      <c r="E573" t="s">
        <v>98</v>
      </c>
      <c r="F573" t="s">
        <v>88</v>
      </c>
      <c r="G573" t="s">
        <v>73</v>
      </c>
      <c r="L573" t="s">
        <v>74</v>
      </c>
      <c r="M573">
        <v>2015</v>
      </c>
      <c r="N573">
        <f t="shared" ref="N573:W575" si="106">M573</f>
        <v>2015</v>
      </c>
      <c r="O573">
        <f t="shared" si="106"/>
        <v>2015</v>
      </c>
      <c r="P573">
        <f t="shared" si="106"/>
        <v>2015</v>
      </c>
      <c r="Q573">
        <f t="shared" si="106"/>
        <v>2015</v>
      </c>
      <c r="R573">
        <f t="shared" si="106"/>
        <v>2015</v>
      </c>
      <c r="S573">
        <f t="shared" si="106"/>
        <v>2015</v>
      </c>
      <c r="T573">
        <f t="shared" si="106"/>
        <v>2015</v>
      </c>
      <c r="U573">
        <f t="shared" si="106"/>
        <v>2015</v>
      </c>
      <c r="V573">
        <f t="shared" si="106"/>
        <v>2015</v>
      </c>
      <c r="W573">
        <f t="shared" si="106"/>
        <v>2015</v>
      </c>
    </row>
    <row r="574" spans="1:23" x14ac:dyDescent="0.25">
      <c r="A574" t="s">
        <v>65</v>
      </c>
      <c r="B574" t="s">
        <v>5</v>
      </c>
      <c r="C574" t="s">
        <v>15</v>
      </c>
      <c r="D574" t="s">
        <v>16</v>
      </c>
      <c r="E574" t="s">
        <v>98</v>
      </c>
      <c r="F574" t="s">
        <v>88</v>
      </c>
      <c r="G574" t="s">
        <v>75</v>
      </c>
      <c r="L574" t="s">
        <v>74</v>
      </c>
      <c r="M574">
        <v>2101</v>
      </c>
      <c r="N574">
        <f t="shared" si="106"/>
        <v>2101</v>
      </c>
      <c r="O574">
        <f t="shared" si="106"/>
        <v>2101</v>
      </c>
      <c r="P574">
        <f t="shared" si="106"/>
        <v>2101</v>
      </c>
      <c r="Q574">
        <f t="shared" si="106"/>
        <v>2101</v>
      </c>
      <c r="R574">
        <f t="shared" si="106"/>
        <v>2101</v>
      </c>
      <c r="S574">
        <f t="shared" si="106"/>
        <v>2101</v>
      </c>
      <c r="T574">
        <f t="shared" si="106"/>
        <v>2101</v>
      </c>
      <c r="U574">
        <f t="shared" si="106"/>
        <v>2101</v>
      </c>
      <c r="V574">
        <f t="shared" si="106"/>
        <v>2101</v>
      </c>
      <c r="W574">
        <f t="shared" si="106"/>
        <v>2101</v>
      </c>
    </row>
    <row r="575" spans="1:23" x14ac:dyDescent="0.25">
      <c r="A575" t="s">
        <v>65</v>
      </c>
      <c r="B575" t="s">
        <v>5</v>
      </c>
      <c r="C575" t="s">
        <v>15</v>
      </c>
      <c r="D575" t="s">
        <v>16</v>
      </c>
      <c r="E575" t="s">
        <v>98</v>
      </c>
      <c r="F575" t="s">
        <v>88</v>
      </c>
      <c r="G575" t="s">
        <v>76</v>
      </c>
      <c r="L575" t="s">
        <v>77</v>
      </c>
      <c r="M575">
        <v>60</v>
      </c>
      <c r="N575">
        <f t="shared" si="106"/>
        <v>60</v>
      </c>
      <c r="O575">
        <f t="shared" si="106"/>
        <v>60</v>
      </c>
      <c r="P575">
        <f t="shared" si="106"/>
        <v>60</v>
      </c>
      <c r="Q575">
        <f t="shared" si="106"/>
        <v>60</v>
      </c>
      <c r="R575">
        <f t="shared" si="106"/>
        <v>60</v>
      </c>
      <c r="S575">
        <f t="shared" si="106"/>
        <v>60</v>
      </c>
      <c r="T575">
        <f t="shared" si="106"/>
        <v>60</v>
      </c>
      <c r="U575">
        <f t="shared" si="106"/>
        <v>60</v>
      </c>
      <c r="V575">
        <f t="shared" si="106"/>
        <v>60</v>
      </c>
      <c r="W575">
        <f t="shared" si="106"/>
        <v>60</v>
      </c>
    </row>
    <row r="576" spans="1:23" x14ac:dyDescent="0.25">
      <c r="A576" t="s">
        <v>65</v>
      </c>
      <c r="B576" t="s">
        <v>5</v>
      </c>
      <c r="C576" t="s">
        <v>15</v>
      </c>
      <c r="D576" t="s">
        <v>16</v>
      </c>
      <c r="E576" t="s">
        <v>98</v>
      </c>
      <c r="F576" t="s">
        <v>88</v>
      </c>
      <c r="G576" t="s">
        <v>78</v>
      </c>
      <c r="L576" t="s">
        <v>69</v>
      </c>
      <c r="M576">
        <v>0</v>
      </c>
    </row>
    <row r="577" spans="1:23" x14ac:dyDescent="0.25">
      <c r="A577" t="s">
        <v>65</v>
      </c>
      <c r="B577" t="s">
        <v>5</v>
      </c>
      <c r="C577" t="s">
        <v>15</v>
      </c>
      <c r="D577" t="s">
        <v>16</v>
      </c>
      <c r="E577" t="s">
        <v>98</v>
      </c>
      <c r="F577" t="s">
        <v>88</v>
      </c>
      <c r="G577" t="s">
        <v>79</v>
      </c>
      <c r="L577" t="s">
        <v>19</v>
      </c>
      <c r="M577">
        <v>0.68967563061799997</v>
      </c>
      <c r="N577">
        <f t="shared" ref="N577:W581" si="107">M577</f>
        <v>0.68967563061799997</v>
      </c>
      <c r="O577">
        <f t="shared" si="107"/>
        <v>0.68967563061799997</v>
      </c>
      <c r="P577">
        <f t="shared" si="107"/>
        <v>0.68967563061799997</v>
      </c>
      <c r="Q577">
        <f t="shared" si="107"/>
        <v>0.68967563061799997</v>
      </c>
      <c r="R577">
        <f t="shared" si="107"/>
        <v>0.68967563061799997</v>
      </c>
      <c r="S577">
        <f t="shared" si="107"/>
        <v>0.68967563061799997</v>
      </c>
      <c r="T577">
        <f t="shared" si="107"/>
        <v>0.68967563061799997</v>
      </c>
      <c r="U577">
        <f t="shared" si="107"/>
        <v>0.68967563061799997</v>
      </c>
      <c r="V577">
        <f t="shared" si="107"/>
        <v>0.68967563061799997</v>
      </c>
      <c r="W577">
        <f t="shared" si="107"/>
        <v>0.68967563061799997</v>
      </c>
    </row>
    <row r="578" spans="1:23" x14ac:dyDescent="0.25">
      <c r="A578" t="s">
        <v>65</v>
      </c>
      <c r="B578" t="s">
        <v>5</v>
      </c>
      <c r="C578" t="s">
        <v>15</v>
      </c>
      <c r="D578" t="s">
        <v>16</v>
      </c>
      <c r="E578" t="s">
        <v>98</v>
      </c>
      <c r="F578" t="s">
        <v>88</v>
      </c>
      <c r="G578" t="s">
        <v>80</v>
      </c>
      <c r="L578" t="s">
        <v>81</v>
      </c>
      <c r="M578">
        <v>152.97346378504699</v>
      </c>
      <c r="N578">
        <f t="shared" si="107"/>
        <v>152.97346378504699</v>
      </c>
      <c r="O578">
        <f t="shared" si="107"/>
        <v>152.97346378504699</v>
      </c>
      <c r="P578">
        <f t="shared" si="107"/>
        <v>152.97346378504699</v>
      </c>
      <c r="Q578">
        <f t="shared" si="107"/>
        <v>152.97346378504699</v>
      </c>
      <c r="R578">
        <f t="shared" si="107"/>
        <v>152.97346378504699</v>
      </c>
      <c r="S578">
        <f t="shared" si="107"/>
        <v>152.97346378504699</v>
      </c>
      <c r="T578">
        <f t="shared" si="107"/>
        <v>152.97346378504699</v>
      </c>
      <c r="U578">
        <f t="shared" si="107"/>
        <v>152.97346378504699</v>
      </c>
      <c r="V578">
        <f t="shared" si="107"/>
        <v>152.97346378504699</v>
      </c>
      <c r="W578">
        <f t="shared" si="107"/>
        <v>152.97346378504699</v>
      </c>
    </row>
    <row r="579" spans="1:23" x14ac:dyDescent="0.25">
      <c r="A579" t="s">
        <v>65</v>
      </c>
      <c r="B579" t="s">
        <v>5</v>
      </c>
      <c r="C579" t="s">
        <v>15</v>
      </c>
      <c r="D579" t="s">
        <v>16</v>
      </c>
      <c r="E579" t="s">
        <v>98</v>
      </c>
      <c r="F579" t="s">
        <v>88</v>
      </c>
      <c r="G579" t="s">
        <v>82</v>
      </c>
      <c r="L579" t="s">
        <v>77</v>
      </c>
      <c r="M579">
        <v>25</v>
      </c>
      <c r="N579">
        <f t="shared" si="107"/>
        <v>25</v>
      </c>
      <c r="O579">
        <f t="shared" si="107"/>
        <v>25</v>
      </c>
      <c r="P579">
        <f t="shared" si="107"/>
        <v>25</v>
      </c>
      <c r="Q579">
        <f t="shared" si="107"/>
        <v>25</v>
      </c>
      <c r="R579">
        <f t="shared" si="107"/>
        <v>25</v>
      </c>
      <c r="S579">
        <f t="shared" si="107"/>
        <v>25</v>
      </c>
      <c r="T579">
        <f t="shared" si="107"/>
        <v>25</v>
      </c>
      <c r="U579">
        <f t="shared" si="107"/>
        <v>25</v>
      </c>
      <c r="V579">
        <f t="shared" si="107"/>
        <v>25</v>
      </c>
      <c r="W579">
        <f t="shared" si="107"/>
        <v>25</v>
      </c>
    </row>
    <row r="580" spans="1:23" x14ac:dyDescent="0.25">
      <c r="A580" t="s">
        <v>65</v>
      </c>
      <c r="B580" t="s">
        <v>5</v>
      </c>
      <c r="C580" t="s">
        <v>15</v>
      </c>
      <c r="D580" t="s">
        <v>16</v>
      </c>
      <c r="E580" t="s">
        <v>98</v>
      </c>
      <c r="F580" t="s">
        <v>88</v>
      </c>
      <c r="G580" t="s">
        <v>83</v>
      </c>
      <c r="L580" t="s">
        <v>81</v>
      </c>
      <c r="M580">
        <v>3.8411214953271003E-2</v>
      </c>
      <c r="N580">
        <f t="shared" si="107"/>
        <v>3.8411214953271003E-2</v>
      </c>
      <c r="O580">
        <f t="shared" si="107"/>
        <v>3.8411214953271003E-2</v>
      </c>
      <c r="P580">
        <f t="shared" si="107"/>
        <v>3.8411214953271003E-2</v>
      </c>
      <c r="Q580">
        <f t="shared" si="107"/>
        <v>3.8411214953271003E-2</v>
      </c>
      <c r="R580">
        <f t="shared" si="107"/>
        <v>3.8411214953271003E-2</v>
      </c>
      <c r="S580">
        <f t="shared" si="107"/>
        <v>3.8411214953271003E-2</v>
      </c>
      <c r="T580">
        <f t="shared" si="107"/>
        <v>3.8411214953271003E-2</v>
      </c>
      <c r="U580">
        <f t="shared" si="107"/>
        <v>3.8411214953271003E-2</v>
      </c>
      <c r="V580">
        <f t="shared" si="107"/>
        <v>3.8411214953271003E-2</v>
      </c>
      <c r="W580">
        <f t="shared" si="107"/>
        <v>3.8411214953271003E-2</v>
      </c>
    </row>
    <row r="581" spans="1:23" x14ac:dyDescent="0.25">
      <c r="A581" t="s">
        <v>65</v>
      </c>
      <c r="B581" t="s">
        <v>5</v>
      </c>
      <c r="C581" t="s">
        <v>15</v>
      </c>
      <c r="D581" t="s">
        <v>16</v>
      </c>
      <c r="E581" t="s">
        <v>98</v>
      </c>
      <c r="F581" t="s">
        <v>88</v>
      </c>
      <c r="G581" t="s">
        <v>17</v>
      </c>
      <c r="J581" t="s">
        <v>84</v>
      </c>
      <c r="L581" t="s">
        <v>85</v>
      </c>
      <c r="M581">
        <v>0.56033894500000003</v>
      </c>
      <c r="N581">
        <f t="shared" si="107"/>
        <v>0.56033894500000003</v>
      </c>
      <c r="O581">
        <f t="shared" si="107"/>
        <v>0.56033894500000003</v>
      </c>
      <c r="P581">
        <f t="shared" si="107"/>
        <v>0.56033894500000003</v>
      </c>
      <c r="Q581">
        <f t="shared" si="107"/>
        <v>0.56033894500000003</v>
      </c>
      <c r="R581">
        <f t="shared" si="107"/>
        <v>0.56033894500000003</v>
      </c>
      <c r="S581">
        <f t="shared" si="107"/>
        <v>0.56033894500000003</v>
      </c>
      <c r="T581">
        <f t="shared" si="107"/>
        <v>0.56033894500000003</v>
      </c>
      <c r="U581">
        <f t="shared" si="107"/>
        <v>0.56033894500000003</v>
      </c>
      <c r="V581">
        <f t="shared" si="107"/>
        <v>0.56033894500000003</v>
      </c>
      <c r="W581">
        <f t="shared" si="107"/>
        <v>0.56033894500000003</v>
      </c>
    </row>
    <row r="582" spans="1:23" x14ac:dyDescent="0.25">
      <c r="A582" t="s">
        <v>65</v>
      </c>
      <c r="B582" t="s">
        <v>5</v>
      </c>
      <c r="C582" t="s">
        <v>15</v>
      </c>
      <c r="D582" t="s">
        <v>16</v>
      </c>
      <c r="E582" t="s">
        <v>98</v>
      </c>
      <c r="F582" t="s">
        <v>89</v>
      </c>
      <c r="G582" t="s">
        <v>6</v>
      </c>
    </row>
    <row r="583" spans="1:23" x14ac:dyDescent="0.25">
      <c r="A583" t="s">
        <v>65</v>
      </c>
      <c r="B583" t="s">
        <v>5</v>
      </c>
      <c r="C583" t="s">
        <v>15</v>
      </c>
      <c r="D583" t="s">
        <v>16</v>
      </c>
      <c r="E583" t="s">
        <v>98</v>
      </c>
      <c r="F583" t="s">
        <v>89</v>
      </c>
      <c r="G583" t="s">
        <v>73</v>
      </c>
      <c r="L583" t="s">
        <v>74</v>
      </c>
      <c r="M583">
        <v>2015</v>
      </c>
      <c r="N583">
        <f t="shared" ref="N583:W585" si="108">M583</f>
        <v>2015</v>
      </c>
      <c r="O583">
        <f t="shared" si="108"/>
        <v>2015</v>
      </c>
      <c r="P583">
        <f t="shared" si="108"/>
        <v>2015</v>
      </c>
      <c r="Q583">
        <f t="shared" si="108"/>
        <v>2015</v>
      </c>
      <c r="R583">
        <f t="shared" si="108"/>
        <v>2015</v>
      </c>
      <c r="S583">
        <f t="shared" si="108"/>
        <v>2015</v>
      </c>
      <c r="T583">
        <f t="shared" si="108"/>
        <v>2015</v>
      </c>
      <c r="U583">
        <f t="shared" si="108"/>
        <v>2015</v>
      </c>
      <c r="V583">
        <f t="shared" si="108"/>
        <v>2015</v>
      </c>
      <c r="W583">
        <f t="shared" si="108"/>
        <v>2015</v>
      </c>
    </row>
    <row r="584" spans="1:23" x14ac:dyDescent="0.25">
      <c r="A584" t="s">
        <v>65</v>
      </c>
      <c r="B584" t="s">
        <v>5</v>
      </c>
      <c r="C584" t="s">
        <v>15</v>
      </c>
      <c r="D584" t="s">
        <v>16</v>
      </c>
      <c r="E584" t="s">
        <v>98</v>
      </c>
      <c r="F584" t="s">
        <v>89</v>
      </c>
      <c r="G584" t="s">
        <v>75</v>
      </c>
      <c r="L584" t="s">
        <v>74</v>
      </c>
      <c r="M584">
        <v>2101</v>
      </c>
      <c r="N584">
        <f t="shared" si="108"/>
        <v>2101</v>
      </c>
      <c r="O584">
        <f t="shared" si="108"/>
        <v>2101</v>
      </c>
      <c r="P584">
        <f t="shared" si="108"/>
        <v>2101</v>
      </c>
      <c r="Q584">
        <f t="shared" si="108"/>
        <v>2101</v>
      </c>
      <c r="R584">
        <f t="shared" si="108"/>
        <v>2101</v>
      </c>
      <c r="S584">
        <f t="shared" si="108"/>
        <v>2101</v>
      </c>
      <c r="T584">
        <f t="shared" si="108"/>
        <v>2101</v>
      </c>
      <c r="U584">
        <f t="shared" si="108"/>
        <v>2101</v>
      </c>
      <c r="V584">
        <f t="shared" si="108"/>
        <v>2101</v>
      </c>
      <c r="W584">
        <f t="shared" si="108"/>
        <v>2101</v>
      </c>
    </row>
    <row r="585" spans="1:23" x14ac:dyDescent="0.25">
      <c r="A585" t="s">
        <v>65</v>
      </c>
      <c r="B585" t="s">
        <v>5</v>
      </c>
      <c r="C585" t="s">
        <v>15</v>
      </c>
      <c r="D585" t="s">
        <v>16</v>
      </c>
      <c r="E585" t="s">
        <v>98</v>
      </c>
      <c r="F585" t="s">
        <v>89</v>
      </c>
      <c r="G585" t="s">
        <v>76</v>
      </c>
      <c r="L585" t="s">
        <v>77</v>
      </c>
      <c r="M585">
        <v>60</v>
      </c>
      <c r="N585">
        <f t="shared" si="108"/>
        <v>60</v>
      </c>
      <c r="O585">
        <f t="shared" si="108"/>
        <v>60</v>
      </c>
      <c r="P585">
        <f t="shared" si="108"/>
        <v>60</v>
      </c>
      <c r="Q585">
        <f t="shared" si="108"/>
        <v>60</v>
      </c>
      <c r="R585">
        <f t="shared" si="108"/>
        <v>60</v>
      </c>
      <c r="S585">
        <f t="shared" si="108"/>
        <v>60</v>
      </c>
      <c r="T585">
        <f t="shared" si="108"/>
        <v>60</v>
      </c>
      <c r="U585">
        <f t="shared" si="108"/>
        <v>60</v>
      </c>
      <c r="V585">
        <f t="shared" si="108"/>
        <v>60</v>
      </c>
      <c r="W585">
        <f t="shared" si="108"/>
        <v>60</v>
      </c>
    </row>
    <row r="586" spans="1:23" x14ac:dyDescent="0.25">
      <c r="A586" t="s">
        <v>65</v>
      </c>
      <c r="B586" t="s">
        <v>5</v>
      </c>
      <c r="C586" t="s">
        <v>15</v>
      </c>
      <c r="D586" t="s">
        <v>16</v>
      </c>
      <c r="E586" t="s">
        <v>98</v>
      </c>
      <c r="F586" t="s">
        <v>89</v>
      </c>
      <c r="G586" t="s">
        <v>78</v>
      </c>
      <c r="L586" t="s">
        <v>69</v>
      </c>
      <c r="M586">
        <v>0</v>
      </c>
    </row>
    <row r="587" spans="1:23" x14ac:dyDescent="0.25">
      <c r="A587" t="s">
        <v>65</v>
      </c>
      <c r="B587" t="s">
        <v>5</v>
      </c>
      <c r="C587" t="s">
        <v>15</v>
      </c>
      <c r="D587" t="s">
        <v>16</v>
      </c>
      <c r="E587" t="s">
        <v>98</v>
      </c>
      <c r="F587" t="s">
        <v>89</v>
      </c>
      <c r="G587" t="s">
        <v>79</v>
      </c>
      <c r="L587" t="s">
        <v>19</v>
      </c>
      <c r="M587">
        <v>0.68967563061799997</v>
      </c>
      <c r="N587">
        <f t="shared" ref="N587:W591" si="109">M587</f>
        <v>0.68967563061799997</v>
      </c>
      <c r="O587">
        <f t="shared" si="109"/>
        <v>0.68967563061799997</v>
      </c>
      <c r="P587">
        <f t="shared" si="109"/>
        <v>0.68967563061799997</v>
      </c>
      <c r="Q587">
        <f t="shared" si="109"/>
        <v>0.68967563061799997</v>
      </c>
      <c r="R587">
        <f t="shared" si="109"/>
        <v>0.68967563061799997</v>
      </c>
      <c r="S587">
        <f t="shared" si="109"/>
        <v>0.68967563061799997</v>
      </c>
      <c r="T587">
        <f t="shared" si="109"/>
        <v>0.68967563061799997</v>
      </c>
      <c r="U587">
        <f t="shared" si="109"/>
        <v>0.68967563061799997</v>
      </c>
      <c r="V587">
        <f t="shared" si="109"/>
        <v>0.68967563061799997</v>
      </c>
      <c r="W587">
        <f t="shared" si="109"/>
        <v>0.68967563061799997</v>
      </c>
    </row>
    <row r="588" spans="1:23" x14ac:dyDescent="0.25">
      <c r="A588" t="s">
        <v>65</v>
      </c>
      <c r="B588" t="s">
        <v>5</v>
      </c>
      <c r="C588" t="s">
        <v>15</v>
      </c>
      <c r="D588" t="s">
        <v>16</v>
      </c>
      <c r="E588" t="s">
        <v>98</v>
      </c>
      <c r="F588" t="s">
        <v>89</v>
      </c>
      <c r="G588" t="s">
        <v>80</v>
      </c>
      <c r="L588" t="s">
        <v>81</v>
      </c>
      <c r="M588">
        <v>195.54809170934601</v>
      </c>
      <c r="N588">
        <f t="shared" si="109"/>
        <v>195.54809170934601</v>
      </c>
      <c r="O588">
        <f t="shared" si="109"/>
        <v>195.54809170934601</v>
      </c>
      <c r="P588">
        <f t="shared" si="109"/>
        <v>195.54809170934601</v>
      </c>
      <c r="Q588">
        <f t="shared" si="109"/>
        <v>195.54809170934601</v>
      </c>
      <c r="R588">
        <f t="shared" si="109"/>
        <v>195.54809170934601</v>
      </c>
      <c r="S588">
        <f t="shared" si="109"/>
        <v>195.54809170934601</v>
      </c>
      <c r="T588">
        <f t="shared" si="109"/>
        <v>195.54809170934601</v>
      </c>
      <c r="U588">
        <f t="shared" si="109"/>
        <v>195.54809170934601</v>
      </c>
      <c r="V588">
        <f t="shared" si="109"/>
        <v>195.54809170934601</v>
      </c>
      <c r="W588">
        <f t="shared" si="109"/>
        <v>195.54809170934601</v>
      </c>
    </row>
    <row r="589" spans="1:23" x14ac:dyDescent="0.25">
      <c r="A589" t="s">
        <v>65</v>
      </c>
      <c r="B589" t="s">
        <v>5</v>
      </c>
      <c r="C589" t="s">
        <v>15</v>
      </c>
      <c r="D589" t="s">
        <v>16</v>
      </c>
      <c r="E589" t="s">
        <v>98</v>
      </c>
      <c r="F589" t="s">
        <v>89</v>
      </c>
      <c r="G589" t="s">
        <v>82</v>
      </c>
      <c r="L589" t="s">
        <v>77</v>
      </c>
      <c r="M589">
        <v>25</v>
      </c>
      <c r="N589">
        <f t="shared" si="109"/>
        <v>25</v>
      </c>
      <c r="O589">
        <f t="shared" si="109"/>
        <v>25</v>
      </c>
      <c r="P589">
        <f t="shared" si="109"/>
        <v>25</v>
      </c>
      <c r="Q589">
        <f t="shared" si="109"/>
        <v>25</v>
      </c>
      <c r="R589">
        <f t="shared" si="109"/>
        <v>25</v>
      </c>
      <c r="S589">
        <f t="shared" si="109"/>
        <v>25</v>
      </c>
      <c r="T589">
        <f t="shared" si="109"/>
        <v>25</v>
      </c>
      <c r="U589">
        <f t="shared" si="109"/>
        <v>25</v>
      </c>
      <c r="V589">
        <f t="shared" si="109"/>
        <v>25</v>
      </c>
      <c r="W589">
        <f t="shared" si="109"/>
        <v>25</v>
      </c>
    </row>
    <row r="590" spans="1:23" x14ac:dyDescent="0.25">
      <c r="A590" t="s">
        <v>65</v>
      </c>
      <c r="B590" t="s">
        <v>5</v>
      </c>
      <c r="C590" t="s">
        <v>15</v>
      </c>
      <c r="D590" t="s">
        <v>16</v>
      </c>
      <c r="E590" t="s">
        <v>98</v>
      </c>
      <c r="F590" t="s">
        <v>89</v>
      </c>
      <c r="G590" t="s">
        <v>83</v>
      </c>
      <c r="L590" t="s">
        <v>81</v>
      </c>
      <c r="M590">
        <v>3.8411214953271003E-2</v>
      </c>
      <c r="N590">
        <f t="shared" si="109"/>
        <v>3.8411214953271003E-2</v>
      </c>
      <c r="O590">
        <f t="shared" si="109"/>
        <v>3.8411214953271003E-2</v>
      </c>
      <c r="P590">
        <f t="shared" si="109"/>
        <v>3.8411214953271003E-2</v>
      </c>
      <c r="Q590">
        <f t="shared" si="109"/>
        <v>3.8411214953271003E-2</v>
      </c>
      <c r="R590">
        <f t="shared" si="109"/>
        <v>3.8411214953271003E-2</v>
      </c>
      <c r="S590">
        <f t="shared" si="109"/>
        <v>3.8411214953271003E-2</v>
      </c>
      <c r="T590">
        <f t="shared" si="109"/>
        <v>3.8411214953271003E-2</v>
      </c>
      <c r="U590">
        <f t="shared" si="109"/>
        <v>3.8411214953271003E-2</v>
      </c>
      <c r="V590">
        <f t="shared" si="109"/>
        <v>3.8411214953271003E-2</v>
      </c>
      <c r="W590">
        <f t="shared" si="109"/>
        <v>3.8411214953271003E-2</v>
      </c>
    </row>
    <row r="591" spans="1:23" x14ac:dyDescent="0.25">
      <c r="A591" t="s">
        <v>65</v>
      </c>
      <c r="B591" t="s">
        <v>5</v>
      </c>
      <c r="C591" t="s">
        <v>15</v>
      </c>
      <c r="D591" t="s">
        <v>16</v>
      </c>
      <c r="E591" t="s">
        <v>98</v>
      </c>
      <c r="F591" t="s">
        <v>89</v>
      </c>
      <c r="G591" t="s">
        <v>17</v>
      </c>
      <c r="J591" t="s">
        <v>84</v>
      </c>
      <c r="L591" t="s">
        <v>85</v>
      </c>
      <c r="M591">
        <v>0.454887704</v>
      </c>
      <c r="N591">
        <f t="shared" si="109"/>
        <v>0.454887704</v>
      </c>
      <c r="O591">
        <f t="shared" si="109"/>
        <v>0.454887704</v>
      </c>
      <c r="P591">
        <f t="shared" si="109"/>
        <v>0.454887704</v>
      </c>
      <c r="Q591">
        <f t="shared" si="109"/>
        <v>0.454887704</v>
      </c>
      <c r="R591">
        <f t="shared" si="109"/>
        <v>0.454887704</v>
      </c>
      <c r="S591">
        <f t="shared" si="109"/>
        <v>0.454887704</v>
      </c>
      <c r="T591">
        <f t="shared" si="109"/>
        <v>0.454887704</v>
      </c>
      <c r="U591">
        <f t="shared" si="109"/>
        <v>0.454887704</v>
      </c>
      <c r="V591">
        <f t="shared" si="109"/>
        <v>0.454887704</v>
      </c>
      <c r="W591">
        <f t="shared" si="109"/>
        <v>0.454887704</v>
      </c>
    </row>
    <row r="592" spans="1:23" x14ac:dyDescent="0.25">
      <c r="A592" t="s">
        <v>49</v>
      </c>
      <c r="B592" t="s">
        <v>5</v>
      </c>
      <c r="C592" t="s">
        <v>15</v>
      </c>
      <c r="D592" t="s">
        <v>16</v>
      </c>
      <c r="E592" t="s">
        <v>99</v>
      </c>
      <c r="G592" t="s">
        <v>20</v>
      </c>
      <c r="L592" t="s">
        <v>19</v>
      </c>
    </row>
    <row r="593" spans="1:23" x14ac:dyDescent="0.25">
      <c r="A593" t="s">
        <v>49</v>
      </c>
      <c r="B593" t="s">
        <v>5</v>
      </c>
      <c r="C593" t="s">
        <v>15</v>
      </c>
      <c r="D593" t="s">
        <v>16</v>
      </c>
      <c r="E593" t="s">
        <v>99</v>
      </c>
      <c r="G593" t="s">
        <v>21</v>
      </c>
      <c r="H593" t="s">
        <v>47</v>
      </c>
    </row>
    <row r="594" spans="1:23" x14ac:dyDescent="0.25">
      <c r="A594" t="s">
        <v>49</v>
      </c>
      <c r="B594" t="s">
        <v>5</v>
      </c>
      <c r="C594" t="s">
        <v>15</v>
      </c>
      <c r="D594" t="s">
        <v>16</v>
      </c>
      <c r="E594" t="s">
        <v>99</v>
      </c>
      <c r="G594" t="s">
        <v>17</v>
      </c>
      <c r="J594" t="s">
        <v>100</v>
      </c>
      <c r="L594" t="s">
        <v>19</v>
      </c>
      <c r="M594">
        <v>0.74642076502732202</v>
      </c>
      <c r="N594">
        <v>0.74642076502732202</v>
      </c>
      <c r="O594">
        <v>0.74642076502732202</v>
      </c>
      <c r="P594">
        <v>0.74642076502732202</v>
      </c>
      <c r="Q594">
        <v>0.74642076502732202</v>
      </c>
      <c r="R594">
        <v>0.74642076502732202</v>
      </c>
      <c r="S594">
        <v>0.74642076502732202</v>
      </c>
      <c r="T594">
        <v>0.74642076502732202</v>
      </c>
      <c r="U594">
        <v>0.74642076502732202</v>
      </c>
      <c r="V594">
        <v>0.74642076502732202</v>
      </c>
      <c r="W594">
        <v>0.74642076502732202</v>
      </c>
    </row>
    <row r="595" spans="1:23" x14ac:dyDescent="0.25">
      <c r="A595" t="s">
        <v>49</v>
      </c>
      <c r="B595" t="s">
        <v>5</v>
      </c>
      <c r="C595" t="s">
        <v>15</v>
      </c>
      <c r="D595" t="s">
        <v>16</v>
      </c>
      <c r="E595" t="s">
        <v>99</v>
      </c>
      <c r="G595" t="s">
        <v>17</v>
      </c>
      <c r="J595" t="s">
        <v>101</v>
      </c>
      <c r="L595" t="s">
        <v>19</v>
      </c>
      <c r="M595">
        <v>0.214826958105646</v>
      </c>
      <c r="N595">
        <v>0.214826958105646</v>
      </c>
      <c r="O595">
        <v>0.214826958105646</v>
      </c>
      <c r="P595">
        <v>0.214826958105646</v>
      </c>
      <c r="Q595">
        <v>0.214826958105646</v>
      </c>
      <c r="R595">
        <v>0.214826958105646</v>
      </c>
      <c r="S595">
        <v>0.214826958105646</v>
      </c>
      <c r="T595">
        <v>0.214826958105646</v>
      </c>
      <c r="U595">
        <v>0.214826958105646</v>
      </c>
      <c r="V595">
        <v>0.214826958105646</v>
      </c>
      <c r="W595">
        <v>0.214826958105646</v>
      </c>
    </row>
    <row r="596" spans="1:23" x14ac:dyDescent="0.25">
      <c r="A596" t="s">
        <v>49</v>
      </c>
      <c r="B596" t="s">
        <v>5</v>
      </c>
      <c r="C596" t="s">
        <v>15</v>
      </c>
      <c r="D596" t="s">
        <v>16</v>
      </c>
      <c r="E596" t="s">
        <v>99</v>
      </c>
      <c r="G596" t="s">
        <v>17</v>
      </c>
      <c r="J596" t="s">
        <v>102</v>
      </c>
      <c r="L596" t="s">
        <v>19</v>
      </c>
      <c r="M596">
        <v>3.8752276867030901E-2</v>
      </c>
      <c r="N596">
        <v>3.8752276867030901E-2</v>
      </c>
      <c r="O596">
        <v>3.8752276867030901E-2</v>
      </c>
      <c r="P596">
        <v>3.8752276867030901E-2</v>
      </c>
      <c r="Q596">
        <v>3.8752276867030901E-2</v>
      </c>
      <c r="R596">
        <v>3.8752276867030901E-2</v>
      </c>
      <c r="S596">
        <v>3.8752276867030901E-2</v>
      </c>
      <c r="T596">
        <v>3.8752276867030901E-2</v>
      </c>
      <c r="U596">
        <v>3.8752276867030901E-2</v>
      </c>
      <c r="V596">
        <v>3.8752276867030901E-2</v>
      </c>
      <c r="W596">
        <v>3.8752276867030901E-2</v>
      </c>
    </row>
    <row r="597" spans="1:23" x14ac:dyDescent="0.25">
      <c r="A597" t="s">
        <v>100</v>
      </c>
      <c r="B597" t="s">
        <v>5</v>
      </c>
      <c r="C597" t="s">
        <v>15</v>
      </c>
      <c r="D597" t="s">
        <v>16</v>
      </c>
      <c r="E597" t="s">
        <v>103</v>
      </c>
      <c r="G597" t="s">
        <v>20</v>
      </c>
      <c r="L597" t="s">
        <v>19</v>
      </c>
    </row>
    <row r="598" spans="1:23" x14ac:dyDescent="0.25">
      <c r="A598" t="s">
        <v>100</v>
      </c>
      <c r="B598" t="s">
        <v>5</v>
      </c>
      <c r="C598" t="s">
        <v>15</v>
      </c>
      <c r="D598" t="s">
        <v>16</v>
      </c>
      <c r="E598" t="s">
        <v>103</v>
      </c>
      <c r="G598" t="s">
        <v>21</v>
      </c>
      <c r="H598" t="s">
        <v>67</v>
      </c>
    </row>
    <row r="599" spans="1:23" x14ac:dyDescent="0.25">
      <c r="A599" t="s">
        <v>100</v>
      </c>
      <c r="B599" t="s">
        <v>5</v>
      </c>
      <c r="C599" t="s">
        <v>15</v>
      </c>
      <c r="D599" t="s">
        <v>16</v>
      </c>
      <c r="E599" t="s">
        <v>103</v>
      </c>
      <c r="G599" t="s">
        <v>68</v>
      </c>
      <c r="L599" t="s">
        <v>69</v>
      </c>
      <c r="M599">
        <v>0.4</v>
      </c>
      <c r="N599">
        <f t="shared" ref="N599:W601" si="110">M599</f>
        <v>0.4</v>
      </c>
      <c r="O599">
        <f t="shared" si="110"/>
        <v>0.4</v>
      </c>
      <c r="P599">
        <f t="shared" si="110"/>
        <v>0.4</v>
      </c>
      <c r="Q599">
        <f t="shared" si="110"/>
        <v>0.4</v>
      </c>
      <c r="R599">
        <f t="shared" si="110"/>
        <v>0.4</v>
      </c>
      <c r="S599">
        <f t="shared" si="110"/>
        <v>0.4</v>
      </c>
      <c r="T599">
        <f t="shared" si="110"/>
        <v>0.4</v>
      </c>
      <c r="U599">
        <f t="shared" si="110"/>
        <v>0.4</v>
      </c>
      <c r="V599">
        <f t="shared" si="110"/>
        <v>0.4</v>
      </c>
      <c r="W599">
        <f t="shared" si="110"/>
        <v>0.4</v>
      </c>
    </row>
    <row r="600" spans="1:23" x14ac:dyDescent="0.25">
      <c r="A600" t="s">
        <v>100</v>
      </c>
      <c r="B600" t="s">
        <v>5</v>
      </c>
      <c r="C600" t="s">
        <v>15</v>
      </c>
      <c r="D600" t="s">
        <v>16</v>
      </c>
      <c r="E600" t="s">
        <v>103</v>
      </c>
      <c r="G600" t="s">
        <v>70</v>
      </c>
      <c r="L600" t="s">
        <v>69</v>
      </c>
      <c r="M600">
        <v>0.4</v>
      </c>
      <c r="N600">
        <f t="shared" si="110"/>
        <v>0.4</v>
      </c>
      <c r="O600">
        <f t="shared" si="110"/>
        <v>0.4</v>
      </c>
      <c r="P600">
        <f t="shared" si="110"/>
        <v>0.4</v>
      </c>
      <c r="Q600">
        <f t="shared" si="110"/>
        <v>0.4</v>
      </c>
      <c r="R600">
        <f t="shared" si="110"/>
        <v>0.4</v>
      </c>
      <c r="S600">
        <f t="shared" si="110"/>
        <v>0.4</v>
      </c>
      <c r="T600">
        <f t="shared" si="110"/>
        <v>0.4</v>
      </c>
      <c r="U600">
        <f t="shared" si="110"/>
        <v>0.4</v>
      </c>
      <c r="V600">
        <f t="shared" si="110"/>
        <v>0.4</v>
      </c>
      <c r="W600">
        <f t="shared" si="110"/>
        <v>0.4</v>
      </c>
    </row>
    <row r="601" spans="1:23" x14ac:dyDescent="0.25">
      <c r="A601" t="s">
        <v>100</v>
      </c>
      <c r="B601" t="s">
        <v>5</v>
      </c>
      <c r="C601" t="s">
        <v>15</v>
      </c>
      <c r="D601" t="s">
        <v>16</v>
      </c>
      <c r="E601" t="s">
        <v>103</v>
      </c>
      <c r="G601" t="s">
        <v>71</v>
      </c>
      <c r="M601">
        <v>10</v>
      </c>
      <c r="N601">
        <f t="shared" si="110"/>
        <v>10</v>
      </c>
      <c r="O601">
        <f t="shared" si="110"/>
        <v>10</v>
      </c>
      <c r="P601">
        <f t="shared" si="110"/>
        <v>10</v>
      </c>
      <c r="Q601">
        <f t="shared" si="110"/>
        <v>10</v>
      </c>
      <c r="R601">
        <f t="shared" si="110"/>
        <v>10</v>
      </c>
      <c r="S601">
        <f t="shared" si="110"/>
        <v>10</v>
      </c>
      <c r="T601">
        <f t="shared" si="110"/>
        <v>10</v>
      </c>
      <c r="U601">
        <f t="shared" si="110"/>
        <v>10</v>
      </c>
      <c r="V601">
        <f t="shared" si="110"/>
        <v>10</v>
      </c>
      <c r="W601">
        <f t="shared" si="110"/>
        <v>10</v>
      </c>
    </row>
    <row r="602" spans="1:23" x14ac:dyDescent="0.25">
      <c r="A602" t="s">
        <v>100</v>
      </c>
      <c r="B602" t="s">
        <v>5</v>
      </c>
      <c r="C602" t="s">
        <v>15</v>
      </c>
      <c r="D602" t="s">
        <v>16</v>
      </c>
      <c r="E602" t="s">
        <v>103</v>
      </c>
      <c r="F602" t="s">
        <v>104</v>
      </c>
      <c r="G602" t="s">
        <v>6</v>
      </c>
    </row>
    <row r="603" spans="1:23" x14ac:dyDescent="0.25">
      <c r="A603" t="s">
        <v>100</v>
      </c>
      <c r="B603" t="s">
        <v>5</v>
      </c>
      <c r="C603" t="s">
        <v>15</v>
      </c>
      <c r="D603" t="s">
        <v>16</v>
      </c>
      <c r="E603" t="s">
        <v>103</v>
      </c>
      <c r="F603" t="s">
        <v>104</v>
      </c>
      <c r="G603" t="s">
        <v>73</v>
      </c>
      <c r="L603" t="s">
        <v>74</v>
      </c>
      <c r="M603">
        <v>1950</v>
      </c>
      <c r="N603">
        <f t="shared" ref="N603:W605" si="111">M603</f>
        <v>1950</v>
      </c>
      <c r="O603">
        <f t="shared" si="111"/>
        <v>1950</v>
      </c>
      <c r="P603">
        <f t="shared" si="111"/>
        <v>1950</v>
      </c>
      <c r="Q603">
        <f t="shared" si="111"/>
        <v>1950</v>
      </c>
      <c r="R603">
        <f t="shared" si="111"/>
        <v>1950</v>
      </c>
      <c r="S603">
        <f t="shared" si="111"/>
        <v>1950</v>
      </c>
      <c r="T603">
        <f t="shared" si="111"/>
        <v>1950</v>
      </c>
      <c r="U603">
        <f t="shared" si="111"/>
        <v>1950</v>
      </c>
      <c r="V603">
        <f t="shared" si="111"/>
        <v>1950</v>
      </c>
      <c r="W603">
        <f t="shared" si="111"/>
        <v>1950</v>
      </c>
    </row>
    <row r="604" spans="1:23" x14ac:dyDescent="0.25">
      <c r="A604" t="s">
        <v>100</v>
      </c>
      <c r="B604" t="s">
        <v>5</v>
      </c>
      <c r="C604" t="s">
        <v>15</v>
      </c>
      <c r="D604" t="s">
        <v>16</v>
      </c>
      <c r="E604" t="s">
        <v>103</v>
      </c>
      <c r="F604" t="s">
        <v>104</v>
      </c>
      <c r="G604" t="s">
        <v>75</v>
      </c>
      <c r="L604" t="s">
        <v>74</v>
      </c>
      <c r="M604">
        <v>2016</v>
      </c>
      <c r="N604">
        <f t="shared" si="111"/>
        <v>2016</v>
      </c>
      <c r="O604">
        <f t="shared" si="111"/>
        <v>2016</v>
      </c>
      <c r="P604">
        <f t="shared" si="111"/>
        <v>2016</v>
      </c>
      <c r="Q604">
        <f t="shared" si="111"/>
        <v>2016</v>
      </c>
      <c r="R604">
        <f t="shared" si="111"/>
        <v>2016</v>
      </c>
      <c r="S604">
        <f t="shared" si="111"/>
        <v>2016</v>
      </c>
      <c r="T604">
        <f t="shared" si="111"/>
        <v>2016</v>
      </c>
      <c r="U604">
        <f t="shared" si="111"/>
        <v>2016</v>
      </c>
      <c r="V604">
        <f t="shared" si="111"/>
        <v>2016</v>
      </c>
      <c r="W604">
        <f t="shared" si="111"/>
        <v>2016</v>
      </c>
    </row>
    <row r="605" spans="1:23" x14ac:dyDescent="0.25">
      <c r="A605" t="s">
        <v>100</v>
      </c>
      <c r="B605" t="s">
        <v>5</v>
      </c>
      <c r="C605" t="s">
        <v>15</v>
      </c>
      <c r="D605" t="s">
        <v>16</v>
      </c>
      <c r="E605" t="s">
        <v>103</v>
      </c>
      <c r="F605" t="s">
        <v>104</v>
      </c>
      <c r="G605" t="s">
        <v>76</v>
      </c>
      <c r="L605" t="s">
        <v>77</v>
      </c>
      <c r="M605">
        <v>12</v>
      </c>
      <c r="N605">
        <f t="shared" si="111"/>
        <v>12</v>
      </c>
      <c r="O605">
        <f t="shared" si="111"/>
        <v>12</v>
      </c>
      <c r="P605">
        <f t="shared" si="111"/>
        <v>12</v>
      </c>
      <c r="Q605">
        <f t="shared" si="111"/>
        <v>12</v>
      </c>
      <c r="R605">
        <f t="shared" si="111"/>
        <v>12</v>
      </c>
      <c r="S605">
        <f t="shared" si="111"/>
        <v>12</v>
      </c>
      <c r="T605">
        <f t="shared" si="111"/>
        <v>12</v>
      </c>
      <c r="U605">
        <f t="shared" si="111"/>
        <v>12</v>
      </c>
      <c r="V605">
        <f t="shared" si="111"/>
        <v>12</v>
      </c>
      <c r="W605">
        <f t="shared" si="111"/>
        <v>12</v>
      </c>
    </row>
    <row r="606" spans="1:23" x14ac:dyDescent="0.25">
      <c r="A606" t="s">
        <v>100</v>
      </c>
      <c r="B606" t="s">
        <v>5</v>
      </c>
      <c r="C606" t="s">
        <v>15</v>
      </c>
      <c r="D606" t="s">
        <v>16</v>
      </c>
      <c r="E606" t="s">
        <v>103</v>
      </c>
      <c r="F606" t="s">
        <v>104</v>
      </c>
      <c r="G606" t="s">
        <v>78</v>
      </c>
      <c r="L606" t="s">
        <v>69</v>
      </c>
      <c r="M606">
        <v>1</v>
      </c>
    </row>
    <row r="607" spans="1:23" x14ac:dyDescent="0.25">
      <c r="A607" t="s">
        <v>100</v>
      </c>
      <c r="B607" t="s">
        <v>5</v>
      </c>
      <c r="C607" t="s">
        <v>15</v>
      </c>
      <c r="D607" t="s">
        <v>16</v>
      </c>
      <c r="E607" t="s">
        <v>103</v>
      </c>
      <c r="F607" t="s">
        <v>104</v>
      </c>
      <c r="G607" t="s">
        <v>79</v>
      </c>
      <c r="L607" t="s">
        <v>19</v>
      </c>
      <c r="M607">
        <v>10</v>
      </c>
      <c r="N607">
        <f t="shared" ref="N607:W610" si="112">M607</f>
        <v>10</v>
      </c>
      <c r="O607">
        <f t="shared" si="112"/>
        <v>10</v>
      </c>
      <c r="P607">
        <f t="shared" si="112"/>
        <v>10</v>
      </c>
      <c r="Q607">
        <f t="shared" si="112"/>
        <v>10</v>
      </c>
      <c r="R607">
        <f t="shared" si="112"/>
        <v>10</v>
      </c>
      <c r="S607">
        <f t="shared" si="112"/>
        <v>10</v>
      </c>
      <c r="T607">
        <f t="shared" si="112"/>
        <v>10</v>
      </c>
      <c r="U607">
        <f t="shared" si="112"/>
        <v>10</v>
      </c>
      <c r="V607">
        <f t="shared" si="112"/>
        <v>10</v>
      </c>
      <c r="W607">
        <f t="shared" si="112"/>
        <v>10</v>
      </c>
    </row>
    <row r="608" spans="1:23" x14ac:dyDescent="0.25">
      <c r="A608" t="s">
        <v>100</v>
      </c>
      <c r="B608" t="s">
        <v>5</v>
      </c>
      <c r="C608" t="s">
        <v>15</v>
      </c>
      <c r="D608" t="s">
        <v>16</v>
      </c>
      <c r="E608" t="s">
        <v>103</v>
      </c>
      <c r="F608" t="s">
        <v>104</v>
      </c>
      <c r="G608" t="s">
        <v>80</v>
      </c>
      <c r="L608" t="s">
        <v>81</v>
      </c>
      <c r="M608">
        <v>958.86606454158903</v>
      </c>
      <c r="N608">
        <f t="shared" si="112"/>
        <v>958.86606454158903</v>
      </c>
      <c r="O608">
        <f t="shared" si="112"/>
        <v>958.86606454158903</v>
      </c>
      <c r="P608">
        <f t="shared" si="112"/>
        <v>958.86606454158903</v>
      </c>
      <c r="Q608">
        <f t="shared" si="112"/>
        <v>958.86606454158903</v>
      </c>
      <c r="R608">
        <f t="shared" si="112"/>
        <v>958.86606454158903</v>
      </c>
      <c r="S608">
        <f t="shared" si="112"/>
        <v>958.86606454158903</v>
      </c>
      <c r="T608">
        <f t="shared" si="112"/>
        <v>958.86606454158903</v>
      </c>
      <c r="U608">
        <f t="shared" si="112"/>
        <v>958.86606454158903</v>
      </c>
      <c r="V608">
        <f t="shared" si="112"/>
        <v>958.86606454158903</v>
      </c>
      <c r="W608">
        <f t="shared" si="112"/>
        <v>958.86606454158903</v>
      </c>
    </row>
    <row r="609" spans="1:23" x14ac:dyDescent="0.25">
      <c r="A609" t="s">
        <v>100</v>
      </c>
      <c r="B609" t="s">
        <v>5</v>
      </c>
      <c r="C609" t="s">
        <v>15</v>
      </c>
      <c r="D609" t="s">
        <v>16</v>
      </c>
      <c r="E609" t="s">
        <v>103</v>
      </c>
      <c r="F609" t="s">
        <v>104</v>
      </c>
      <c r="G609" t="s">
        <v>83</v>
      </c>
      <c r="L609" t="s">
        <v>81</v>
      </c>
      <c r="M609">
        <v>4.69265610705508E-2</v>
      </c>
      <c r="N609">
        <f t="shared" si="112"/>
        <v>4.69265610705508E-2</v>
      </c>
      <c r="O609">
        <f t="shared" si="112"/>
        <v>4.69265610705508E-2</v>
      </c>
      <c r="P609">
        <f t="shared" si="112"/>
        <v>4.69265610705508E-2</v>
      </c>
      <c r="Q609">
        <f t="shared" si="112"/>
        <v>4.69265610705508E-2</v>
      </c>
      <c r="R609">
        <f t="shared" si="112"/>
        <v>4.69265610705508E-2</v>
      </c>
      <c r="S609">
        <f t="shared" si="112"/>
        <v>4.69265610705508E-2</v>
      </c>
      <c r="T609">
        <f t="shared" si="112"/>
        <v>4.69265610705508E-2</v>
      </c>
      <c r="U609">
        <f t="shared" si="112"/>
        <v>4.69265610705508E-2</v>
      </c>
      <c r="V609">
        <f t="shared" si="112"/>
        <v>4.69265610705508E-2</v>
      </c>
      <c r="W609">
        <f t="shared" si="112"/>
        <v>4.69265610705508E-2</v>
      </c>
    </row>
    <row r="610" spans="1:23" x14ac:dyDescent="0.25">
      <c r="A610" t="s">
        <v>100</v>
      </c>
      <c r="B610" t="s">
        <v>5</v>
      </c>
      <c r="C610" t="s">
        <v>15</v>
      </c>
      <c r="D610" t="s">
        <v>16</v>
      </c>
      <c r="E610" t="s">
        <v>103</v>
      </c>
      <c r="F610" t="s">
        <v>104</v>
      </c>
      <c r="G610" t="s">
        <v>17</v>
      </c>
      <c r="J610" t="s">
        <v>30</v>
      </c>
      <c r="L610" t="s">
        <v>85</v>
      </c>
      <c r="M610">
        <v>0.266470436191377</v>
      </c>
      <c r="N610">
        <f t="shared" si="112"/>
        <v>0.266470436191377</v>
      </c>
      <c r="O610">
        <f t="shared" si="112"/>
        <v>0.266470436191377</v>
      </c>
      <c r="P610">
        <f t="shared" si="112"/>
        <v>0.266470436191377</v>
      </c>
      <c r="Q610">
        <f t="shared" si="112"/>
        <v>0.266470436191377</v>
      </c>
      <c r="R610">
        <f t="shared" si="112"/>
        <v>0.266470436191377</v>
      </c>
      <c r="S610">
        <f t="shared" si="112"/>
        <v>0.266470436191377</v>
      </c>
      <c r="T610">
        <f t="shared" si="112"/>
        <v>0.266470436191377</v>
      </c>
      <c r="U610">
        <f t="shared" si="112"/>
        <v>0.266470436191377</v>
      </c>
      <c r="V610">
        <f t="shared" si="112"/>
        <v>0.266470436191377</v>
      </c>
      <c r="W610">
        <f t="shared" si="112"/>
        <v>0.266470436191377</v>
      </c>
    </row>
    <row r="611" spans="1:23" x14ac:dyDescent="0.25">
      <c r="A611" t="s">
        <v>100</v>
      </c>
      <c r="B611" t="s">
        <v>5</v>
      </c>
      <c r="C611" t="s">
        <v>15</v>
      </c>
      <c r="D611" t="s">
        <v>16</v>
      </c>
      <c r="E611" t="s">
        <v>103</v>
      </c>
      <c r="F611" t="s">
        <v>105</v>
      </c>
      <c r="G611" t="s">
        <v>6</v>
      </c>
    </row>
    <row r="612" spans="1:23" x14ac:dyDescent="0.25">
      <c r="A612" t="s">
        <v>100</v>
      </c>
      <c r="B612" t="s">
        <v>5</v>
      </c>
      <c r="C612" t="s">
        <v>15</v>
      </c>
      <c r="D612" t="s">
        <v>16</v>
      </c>
      <c r="E612" t="s">
        <v>103</v>
      </c>
      <c r="F612" t="s">
        <v>105</v>
      </c>
      <c r="G612" t="s">
        <v>73</v>
      </c>
      <c r="L612" t="s">
        <v>74</v>
      </c>
      <c r="M612">
        <v>1950</v>
      </c>
      <c r="N612">
        <f t="shared" ref="N612:W614" si="113">M612</f>
        <v>1950</v>
      </c>
      <c r="O612">
        <f t="shared" si="113"/>
        <v>1950</v>
      </c>
      <c r="P612">
        <f t="shared" si="113"/>
        <v>1950</v>
      </c>
      <c r="Q612">
        <f t="shared" si="113"/>
        <v>1950</v>
      </c>
      <c r="R612">
        <f t="shared" si="113"/>
        <v>1950</v>
      </c>
      <c r="S612">
        <f t="shared" si="113"/>
        <v>1950</v>
      </c>
      <c r="T612">
        <f t="shared" si="113"/>
        <v>1950</v>
      </c>
      <c r="U612">
        <f t="shared" si="113"/>
        <v>1950</v>
      </c>
      <c r="V612">
        <f t="shared" si="113"/>
        <v>1950</v>
      </c>
      <c r="W612">
        <f t="shared" si="113"/>
        <v>1950</v>
      </c>
    </row>
    <row r="613" spans="1:23" x14ac:dyDescent="0.25">
      <c r="A613" t="s">
        <v>100</v>
      </c>
      <c r="B613" t="s">
        <v>5</v>
      </c>
      <c r="C613" t="s">
        <v>15</v>
      </c>
      <c r="D613" t="s">
        <v>16</v>
      </c>
      <c r="E613" t="s">
        <v>103</v>
      </c>
      <c r="F613" t="s">
        <v>105</v>
      </c>
      <c r="G613" t="s">
        <v>75</v>
      </c>
      <c r="L613" t="s">
        <v>74</v>
      </c>
      <c r="M613">
        <v>2101</v>
      </c>
      <c r="N613">
        <f t="shared" si="113"/>
        <v>2101</v>
      </c>
      <c r="O613">
        <f t="shared" si="113"/>
        <v>2101</v>
      </c>
      <c r="P613">
        <f t="shared" si="113"/>
        <v>2101</v>
      </c>
      <c r="Q613">
        <f t="shared" si="113"/>
        <v>2101</v>
      </c>
      <c r="R613">
        <f t="shared" si="113"/>
        <v>2101</v>
      </c>
      <c r="S613">
        <f t="shared" si="113"/>
        <v>2101</v>
      </c>
      <c r="T613">
        <f t="shared" si="113"/>
        <v>2101</v>
      </c>
      <c r="U613">
        <f t="shared" si="113"/>
        <v>2101</v>
      </c>
      <c r="V613">
        <f t="shared" si="113"/>
        <v>2101</v>
      </c>
      <c r="W613">
        <f t="shared" si="113"/>
        <v>2101</v>
      </c>
    </row>
    <row r="614" spans="1:23" x14ac:dyDescent="0.25">
      <c r="A614" t="s">
        <v>100</v>
      </c>
      <c r="B614" t="s">
        <v>5</v>
      </c>
      <c r="C614" t="s">
        <v>15</v>
      </c>
      <c r="D614" t="s">
        <v>16</v>
      </c>
      <c r="E614" t="s">
        <v>103</v>
      </c>
      <c r="F614" t="s">
        <v>105</v>
      </c>
      <c r="G614" t="s">
        <v>76</v>
      </c>
      <c r="L614" t="s">
        <v>77</v>
      </c>
      <c r="M614">
        <v>12</v>
      </c>
      <c r="N614">
        <f t="shared" si="113"/>
        <v>12</v>
      </c>
      <c r="O614">
        <f t="shared" si="113"/>
        <v>12</v>
      </c>
      <c r="P614">
        <f t="shared" si="113"/>
        <v>12</v>
      </c>
      <c r="Q614">
        <f t="shared" si="113"/>
        <v>12</v>
      </c>
      <c r="R614">
        <f t="shared" si="113"/>
        <v>12</v>
      </c>
      <c r="S614">
        <f t="shared" si="113"/>
        <v>12</v>
      </c>
      <c r="T614">
        <f t="shared" si="113"/>
        <v>12</v>
      </c>
      <c r="U614">
        <f t="shared" si="113"/>
        <v>12</v>
      </c>
      <c r="V614">
        <f t="shared" si="113"/>
        <v>12</v>
      </c>
      <c r="W614">
        <f t="shared" si="113"/>
        <v>12</v>
      </c>
    </row>
    <row r="615" spans="1:23" x14ac:dyDescent="0.25">
      <c r="A615" t="s">
        <v>100</v>
      </c>
      <c r="B615" t="s">
        <v>5</v>
      </c>
      <c r="C615" t="s">
        <v>15</v>
      </c>
      <c r="D615" t="s">
        <v>16</v>
      </c>
      <c r="E615" t="s">
        <v>103</v>
      </c>
      <c r="F615" t="s">
        <v>105</v>
      </c>
      <c r="G615" t="s">
        <v>78</v>
      </c>
      <c r="L615" t="s">
        <v>69</v>
      </c>
      <c r="M615">
        <v>0</v>
      </c>
    </row>
    <row r="616" spans="1:23" x14ac:dyDescent="0.25">
      <c r="A616" t="s">
        <v>100</v>
      </c>
      <c r="B616" t="s">
        <v>5</v>
      </c>
      <c r="C616" t="s">
        <v>15</v>
      </c>
      <c r="D616" t="s">
        <v>16</v>
      </c>
      <c r="E616" t="s">
        <v>103</v>
      </c>
      <c r="F616" t="s">
        <v>105</v>
      </c>
      <c r="G616" t="s">
        <v>79</v>
      </c>
      <c r="L616" t="s">
        <v>19</v>
      </c>
      <c r="M616">
        <v>10</v>
      </c>
      <c r="N616">
        <f t="shared" ref="N616:W619" si="114">M616</f>
        <v>10</v>
      </c>
      <c r="O616">
        <f t="shared" si="114"/>
        <v>10</v>
      </c>
      <c r="P616">
        <f t="shared" si="114"/>
        <v>10</v>
      </c>
      <c r="Q616">
        <f t="shared" si="114"/>
        <v>10</v>
      </c>
      <c r="R616">
        <f t="shared" si="114"/>
        <v>10</v>
      </c>
      <c r="S616">
        <f t="shared" si="114"/>
        <v>10</v>
      </c>
      <c r="T616">
        <f t="shared" si="114"/>
        <v>10</v>
      </c>
      <c r="U616">
        <f t="shared" si="114"/>
        <v>10</v>
      </c>
      <c r="V616">
        <f t="shared" si="114"/>
        <v>10</v>
      </c>
      <c r="W616">
        <f t="shared" si="114"/>
        <v>10</v>
      </c>
    </row>
    <row r="617" spans="1:23" x14ac:dyDescent="0.25">
      <c r="A617" t="s">
        <v>100</v>
      </c>
      <c r="B617" t="s">
        <v>5</v>
      </c>
      <c r="C617" t="s">
        <v>15</v>
      </c>
      <c r="D617" t="s">
        <v>16</v>
      </c>
      <c r="E617" t="s">
        <v>103</v>
      </c>
      <c r="F617" t="s">
        <v>105</v>
      </c>
      <c r="G617" t="s">
        <v>80</v>
      </c>
      <c r="L617" t="s">
        <v>81</v>
      </c>
      <c r="M617">
        <v>959.36661452634098</v>
      </c>
      <c r="N617">
        <f t="shared" si="114"/>
        <v>959.36661452634098</v>
      </c>
      <c r="O617">
        <f t="shared" si="114"/>
        <v>959.36661452634098</v>
      </c>
      <c r="P617">
        <f t="shared" si="114"/>
        <v>959.36661452634098</v>
      </c>
      <c r="Q617">
        <f t="shared" si="114"/>
        <v>959.36661452634098</v>
      </c>
      <c r="R617">
        <f t="shared" si="114"/>
        <v>959.36661452634098</v>
      </c>
      <c r="S617">
        <f t="shared" si="114"/>
        <v>959.36661452634098</v>
      </c>
      <c r="T617">
        <f t="shared" si="114"/>
        <v>959.36661452634098</v>
      </c>
      <c r="U617">
        <f t="shared" si="114"/>
        <v>959.36661452634098</v>
      </c>
      <c r="V617">
        <f t="shared" si="114"/>
        <v>959.36661452634098</v>
      </c>
      <c r="W617">
        <f t="shared" si="114"/>
        <v>959.36661452634098</v>
      </c>
    </row>
    <row r="618" spans="1:23" x14ac:dyDescent="0.25">
      <c r="A618" t="s">
        <v>100</v>
      </c>
      <c r="B618" t="s">
        <v>5</v>
      </c>
      <c r="C618" t="s">
        <v>15</v>
      </c>
      <c r="D618" t="s">
        <v>16</v>
      </c>
      <c r="E618" t="s">
        <v>103</v>
      </c>
      <c r="F618" t="s">
        <v>105</v>
      </c>
      <c r="G618" t="s">
        <v>83</v>
      </c>
      <c r="L618" t="s">
        <v>81</v>
      </c>
      <c r="M618">
        <v>4.69265610705508E-2</v>
      </c>
      <c r="N618">
        <f t="shared" si="114"/>
        <v>4.69265610705508E-2</v>
      </c>
      <c r="O618">
        <f t="shared" si="114"/>
        <v>4.69265610705508E-2</v>
      </c>
      <c r="P618">
        <f t="shared" si="114"/>
        <v>4.69265610705508E-2</v>
      </c>
      <c r="Q618">
        <f t="shared" si="114"/>
        <v>4.69265610705508E-2</v>
      </c>
      <c r="R618">
        <f t="shared" si="114"/>
        <v>4.69265610705508E-2</v>
      </c>
      <c r="S618">
        <f t="shared" si="114"/>
        <v>4.69265610705508E-2</v>
      </c>
      <c r="T618">
        <f t="shared" si="114"/>
        <v>4.69265610705508E-2</v>
      </c>
      <c r="U618">
        <f t="shared" si="114"/>
        <v>4.69265610705508E-2</v>
      </c>
      <c r="V618">
        <f t="shared" si="114"/>
        <v>4.69265610705508E-2</v>
      </c>
      <c r="W618">
        <f t="shared" si="114"/>
        <v>4.69265610705508E-2</v>
      </c>
    </row>
    <row r="619" spans="1:23" x14ac:dyDescent="0.25">
      <c r="A619" t="s">
        <v>100</v>
      </c>
      <c r="B619" t="s">
        <v>5</v>
      </c>
      <c r="C619" t="s">
        <v>15</v>
      </c>
      <c r="D619" t="s">
        <v>16</v>
      </c>
      <c r="E619" t="s">
        <v>103</v>
      </c>
      <c r="F619" t="s">
        <v>105</v>
      </c>
      <c r="G619" t="s">
        <v>17</v>
      </c>
      <c r="J619" t="s">
        <v>30</v>
      </c>
      <c r="L619" t="s">
        <v>85</v>
      </c>
      <c r="M619">
        <v>0.20135002058756901</v>
      </c>
      <c r="N619">
        <f t="shared" si="114"/>
        <v>0.20135002058756901</v>
      </c>
      <c r="O619">
        <f t="shared" si="114"/>
        <v>0.20135002058756901</v>
      </c>
      <c r="P619">
        <f t="shared" si="114"/>
        <v>0.20135002058756901</v>
      </c>
      <c r="Q619">
        <f t="shared" si="114"/>
        <v>0.20135002058756901</v>
      </c>
      <c r="R619">
        <f t="shared" si="114"/>
        <v>0.20135002058756901</v>
      </c>
      <c r="S619">
        <f t="shared" si="114"/>
        <v>0.20135002058756901</v>
      </c>
      <c r="T619">
        <f t="shared" si="114"/>
        <v>0.20135002058756901</v>
      </c>
      <c r="U619">
        <f t="shared" si="114"/>
        <v>0.20135002058756901</v>
      </c>
      <c r="V619">
        <f t="shared" si="114"/>
        <v>0.20135002058756901</v>
      </c>
      <c r="W619">
        <f t="shared" si="114"/>
        <v>0.20135002058756901</v>
      </c>
    </row>
    <row r="620" spans="1:23" x14ac:dyDescent="0.25">
      <c r="A620" t="s">
        <v>100</v>
      </c>
      <c r="B620" t="s">
        <v>5</v>
      </c>
      <c r="C620" t="s">
        <v>15</v>
      </c>
      <c r="D620" t="s">
        <v>16</v>
      </c>
      <c r="E620" t="s">
        <v>103</v>
      </c>
      <c r="F620" t="s">
        <v>106</v>
      </c>
      <c r="G620" t="s">
        <v>6</v>
      </c>
    </row>
    <row r="621" spans="1:23" x14ac:dyDescent="0.25">
      <c r="A621" t="s">
        <v>100</v>
      </c>
      <c r="B621" t="s">
        <v>5</v>
      </c>
      <c r="C621" t="s">
        <v>15</v>
      </c>
      <c r="D621" t="s">
        <v>16</v>
      </c>
      <c r="E621" t="s">
        <v>103</v>
      </c>
      <c r="F621" t="s">
        <v>106</v>
      </c>
      <c r="G621" t="s">
        <v>73</v>
      </c>
      <c r="L621" t="s">
        <v>74</v>
      </c>
      <c r="M621">
        <v>1950</v>
      </c>
      <c r="N621">
        <f t="shared" ref="N621:W623" si="115">M621</f>
        <v>1950</v>
      </c>
      <c r="O621">
        <f t="shared" si="115"/>
        <v>1950</v>
      </c>
      <c r="P621">
        <f t="shared" si="115"/>
        <v>1950</v>
      </c>
      <c r="Q621">
        <f t="shared" si="115"/>
        <v>1950</v>
      </c>
      <c r="R621">
        <f t="shared" si="115"/>
        <v>1950</v>
      </c>
      <c r="S621">
        <f t="shared" si="115"/>
        <v>1950</v>
      </c>
      <c r="T621">
        <f t="shared" si="115"/>
        <v>1950</v>
      </c>
      <c r="U621">
        <f t="shared" si="115"/>
        <v>1950</v>
      </c>
      <c r="V621">
        <f t="shared" si="115"/>
        <v>1950</v>
      </c>
      <c r="W621">
        <f t="shared" si="115"/>
        <v>1950</v>
      </c>
    </row>
    <row r="622" spans="1:23" x14ac:dyDescent="0.25">
      <c r="A622" t="s">
        <v>100</v>
      </c>
      <c r="B622" t="s">
        <v>5</v>
      </c>
      <c r="C622" t="s">
        <v>15</v>
      </c>
      <c r="D622" t="s">
        <v>16</v>
      </c>
      <c r="E622" t="s">
        <v>103</v>
      </c>
      <c r="F622" t="s">
        <v>106</v>
      </c>
      <c r="G622" t="s">
        <v>75</v>
      </c>
      <c r="L622" t="s">
        <v>74</v>
      </c>
      <c r="M622">
        <v>2101</v>
      </c>
      <c r="N622">
        <f t="shared" si="115"/>
        <v>2101</v>
      </c>
      <c r="O622">
        <f t="shared" si="115"/>
        <v>2101</v>
      </c>
      <c r="P622">
        <f t="shared" si="115"/>
        <v>2101</v>
      </c>
      <c r="Q622">
        <f t="shared" si="115"/>
        <v>2101</v>
      </c>
      <c r="R622">
        <f t="shared" si="115"/>
        <v>2101</v>
      </c>
      <c r="S622">
        <f t="shared" si="115"/>
        <v>2101</v>
      </c>
      <c r="T622">
        <f t="shared" si="115"/>
        <v>2101</v>
      </c>
      <c r="U622">
        <f t="shared" si="115"/>
        <v>2101</v>
      </c>
      <c r="V622">
        <f t="shared" si="115"/>
        <v>2101</v>
      </c>
      <c r="W622">
        <f t="shared" si="115"/>
        <v>2101</v>
      </c>
    </row>
    <row r="623" spans="1:23" x14ac:dyDescent="0.25">
      <c r="A623" t="s">
        <v>100</v>
      </c>
      <c r="B623" t="s">
        <v>5</v>
      </c>
      <c r="C623" t="s">
        <v>15</v>
      </c>
      <c r="D623" t="s">
        <v>16</v>
      </c>
      <c r="E623" t="s">
        <v>103</v>
      </c>
      <c r="F623" t="s">
        <v>106</v>
      </c>
      <c r="G623" t="s">
        <v>76</v>
      </c>
      <c r="L623" t="s">
        <v>77</v>
      </c>
      <c r="M623">
        <v>12</v>
      </c>
      <c r="N623">
        <f t="shared" si="115"/>
        <v>12</v>
      </c>
      <c r="O623">
        <f t="shared" si="115"/>
        <v>12</v>
      </c>
      <c r="P623">
        <f t="shared" si="115"/>
        <v>12</v>
      </c>
      <c r="Q623">
        <f t="shared" si="115"/>
        <v>12</v>
      </c>
      <c r="R623">
        <f t="shared" si="115"/>
        <v>12</v>
      </c>
      <c r="S623">
        <f t="shared" si="115"/>
        <v>12</v>
      </c>
      <c r="T623">
        <f t="shared" si="115"/>
        <v>12</v>
      </c>
      <c r="U623">
        <f t="shared" si="115"/>
        <v>12</v>
      </c>
      <c r="V623">
        <f t="shared" si="115"/>
        <v>12</v>
      </c>
      <c r="W623">
        <f t="shared" si="115"/>
        <v>12</v>
      </c>
    </row>
    <row r="624" spans="1:23" x14ac:dyDescent="0.25">
      <c r="A624" t="s">
        <v>100</v>
      </c>
      <c r="B624" t="s">
        <v>5</v>
      </c>
      <c r="C624" t="s">
        <v>15</v>
      </c>
      <c r="D624" t="s">
        <v>16</v>
      </c>
      <c r="E624" t="s">
        <v>103</v>
      </c>
      <c r="F624" t="s">
        <v>106</v>
      </c>
      <c r="G624" t="s">
        <v>78</v>
      </c>
      <c r="L624" t="s">
        <v>69</v>
      </c>
      <c r="M624">
        <v>0</v>
      </c>
    </row>
    <row r="625" spans="1:23" x14ac:dyDescent="0.25">
      <c r="A625" t="s">
        <v>100</v>
      </c>
      <c r="B625" t="s">
        <v>5</v>
      </c>
      <c r="C625" t="s">
        <v>15</v>
      </c>
      <c r="D625" t="s">
        <v>16</v>
      </c>
      <c r="E625" t="s">
        <v>103</v>
      </c>
      <c r="F625" t="s">
        <v>106</v>
      </c>
      <c r="G625" t="s">
        <v>79</v>
      </c>
      <c r="L625" t="s">
        <v>19</v>
      </c>
      <c r="M625">
        <v>10</v>
      </c>
      <c r="N625">
        <f t="shared" ref="N625:W628" si="116">M625</f>
        <v>10</v>
      </c>
      <c r="O625">
        <f t="shared" si="116"/>
        <v>10</v>
      </c>
      <c r="P625">
        <f t="shared" si="116"/>
        <v>10</v>
      </c>
      <c r="Q625">
        <f t="shared" si="116"/>
        <v>10</v>
      </c>
      <c r="R625">
        <f t="shared" si="116"/>
        <v>10</v>
      </c>
      <c r="S625">
        <f t="shared" si="116"/>
        <v>10</v>
      </c>
      <c r="T625">
        <f t="shared" si="116"/>
        <v>10</v>
      </c>
      <c r="U625">
        <f t="shared" si="116"/>
        <v>10</v>
      </c>
      <c r="V625">
        <f t="shared" si="116"/>
        <v>10</v>
      </c>
      <c r="W625">
        <f t="shared" si="116"/>
        <v>10</v>
      </c>
    </row>
    <row r="626" spans="1:23" x14ac:dyDescent="0.25">
      <c r="A626" t="s">
        <v>100</v>
      </c>
      <c r="B626" t="s">
        <v>5</v>
      </c>
      <c r="C626" t="s">
        <v>15</v>
      </c>
      <c r="D626" t="s">
        <v>16</v>
      </c>
      <c r="E626" t="s">
        <v>103</v>
      </c>
      <c r="F626" t="s">
        <v>106</v>
      </c>
      <c r="G626" t="s">
        <v>80</v>
      </c>
      <c r="L626" t="s">
        <v>81</v>
      </c>
      <c r="M626">
        <v>1115.7884847615101</v>
      </c>
      <c r="N626">
        <f t="shared" si="116"/>
        <v>1115.7884847615101</v>
      </c>
      <c r="O626">
        <f t="shared" si="116"/>
        <v>1115.7884847615101</v>
      </c>
      <c r="P626">
        <f t="shared" si="116"/>
        <v>1115.7884847615101</v>
      </c>
      <c r="Q626">
        <f t="shared" si="116"/>
        <v>1115.7884847615101</v>
      </c>
      <c r="R626">
        <f t="shared" si="116"/>
        <v>1115.7884847615101</v>
      </c>
      <c r="S626">
        <f t="shared" si="116"/>
        <v>1115.7884847615101</v>
      </c>
      <c r="T626">
        <f t="shared" si="116"/>
        <v>1115.7884847615101</v>
      </c>
      <c r="U626">
        <f t="shared" si="116"/>
        <v>1115.7884847615101</v>
      </c>
      <c r="V626">
        <f t="shared" si="116"/>
        <v>1115.7884847615101</v>
      </c>
      <c r="W626">
        <f t="shared" si="116"/>
        <v>1115.7884847615101</v>
      </c>
    </row>
    <row r="627" spans="1:23" x14ac:dyDescent="0.25">
      <c r="A627" t="s">
        <v>100</v>
      </c>
      <c r="B627" t="s">
        <v>5</v>
      </c>
      <c r="C627" t="s">
        <v>15</v>
      </c>
      <c r="D627" t="s">
        <v>16</v>
      </c>
      <c r="E627" t="s">
        <v>103</v>
      </c>
      <c r="F627" t="s">
        <v>106</v>
      </c>
      <c r="G627" t="s">
        <v>83</v>
      </c>
      <c r="L627" t="s">
        <v>81</v>
      </c>
      <c r="M627">
        <v>4.69265610705508E-2</v>
      </c>
      <c r="N627">
        <f t="shared" si="116"/>
        <v>4.69265610705508E-2</v>
      </c>
      <c r="O627">
        <f t="shared" si="116"/>
        <v>4.69265610705508E-2</v>
      </c>
      <c r="P627">
        <f t="shared" si="116"/>
        <v>4.69265610705508E-2</v>
      </c>
      <c r="Q627">
        <f t="shared" si="116"/>
        <v>4.69265610705508E-2</v>
      </c>
      <c r="R627">
        <f t="shared" si="116"/>
        <v>4.69265610705508E-2</v>
      </c>
      <c r="S627">
        <f t="shared" si="116"/>
        <v>4.69265610705508E-2</v>
      </c>
      <c r="T627">
        <f t="shared" si="116"/>
        <v>4.69265610705508E-2</v>
      </c>
      <c r="U627">
        <f t="shared" si="116"/>
        <v>4.69265610705508E-2</v>
      </c>
      <c r="V627">
        <f t="shared" si="116"/>
        <v>4.69265610705508E-2</v>
      </c>
      <c r="W627">
        <f t="shared" si="116"/>
        <v>4.69265610705508E-2</v>
      </c>
    </row>
    <row r="628" spans="1:23" x14ac:dyDescent="0.25">
      <c r="A628" t="s">
        <v>100</v>
      </c>
      <c r="B628" t="s">
        <v>5</v>
      </c>
      <c r="C628" t="s">
        <v>15</v>
      </c>
      <c r="D628" t="s">
        <v>16</v>
      </c>
      <c r="E628" t="s">
        <v>103</v>
      </c>
      <c r="F628" t="s">
        <v>106</v>
      </c>
      <c r="G628" t="s">
        <v>17</v>
      </c>
      <c r="J628" t="s">
        <v>30</v>
      </c>
      <c r="L628" t="s">
        <v>85</v>
      </c>
      <c r="M628">
        <v>0.11710921111471601</v>
      </c>
      <c r="N628">
        <f t="shared" si="116"/>
        <v>0.11710921111471601</v>
      </c>
      <c r="O628">
        <f t="shared" si="116"/>
        <v>0.11710921111471601</v>
      </c>
      <c r="P628">
        <f t="shared" si="116"/>
        <v>0.11710921111471601</v>
      </c>
      <c r="Q628">
        <f t="shared" si="116"/>
        <v>0.11710921111471601</v>
      </c>
      <c r="R628">
        <f t="shared" si="116"/>
        <v>0.11710921111471601</v>
      </c>
      <c r="S628">
        <f t="shared" si="116"/>
        <v>0.11710921111471601</v>
      </c>
      <c r="T628">
        <f t="shared" si="116"/>
        <v>0.11710921111471601</v>
      </c>
      <c r="U628">
        <f t="shared" si="116"/>
        <v>0.11710921111471601</v>
      </c>
      <c r="V628">
        <f t="shared" si="116"/>
        <v>0.11710921111471601</v>
      </c>
      <c r="W628">
        <f t="shared" si="116"/>
        <v>0.11710921111471601</v>
      </c>
    </row>
    <row r="629" spans="1:23" x14ac:dyDescent="0.25">
      <c r="A629" t="s">
        <v>100</v>
      </c>
      <c r="B629" t="s">
        <v>5</v>
      </c>
      <c r="C629" t="s">
        <v>15</v>
      </c>
      <c r="D629" t="s">
        <v>16</v>
      </c>
      <c r="E629" t="s">
        <v>103</v>
      </c>
      <c r="F629" t="s">
        <v>107</v>
      </c>
      <c r="G629" t="s">
        <v>6</v>
      </c>
    </row>
    <row r="630" spans="1:23" x14ac:dyDescent="0.25">
      <c r="A630" t="s">
        <v>100</v>
      </c>
      <c r="B630" t="s">
        <v>5</v>
      </c>
      <c r="C630" t="s">
        <v>15</v>
      </c>
      <c r="D630" t="s">
        <v>16</v>
      </c>
      <c r="E630" t="s">
        <v>103</v>
      </c>
      <c r="F630" t="s">
        <v>107</v>
      </c>
      <c r="G630" t="s">
        <v>73</v>
      </c>
      <c r="L630" t="s">
        <v>74</v>
      </c>
      <c r="M630">
        <v>1950</v>
      </c>
      <c r="N630">
        <f t="shared" ref="N630:W632" si="117">M630</f>
        <v>1950</v>
      </c>
      <c r="O630">
        <f t="shared" si="117"/>
        <v>1950</v>
      </c>
      <c r="P630">
        <f t="shared" si="117"/>
        <v>1950</v>
      </c>
      <c r="Q630">
        <f t="shared" si="117"/>
        <v>1950</v>
      </c>
      <c r="R630">
        <f t="shared" si="117"/>
        <v>1950</v>
      </c>
      <c r="S630">
        <f t="shared" si="117"/>
        <v>1950</v>
      </c>
      <c r="T630">
        <f t="shared" si="117"/>
        <v>1950</v>
      </c>
      <c r="U630">
        <f t="shared" si="117"/>
        <v>1950</v>
      </c>
      <c r="V630">
        <f t="shared" si="117"/>
        <v>1950</v>
      </c>
      <c r="W630">
        <f t="shared" si="117"/>
        <v>1950</v>
      </c>
    </row>
    <row r="631" spans="1:23" x14ac:dyDescent="0.25">
      <c r="A631" t="s">
        <v>100</v>
      </c>
      <c r="B631" t="s">
        <v>5</v>
      </c>
      <c r="C631" t="s">
        <v>15</v>
      </c>
      <c r="D631" t="s">
        <v>16</v>
      </c>
      <c r="E631" t="s">
        <v>103</v>
      </c>
      <c r="F631" t="s">
        <v>107</v>
      </c>
      <c r="G631" t="s">
        <v>75</v>
      </c>
      <c r="L631" t="s">
        <v>74</v>
      </c>
      <c r="M631">
        <v>2101</v>
      </c>
      <c r="N631">
        <f t="shared" si="117"/>
        <v>2101</v>
      </c>
      <c r="O631">
        <f t="shared" si="117"/>
        <v>2101</v>
      </c>
      <c r="P631">
        <f t="shared" si="117"/>
        <v>2101</v>
      </c>
      <c r="Q631">
        <f t="shared" si="117"/>
        <v>2101</v>
      </c>
      <c r="R631">
        <f t="shared" si="117"/>
        <v>2101</v>
      </c>
      <c r="S631">
        <f t="shared" si="117"/>
        <v>2101</v>
      </c>
      <c r="T631">
        <f t="shared" si="117"/>
        <v>2101</v>
      </c>
      <c r="U631">
        <f t="shared" si="117"/>
        <v>2101</v>
      </c>
      <c r="V631">
        <f t="shared" si="117"/>
        <v>2101</v>
      </c>
      <c r="W631">
        <f t="shared" si="117"/>
        <v>2101</v>
      </c>
    </row>
    <row r="632" spans="1:23" x14ac:dyDescent="0.25">
      <c r="A632" t="s">
        <v>100</v>
      </c>
      <c r="B632" t="s">
        <v>5</v>
      </c>
      <c r="C632" t="s">
        <v>15</v>
      </c>
      <c r="D632" t="s">
        <v>16</v>
      </c>
      <c r="E632" t="s">
        <v>103</v>
      </c>
      <c r="F632" t="s">
        <v>107</v>
      </c>
      <c r="G632" t="s">
        <v>76</v>
      </c>
      <c r="L632" t="s">
        <v>77</v>
      </c>
      <c r="M632">
        <v>12</v>
      </c>
      <c r="N632">
        <f t="shared" si="117"/>
        <v>12</v>
      </c>
      <c r="O632">
        <f t="shared" si="117"/>
        <v>12</v>
      </c>
      <c r="P632">
        <f t="shared" si="117"/>
        <v>12</v>
      </c>
      <c r="Q632">
        <f t="shared" si="117"/>
        <v>12</v>
      </c>
      <c r="R632">
        <f t="shared" si="117"/>
        <v>12</v>
      </c>
      <c r="S632">
        <f t="shared" si="117"/>
        <v>12</v>
      </c>
      <c r="T632">
        <f t="shared" si="117"/>
        <v>12</v>
      </c>
      <c r="U632">
        <f t="shared" si="117"/>
        <v>12</v>
      </c>
      <c r="V632">
        <f t="shared" si="117"/>
        <v>12</v>
      </c>
      <c r="W632">
        <f t="shared" si="117"/>
        <v>12</v>
      </c>
    </row>
    <row r="633" spans="1:23" x14ac:dyDescent="0.25">
      <c r="A633" t="s">
        <v>100</v>
      </c>
      <c r="B633" t="s">
        <v>5</v>
      </c>
      <c r="C633" t="s">
        <v>15</v>
      </c>
      <c r="D633" t="s">
        <v>16</v>
      </c>
      <c r="E633" t="s">
        <v>103</v>
      </c>
      <c r="F633" t="s">
        <v>107</v>
      </c>
      <c r="G633" t="s">
        <v>78</v>
      </c>
      <c r="L633" t="s">
        <v>69</v>
      </c>
      <c r="M633">
        <v>0</v>
      </c>
    </row>
    <row r="634" spans="1:23" x14ac:dyDescent="0.25">
      <c r="A634" t="s">
        <v>100</v>
      </c>
      <c r="B634" t="s">
        <v>5</v>
      </c>
      <c r="C634" t="s">
        <v>15</v>
      </c>
      <c r="D634" t="s">
        <v>16</v>
      </c>
      <c r="E634" t="s">
        <v>103</v>
      </c>
      <c r="F634" t="s">
        <v>107</v>
      </c>
      <c r="G634" t="s">
        <v>79</v>
      </c>
      <c r="L634" t="s">
        <v>19</v>
      </c>
      <c r="M634">
        <v>10</v>
      </c>
      <c r="N634">
        <f t="shared" ref="N634:W637" si="118">M634</f>
        <v>10</v>
      </c>
      <c r="O634">
        <f t="shared" si="118"/>
        <v>10</v>
      </c>
      <c r="P634">
        <f t="shared" si="118"/>
        <v>10</v>
      </c>
      <c r="Q634">
        <f t="shared" si="118"/>
        <v>10</v>
      </c>
      <c r="R634">
        <f t="shared" si="118"/>
        <v>10</v>
      </c>
      <c r="S634">
        <f t="shared" si="118"/>
        <v>10</v>
      </c>
      <c r="T634">
        <f t="shared" si="118"/>
        <v>10</v>
      </c>
      <c r="U634">
        <f t="shared" si="118"/>
        <v>10</v>
      </c>
      <c r="V634">
        <f t="shared" si="118"/>
        <v>10</v>
      </c>
      <c r="W634">
        <f t="shared" si="118"/>
        <v>10</v>
      </c>
    </row>
    <row r="635" spans="1:23" x14ac:dyDescent="0.25">
      <c r="A635" t="s">
        <v>100</v>
      </c>
      <c r="B635" t="s">
        <v>5</v>
      </c>
      <c r="C635" t="s">
        <v>15</v>
      </c>
      <c r="D635" t="s">
        <v>16</v>
      </c>
      <c r="E635" t="s">
        <v>103</v>
      </c>
      <c r="F635" t="s">
        <v>107</v>
      </c>
      <c r="G635" t="s">
        <v>80</v>
      </c>
      <c r="L635" t="s">
        <v>81</v>
      </c>
      <c r="M635">
        <v>973.90428015594796</v>
      </c>
      <c r="N635">
        <f t="shared" si="118"/>
        <v>973.90428015594796</v>
      </c>
      <c r="O635">
        <f t="shared" si="118"/>
        <v>973.90428015594796</v>
      </c>
      <c r="P635">
        <f t="shared" si="118"/>
        <v>973.90428015594796</v>
      </c>
      <c r="Q635">
        <f t="shared" si="118"/>
        <v>973.90428015594796</v>
      </c>
      <c r="R635">
        <f t="shared" si="118"/>
        <v>973.90428015594796</v>
      </c>
      <c r="S635">
        <f t="shared" si="118"/>
        <v>973.90428015594796</v>
      </c>
      <c r="T635">
        <f t="shared" si="118"/>
        <v>973.90428015594796</v>
      </c>
      <c r="U635">
        <f t="shared" si="118"/>
        <v>973.90428015594796</v>
      </c>
      <c r="V635">
        <f t="shared" si="118"/>
        <v>973.90428015594796</v>
      </c>
      <c r="W635">
        <f t="shared" si="118"/>
        <v>973.90428015594796</v>
      </c>
    </row>
    <row r="636" spans="1:23" x14ac:dyDescent="0.25">
      <c r="A636" t="s">
        <v>100</v>
      </c>
      <c r="B636" t="s">
        <v>5</v>
      </c>
      <c r="C636" t="s">
        <v>15</v>
      </c>
      <c r="D636" t="s">
        <v>16</v>
      </c>
      <c r="E636" t="s">
        <v>103</v>
      </c>
      <c r="F636" t="s">
        <v>107</v>
      </c>
      <c r="G636" t="s">
        <v>83</v>
      </c>
      <c r="L636" t="s">
        <v>81</v>
      </c>
      <c r="M636">
        <v>4.69265610705508E-2</v>
      </c>
      <c r="N636">
        <f t="shared" si="118"/>
        <v>4.69265610705508E-2</v>
      </c>
      <c r="O636">
        <f t="shared" si="118"/>
        <v>4.69265610705508E-2</v>
      </c>
      <c r="P636">
        <f t="shared" si="118"/>
        <v>4.69265610705508E-2</v>
      </c>
      <c r="Q636">
        <f t="shared" si="118"/>
        <v>4.69265610705508E-2</v>
      </c>
      <c r="R636">
        <f t="shared" si="118"/>
        <v>4.69265610705508E-2</v>
      </c>
      <c r="S636">
        <f t="shared" si="118"/>
        <v>4.69265610705508E-2</v>
      </c>
      <c r="T636">
        <f t="shared" si="118"/>
        <v>4.69265610705508E-2</v>
      </c>
      <c r="U636">
        <f t="shared" si="118"/>
        <v>4.69265610705508E-2</v>
      </c>
      <c r="V636">
        <f t="shared" si="118"/>
        <v>4.69265610705508E-2</v>
      </c>
      <c r="W636">
        <f t="shared" si="118"/>
        <v>4.69265610705508E-2</v>
      </c>
    </row>
    <row r="637" spans="1:23" x14ac:dyDescent="0.25">
      <c r="A637" t="s">
        <v>100</v>
      </c>
      <c r="B637" t="s">
        <v>5</v>
      </c>
      <c r="C637" t="s">
        <v>15</v>
      </c>
      <c r="D637" t="s">
        <v>16</v>
      </c>
      <c r="E637" t="s">
        <v>103</v>
      </c>
      <c r="F637" t="s">
        <v>107</v>
      </c>
      <c r="G637" t="s">
        <v>17</v>
      </c>
      <c r="J637" t="s">
        <v>30</v>
      </c>
      <c r="L637" t="s">
        <v>85</v>
      </c>
      <c r="M637">
        <v>0.145966403237556</v>
      </c>
      <c r="N637">
        <f t="shared" si="118"/>
        <v>0.145966403237556</v>
      </c>
      <c r="O637">
        <f t="shared" si="118"/>
        <v>0.145966403237556</v>
      </c>
      <c r="P637">
        <f t="shared" si="118"/>
        <v>0.145966403237556</v>
      </c>
      <c r="Q637">
        <f t="shared" si="118"/>
        <v>0.145966403237556</v>
      </c>
      <c r="R637">
        <f t="shared" si="118"/>
        <v>0.145966403237556</v>
      </c>
      <c r="S637">
        <f t="shared" si="118"/>
        <v>0.145966403237556</v>
      </c>
      <c r="T637">
        <f t="shared" si="118"/>
        <v>0.145966403237556</v>
      </c>
      <c r="U637">
        <f t="shared" si="118"/>
        <v>0.145966403237556</v>
      </c>
      <c r="V637">
        <f t="shared" si="118"/>
        <v>0.145966403237556</v>
      </c>
      <c r="W637">
        <f t="shared" si="118"/>
        <v>0.145966403237556</v>
      </c>
    </row>
    <row r="638" spans="1:23" x14ac:dyDescent="0.25">
      <c r="A638" t="s">
        <v>101</v>
      </c>
      <c r="B638" t="s">
        <v>5</v>
      </c>
      <c r="C638" t="s">
        <v>15</v>
      </c>
      <c r="D638" t="s">
        <v>16</v>
      </c>
      <c r="E638" t="s">
        <v>108</v>
      </c>
      <c r="G638" t="s">
        <v>20</v>
      </c>
      <c r="L638" t="s">
        <v>19</v>
      </c>
    </row>
    <row r="639" spans="1:23" x14ac:dyDescent="0.25">
      <c r="A639" t="s">
        <v>101</v>
      </c>
      <c r="B639" t="s">
        <v>5</v>
      </c>
      <c r="C639" t="s">
        <v>15</v>
      </c>
      <c r="D639" t="s">
        <v>16</v>
      </c>
      <c r="E639" t="s">
        <v>108</v>
      </c>
      <c r="G639" t="s">
        <v>21</v>
      </c>
      <c r="H639" t="s">
        <v>67</v>
      </c>
    </row>
    <row r="640" spans="1:23" x14ac:dyDescent="0.25">
      <c r="A640" t="s">
        <v>101</v>
      </c>
      <c r="B640" t="s">
        <v>5</v>
      </c>
      <c r="C640" t="s">
        <v>15</v>
      </c>
      <c r="D640" t="s">
        <v>16</v>
      </c>
      <c r="E640" t="s">
        <v>108</v>
      </c>
      <c r="G640" t="s">
        <v>68</v>
      </c>
      <c r="L640" t="s">
        <v>69</v>
      </c>
      <c r="M640">
        <v>0.4</v>
      </c>
      <c r="N640">
        <f t="shared" ref="N640:W642" si="119">M640</f>
        <v>0.4</v>
      </c>
      <c r="O640">
        <f t="shared" si="119"/>
        <v>0.4</v>
      </c>
      <c r="P640">
        <f t="shared" si="119"/>
        <v>0.4</v>
      </c>
      <c r="Q640">
        <f t="shared" si="119"/>
        <v>0.4</v>
      </c>
      <c r="R640">
        <f t="shared" si="119"/>
        <v>0.4</v>
      </c>
      <c r="S640">
        <f t="shared" si="119"/>
        <v>0.4</v>
      </c>
      <c r="T640">
        <f t="shared" si="119"/>
        <v>0.4</v>
      </c>
      <c r="U640">
        <f t="shared" si="119"/>
        <v>0.4</v>
      </c>
      <c r="V640">
        <f t="shared" si="119"/>
        <v>0.4</v>
      </c>
      <c r="W640">
        <f t="shared" si="119"/>
        <v>0.4</v>
      </c>
    </row>
    <row r="641" spans="1:23" x14ac:dyDescent="0.25">
      <c r="A641" t="s">
        <v>101</v>
      </c>
      <c r="B641" t="s">
        <v>5</v>
      </c>
      <c r="C641" t="s">
        <v>15</v>
      </c>
      <c r="D641" t="s">
        <v>16</v>
      </c>
      <c r="E641" t="s">
        <v>108</v>
      </c>
      <c r="G641" t="s">
        <v>70</v>
      </c>
      <c r="L641" t="s">
        <v>69</v>
      </c>
      <c r="M641">
        <v>0.4</v>
      </c>
      <c r="N641">
        <f t="shared" si="119"/>
        <v>0.4</v>
      </c>
      <c r="O641">
        <f t="shared" si="119"/>
        <v>0.4</v>
      </c>
      <c r="P641">
        <f t="shared" si="119"/>
        <v>0.4</v>
      </c>
      <c r="Q641">
        <f t="shared" si="119"/>
        <v>0.4</v>
      </c>
      <c r="R641">
        <f t="shared" si="119"/>
        <v>0.4</v>
      </c>
      <c r="S641">
        <f t="shared" si="119"/>
        <v>0.4</v>
      </c>
      <c r="T641">
        <f t="shared" si="119"/>
        <v>0.4</v>
      </c>
      <c r="U641">
        <f t="shared" si="119"/>
        <v>0.4</v>
      </c>
      <c r="V641">
        <f t="shared" si="119"/>
        <v>0.4</v>
      </c>
      <c r="W641">
        <f t="shared" si="119"/>
        <v>0.4</v>
      </c>
    </row>
    <row r="642" spans="1:23" x14ac:dyDescent="0.25">
      <c r="A642" t="s">
        <v>101</v>
      </c>
      <c r="B642" t="s">
        <v>5</v>
      </c>
      <c r="C642" t="s">
        <v>15</v>
      </c>
      <c r="D642" t="s">
        <v>16</v>
      </c>
      <c r="E642" t="s">
        <v>108</v>
      </c>
      <c r="G642" t="s">
        <v>71</v>
      </c>
      <c r="M642">
        <v>10</v>
      </c>
      <c r="N642">
        <f t="shared" si="119"/>
        <v>10</v>
      </c>
      <c r="O642">
        <f t="shared" si="119"/>
        <v>10</v>
      </c>
      <c r="P642">
        <f t="shared" si="119"/>
        <v>10</v>
      </c>
      <c r="Q642">
        <f t="shared" si="119"/>
        <v>10</v>
      </c>
      <c r="R642">
        <f t="shared" si="119"/>
        <v>10</v>
      </c>
      <c r="S642">
        <f t="shared" si="119"/>
        <v>10</v>
      </c>
      <c r="T642">
        <f t="shared" si="119"/>
        <v>10</v>
      </c>
      <c r="U642">
        <f t="shared" si="119"/>
        <v>10</v>
      </c>
      <c r="V642">
        <f t="shared" si="119"/>
        <v>10</v>
      </c>
      <c r="W642">
        <f t="shared" si="119"/>
        <v>10</v>
      </c>
    </row>
    <row r="643" spans="1:23" x14ac:dyDescent="0.25">
      <c r="A643" t="s">
        <v>101</v>
      </c>
      <c r="B643" t="s">
        <v>5</v>
      </c>
      <c r="C643" t="s">
        <v>15</v>
      </c>
      <c r="D643" t="s">
        <v>16</v>
      </c>
      <c r="E643" t="s">
        <v>108</v>
      </c>
      <c r="F643" t="s">
        <v>104</v>
      </c>
      <c r="G643" t="s">
        <v>6</v>
      </c>
    </row>
    <row r="644" spans="1:23" x14ac:dyDescent="0.25">
      <c r="A644" t="s">
        <v>101</v>
      </c>
      <c r="B644" t="s">
        <v>5</v>
      </c>
      <c r="C644" t="s">
        <v>15</v>
      </c>
      <c r="D644" t="s">
        <v>16</v>
      </c>
      <c r="E644" t="s">
        <v>108</v>
      </c>
      <c r="F644" t="s">
        <v>104</v>
      </c>
      <c r="G644" t="s">
        <v>73</v>
      </c>
      <c r="L644" t="s">
        <v>74</v>
      </c>
      <c r="M644">
        <v>1950</v>
      </c>
      <c r="N644">
        <f t="shared" ref="N644:W646" si="120">M644</f>
        <v>1950</v>
      </c>
      <c r="O644">
        <f t="shared" si="120"/>
        <v>1950</v>
      </c>
      <c r="P644">
        <f t="shared" si="120"/>
        <v>1950</v>
      </c>
      <c r="Q644">
        <f t="shared" si="120"/>
        <v>1950</v>
      </c>
      <c r="R644">
        <f t="shared" si="120"/>
        <v>1950</v>
      </c>
      <c r="S644">
        <f t="shared" si="120"/>
        <v>1950</v>
      </c>
      <c r="T644">
        <f t="shared" si="120"/>
        <v>1950</v>
      </c>
      <c r="U644">
        <f t="shared" si="120"/>
        <v>1950</v>
      </c>
      <c r="V644">
        <f t="shared" si="120"/>
        <v>1950</v>
      </c>
      <c r="W644">
        <f t="shared" si="120"/>
        <v>1950</v>
      </c>
    </row>
    <row r="645" spans="1:23" x14ac:dyDescent="0.25">
      <c r="A645" t="s">
        <v>101</v>
      </c>
      <c r="B645" t="s">
        <v>5</v>
      </c>
      <c r="C645" t="s">
        <v>15</v>
      </c>
      <c r="D645" t="s">
        <v>16</v>
      </c>
      <c r="E645" t="s">
        <v>108</v>
      </c>
      <c r="F645" t="s">
        <v>104</v>
      </c>
      <c r="G645" t="s">
        <v>75</v>
      </c>
      <c r="L645" t="s">
        <v>74</v>
      </c>
      <c r="M645">
        <v>2016</v>
      </c>
      <c r="N645">
        <f t="shared" si="120"/>
        <v>2016</v>
      </c>
      <c r="O645">
        <f t="shared" si="120"/>
        <v>2016</v>
      </c>
      <c r="P645">
        <f t="shared" si="120"/>
        <v>2016</v>
      </c>
      <c r="Q645">
        <f t="shared" si="120"/>
        <v>2016</v>
      </c>
      <c r="R645">
        <f t="shared" si="120"/>
        <v>2016</v>
      </c>
      <c r="S645">
        <f t="shared" si="120"/>
        <v>2016</v>
      </c>
      <c r="T645">
        <f t="shared" si="120"/>
        <v>2016</v>
      </c>
      <c r="U645">
        <f t="shared" si="120"/>
        <v>2016</v>
      </c>
      <c r="V645">
        <f t="shared" si="120"/>
        <v>2016</v>
      </c>
      <c r="W645">
        <f t="shared" si="120"/>
        <v>2016</v>
      </c>
    </row>
    <row r="646" spans="1:23" x14ac:dyDescent="0.25">
      <c r="A646" t="s">
        <v>101</v>
      </c>
      <c r="B646" t="s">
        <v>5</v>
      </c>
      <c r="C646" t="s">
        <v>15</v>
      </c>
      <c r="D646" t="s">
        <v>16</v>
      </c>
      <c r="E646" t="s">
        <v>108</v>
      </c>
      <c r="F646" t="s">
        <v>104</v>
      </c>
      <c r="G646" t="s">
        <v>76</v>
      </c>
      <c r="L646" t="s">
        <v>77</v>
      </c>
      <c r="M646">
        <v>12</v>
      </c>
      <c r="N646">
        <f t="shared" si="120"/>
        <v>12</v>
      </c>
      <c r="O646">
        <f t="shared" si="120"/>
        <v>12</v>
      </c>
      <c r="P646">
        <f t="shared" si="120"/>
        <v>12</v>
      </c>
      <c r="Q646">
        <f t="shared" si="120"/>
        <v>12</v>
      </c>
      <c r="R646">
        <f t="shared" si="120"/>
        <v>12</v>
      </c>
      <c r="S646">
        <f t="shared" si="120"/>
        <v>12</v>
      </c>
      <c r="T646">
        <f t="shared" si="120"/>
        <v>12</v>
      </c>
      <c r="U646">
        <f t="shared" si="120"/>
        <v>12</v>
      </c>
      <c r="V646">
        <f t="shared" si="120"/>
        <v>12</v>
      </c>
      <c r="W646">
        <f t="shared" si="120"/>
        <v>12</v>
      </c>
    </row>
    <row r="647" spans="1:23" x14ac:dyDescent="0.25">
      <c r="A647" t="s">
        <v>101</v>
      </c>
      <c r="B647" t="s">
        <v>5</v>
      </c>
      <c r="C647" t="s">
        <v>15</v>
      </c>
      <c r="D647" t="s">
        <v>16</v>
      </c>
      <c r="E647" t="s">
        <v>108</v>
      </c>
      <c r="F647" t="s">
        <v>104</v>
      </c>
      <c r="G647" t="s">
        <v>78</v>
      </c>
      <c r="L647" t="s">
        <v>69</v>
      </c>
      <c r="M647">
        <v>1</v>
      </c>
    </row>
    <row r="648" spans="1:23" x14ac:dyDescent="0.25">
      <c r="A648" t="s">
        <v>101</v>
      </c>
      <c r="B648" t="s">
        <v>5</v>
      </c>
      <c r="C648" t="s">
        <v>15</v>
      </c>
      <c r="D648" t="s">
        <v>16</v>
      </c>
      <c r="E648" t="s">
        <v>108</v>
      </c>
      <c r="F648" t="s">
        <v>104</v>
      </c>
      <c r="G648" t="s">
        <v>79</v>
      </c>
      <c r="L648" t="s">
        <v>19</v>
      </c>
      <c r="M648">
        <v>10</v>
      </c>
      <c r="N648">
        <f t="shared" ref="N648:W651" si="121">M648</f>
        <v>10</v>
      </c>
      <c r="O648">
        <f t="shared" si="121"/>
        <v>10</v>
      </c>
      <c r="P648">
        <f t="shared" si="121"/>
        <v>10</v>
      </c>
      <c r="Q648">
        <f t="shared" si="121"/>
        <v>10</v>
      </c>
      <c r="R648">
        <f t="shared" si="121"/>
        <v>10</v>
      </c>
      <c r="S648">
        <f t="shared" si="121"/>
        <v>10</v>
      </c>
      <c r="T648">
        <f t="shared" si="121"/>
        <v>10</v>
      </c>
      <c r="U648">
        <f t="shared" si="121"/>
        <v>10</v>
      </c>
      <c r="V648">
        <f t="shared" si="121"/>
        <v>10</v>
      </c>
      <c r="W648">
        <f t="shared" si="121"/>
        <v>10</v>
      </c>
    </row>
    <row r="649" spans="1:23" x14ac:dyDescent="0.25">
      <c r="A649" t="s">
        <v>101</v>
      </c>
      <c r="B649" t="s">
        <v>5</v>
      </c>
      <c r="C649" t="s">
        <v>15</v>
      </c>
      <c r="D649" t="s">
        <v>16</v>
      </c>
      <c r="E649" t="s">
        <v>108</v>
      </c>
      <c r="F649" t="s">
        <v>104</v>
      </c>
      <c r="G649" t="s">
        <v>80</v>
      </c>
      <c r="L649" t="s">
        <v>81</v>
      </c>
      <c r="M649">
        <v>1054.2834053850399</v>
      </c>
      <c r="N649">
        <f t="shared" si="121"/>
        <v>1054.2834053850399</v>
      </c>
      <c r="O649">
        <f t="shared" si="121"/>
        <v>1054.2834053850399</v>
      </c>
      <c r="P649">
        <f t="shared" si="121"/>
        <v>1054.2834053850399</v>
      </c>
      <c r="Q649">
        <f t="shared" si="121"/>
        <v>1054.2834053850399</v>
      </c>
      <c r="R649">
        <f t="shared" si="121"/>
        <v>1054.2834053850399</v>
      </c>
      <c r="S649">
        <f t="shared" si="121"/>
        <v>1054.2834053850399</v>
      </c>
      <c r="T649">
        <f t="shared" si="121"/>
        <v>1054.2834053850399</v>
      </c>
      <c r="U649">
        <f t="shared" si="121"/>
        <v>1054.2834053850399</v>
      </c>
      <c r="V649">
        <f t="shared" si="121"/>
        <v>1054.2834053850399</v>
      </c>
      <c r="W649">
        <f t="shared" si="121"/>
        <v>1054.2834053850399</v>
      </c>
    </row>
    <row r="650" spans="1:23" x14ac:dyDescent="0.25">
      <c r="A650" t="s">
        <v>101</v>
      </c>
      <c r="B650" t="s">
        <v>5</v>
      </c>
      <c r="C650" t="s">
        <v>15</v>
      </c>
      <c r="D650" t="s">
        <v>16</v>
      </c>
      <c r="E650" t="s">
        <v>108</v>
      </c>
      <c r="F650" t="s">
        <v>104</v>
      </c>
      <c r="G650" t="s">
        <v>83</v>
      </c>
      <c r="L650" t="s">
        <v>81</v>
      </c>
      <c r="M650">
        <v>4.69265610705508E-2</v>
      </c>
      <c r="N650">
        <f t="shared" si="121"/>
        <v>4.69265610705508E-2</v>
      </c>
      <c r="O650">
        <f t="shared" si="121"/>
        <v>4.69265610705508E-2</v>
      </c>
      <c r="P650">
        <f t="shared" si="121"/>
        <v>4.69265610705508E-2</v>
      </c>
      <c r="Q650">
        <f t="shared" si="121"/>
        <v>4.69265610705508E-2</v>
      </c>
      <c r="R650">
        <f t="shared" si="121"/>
        <v>4.69265610705508E-2</v>
      </c>
      <c r="S650">
        <f t="shared" si="121"/>
        <v>4.69265610705508E-2</v>
      </c>
      <c r="T650">
        <f t="shared" si="121"/>
        <v>4.69265610705508E-2</v>
      </c>
      <c r="U650">
        <f t="shared" si="121"/>
        <v>4.69265610705508E-2</v>
      </c>
      <c r="V650">
        <f t="shared" si="121"/>
        <v>4.69265610705508E-2</v>
      </c>
      <c r="W650">
        <f t="shared" si="121"/>
        <v>4.69265610705508E-2</v>
      </c>
    </row>
    <row r="651" spans="1:23" x14ac:dyDescent="0.25">
      <c r="A651" t="s">
        <v>101</v>
      </c>
      <c r="B651" t="s">
        <v>5</v>
      </c>
      <c r="C651" t="s">
        <v>15</v>
      </c>
      <c r="D651" t="s">
        <v>16</v>
      </c>
      <c r="E651" t="s">
        <v>108</v>
      </c>
      <c r="F651" t="s">
        <v>104</v>
      </c>
      <c r="G651" t="s">
        <v>17</v>
      </c>
      <c r="J651" t="s">
        <v>30</v>
      </c>
      <c r="L651" t="s">
        <v>85</v>
      </c>
      <c r="M651">
        <v>0.27118396367697201</v>
      </c>
      <c r="N651">
        <f t="shared" si="121"/>
        <v>0.27118396367697201</v>
      </c>
      <c r="O651">
        <f t="shared" si="121"/>
        <v>0.27118396367697201</v>
      </c>
      <c r="P651">
        <f t="shared" si="121"/>
        <v>0.27118396367697201</v>
      </c>
      <c r="Q651">
        <f t="shared" si="121"/>
        <v>0.27118396367697201</v>
      </c>
      <c r="R651">
        <f t="shared" si="121"/>
        <v>0.27118396367697201</v>
      </c>
      <c r="S651">
        <f t="shared" si="121"/>
        <v>0.27118396367697201</v>
      </c>
      <c r="T651">
        <f t="shared" si="121"/>
        <v>0.27118396367697201</v>
      </c>
      <c r="U651">
        <f t="shared" si="121"/>
        <v>0.27118396367697201</v>
      </c>
      <c r="V651">
        <f t="shared" si="121"/>
        <v>0.27118396367697201</v>
      </c>
      <c r="W651">
        <f t="shared" si="121"/>
        <v>0.27118396367697201</v>
      </c>
    </row>
    <row r="652" spans="1:23" x14ac:dyDescent="0.25">
      <c r="A652" t="s">
        <v>101</v>
      </c>
      <c r="B652" t="s">
        <v>5</v>
      </c>
      <c r="C652" t="s">
        <v>15</v>
      </c>
      <c r="D652" t="s">
        <v>16</v>
      </c>
      <c r="E652" t="s">
        <v>108</v>
      </c>
      <c r="F652" t="s">
        <v>109</v>
      </c>
      <c r="G652" t="s">
        <v>6</v>
      </c>
    </row>
    <row r="653" spans="1:23" x14ac:dyDescent="0.25">
      <c r="A653" t="s">
        <v>101</v>
      </c>
      <c r="B653" t="s">
        <v>5</v>
      </c>
      <c r="C653" t="s">
        <v>15</v>
      </c>
      <c r="D653" t="s">
        <v>16</v>
      </c>
      <c r="E653" t="s">
        <v>108</v>
      </c>
      <c r="F653" t="s">
        <v>109</v>
      </c>
      <c r="G653" t="s">
        <v>73</v>
      </c>
      <c r="L653" t="s">
        <v>74</v>
      </c>
      <c r="M653">
        <v>1950</v>
      </c>
      <c r="N653">
        <f t="shared" ref="N653:W655" si="122">M653</f>
        <v>1950</v>
      </c>
      <c r="O653">
        <f t="shared" si="122"/>
        <v>1950</v>
      </c>
      <c r="P653">
        <f t="shared" si="122"/>
        <v>1950</v>
      </c>
      <c r="Q653">
        <f t="shared" si="122"/>
        <v>1950</v>
      </c>
      <c r="R653">
        <f t="shared" si="122"/>
        <v>1950</v>
      </c>
      <c r="S653">
        <f t="shared" si="122"/>
        <v>1950</v>
      </c>
      <c r="T653">
        <f t="shared" si="122"/>
        <v>1950</v>
      </c>
      <c r="U653">
        <f t="shared" si="122"/>
        <v>1950</v>
      </c>
      <c r="V653">
        <f t="shared" si="122"/>
        <v>1950</v>
      </c>
      <c r="W653">
        <f t="shared" si="122"/>
        <v>1950</v>
      </c>
    </row>
    <row r="654" spans="1:23" x14ac:dyDescent="0.25">
      <c r="A654" t="s">
        <v>101</v>
      </c>
      <c r="B654" t="s">
        <v>5</v>
      </c>
      <c r="C654" t="s">
        <v>15</v>
      </c>
      <c r="D654" t="s">
        <v>16</v>
      </c>
      <c r="E654" t="s">
        <v>108</v>
      </c>
      <c r="F654" t="s">
        <v>109</v>
      </c>
      <c r="G654" t="s">
        <v>75</v>
      </c>
      <c r="L654" t="s">
        <v>74</v>
      </c>
      <c r="M654">
        <v>2101</v>
      </c>
      <c r="N654">
        <f t="shared" si="122"/>
        <v>2101</v>
      </c>
      <c r="O654">
        <f t="shared" si="122"/>
        <v>2101</v>
      </c>
      <c r="P654">
        <f t="shared" si="122"/>
        <v>2101</v>
      </c>
      <c r="Q654">
        <f t="shared" si="122"/>
        <v>2101</v>
      </c>
      <c r="R654">
        <f t="shared" si="122"/>
        <v>2101</v>
      </c>
      <c r="S654">
        <f t="shared" si="122"/>
        <v>2101</v>
      </c>
      <c r="T654">
        <f t="shared" si="122"/>
        <v>2101</v>
      </c>
      <c r="U654">
        <f t="shared" si="122"/>
        <v>2101</v>
      </c>
      <c r="V654">
        <f t="shared" si="122"/>
        <v>2101</v>
      </c>
      <c r="W654">
        <f t="shared" si="122"/>
        <v>2101</v>
      </c>
    </row>
    <row r="655" spans="1:23" x14ac:dyDescent="0.25">
      <c r="A655" t="s">
        <v>101</v>
      </c>
      <c r="B655" t="s">
        <v>5</v>
      </c>
      <c r="C655" t="s">
        <v>15</v>
      </c>
      <c r="D655" t="s">
        <v>16</v>
      </c>
      <c r="E655" t="s">
        <v>108</v>
      </c>
      <c r="F655" t="s">
        <v>109</v>
      </c>
      <c r="G655" t="s">
        <v>76</v>
      </c>
      <c r="L655" t="s">
        <v>77</v>
      </c>
      <c r="M655">
        <v>12</v>
      </c>
      <c r="N655">
        <f t="shared" si="122"/>
        <v>12</v>
      </c>
      <c r="O655">
        <f t="shared" si="122"/>
        <v>12</v>
      </c>
      <c r="P655">
        <f t="shared" si="122"/>
        <v>12</v>
      </c>
      <c r="Q655">
        <f t="shared" si="122"/>
        <v>12</v>
      </c>
      <c r="R655">
        <f t="shared" si="122"/>
        <v>12</v>
      </c>
      <c r="S655">
        <f t="shared" si="122"/>
        <v>12</v>
      </c>
      <c r="T655">
        <f t="shared" si="122"/>
        <v>12</v>
      </c>
      <c r="U655">
        <f t="shared" si="122"/>
        <v>12</v>
      </c>
      <c r="V655">
        <f t="shared" si="122"/>
        <v>12</v>
      </c>
      <c r="W655">
        <f t="shared" si="122"/>
        <v>12</v>
      </c>
    </row>
    <row r="656" spans="1:23" x14ac:dyDescent="0.25">
      <c r="A656" t="s">
        <v>101</v>
      </c>
      <c r="B656" t="s">
        <v>5</v>
      </c>
      <c r="C656" t="s">
        <v>15</v>
      </c>
      <c r="D656" t="s">
        <v>16</v>
      </c>
      <c r="E656" t="s">
        <v>108</v>
      </c>
      <c r="F656" t="s">
        <v>109</v>
      </c>
      <c r="G656" t="s">
        <v>78</v>
      </c>
      <c r="L656" t="s">
        <v>69</v>
      </c>
      <c r="M656">
        <v>0</v>
      </c>
    </row>
    <row r="657" spans="1:23" x14ac:dyDescent="0.25">
      <c r="A657" t="s">
        <v>101</v>
      </c>
      <c r="B657" t="s">
        <v>5</v>
      </c>
      <c r="C657" t="s">
        <v>15</v>
      </c>
      <c r="D657" t="s">
        <v>16</v>
      </c>
      <c r="E657" t="s">
        <v>108</v>
      </c>
      <c r="F657" t="s">
        <v>109</v>
      </c>
      <c r="G657" t="s">
        <v>79</v>
      </c>
      <c r="L657" t="s">
        <v>19</v>
      </c>
      <c r="M657">
        <v>10</v>
      </c>
      <c r="N657">
        <f t="shared" ref="N657:W660" si="123">M657</f>
        <v>10</v>
      </c>
      <c r="O657">
        <f t="shared" si="123"/>
        <v>10</v>
      </c>
      <c r="P657">
        <f t="shared" si="123"/>
        <v>10</v>
      </c>
      <c r="Q657">
        <f t="shared" si="123"/>
        <v>10</v>
      </c>
      <c r="R657">
        <f t="shared" si="123"/>
        <v>10</v>
      </c>
      <c r="S657">
        <f t="shared" si="123"/>
        <v>10</v>
      </c>
      <c r="T657">
        <f t="shared" si="123"/>
        <v>10</v>
      </c>
      <c r="U657">
        <f t="shared" si="123"/>
        <v>10</v>
      </c>
      <c r="V657">
        <f t="shared" si="123"/>
        <v>10</v>
      </c>
      <c r="W657">
        <f t="shared" si="123"/>
        <v>10</v>
      </c>
    </row>
    <row r="658" spans="1:23" x14ac:dyDescent="0.25">
      <c r="A658" t="s">
        <v>101</v>
      </c>
      <c r="B658" t="s">
        <v>5</v>
      </c>
      <c r="C658" t="s">
        <v>15</v>
      </c>
      <c r="D658" t="s">
        <v>16</v>
      </c>
      <c r="E658" t="s">
        <v>108</v>
      </c>
      <c r="F658" t="s">
        <v>109</v>
      </c>
      <c r="G658" t="s">
        <v>80</v>
      </c>
      <c r="L658" t="s">
        <v>81</v>
      </c>
      <c r="M658">
        <v>1055.65991784311</v>
      </c>
      <c r="N658">
        <f t="shared" si="123"/>
        <v>1055.65991784311</v>
      </c>
      <c r="O658">
        <f t="shared" si="123"/>
        <v>1055.65991784311</v>
      </c>
      <c r="P658">
        <f t="shared" si="123"/>
        <v>1055.65991784311</v>
      </c>
      <c r="Q658">
        <f t="shared" si="123"/>
        <v>1055.65991784311</v>
      </c>
      <c r="R658">
        <f t="shared" si="123"/>
        <v>1055.65991784311</v>
      </c>
      <c r="S658">
        <f t="shared" si="123"/>
        <v>1055.65991784311</v>
      </c>
      <c r="T658">
        <f t="shared" si="123"/>
        <v>1055.65991784311</v>
      </c>
      <c r="U658">
        <f t="shared" si="123"/>
        <v>1055.65991784311</v>
      </c>
      <c r="V658">
        <f t="shared" si="123"/>
        <v>1055.65991784311</v>
      </c>
      <c r="W658">
        <f t="shared" si="123"/>
        <v>1055.65991784311</v>
      </c>
    </row>
    <row r="659" spans="1:23" x14ac:dyDescent="0.25">
      <c r="A659" t="s">
        <v>101</v>
      </c>
      <c r="B659" t="s">
        <v>5</v>
      </c>
      <c r="C659" t="s">
        <v>15</v>
      </c>
      <c r="D659" t="s">
        <v>16</v>
      </c>
      <c r="E659" t="s">
        <v>108</v>
      </c>
      <c r="F659" t="s">
        <v>109</v>
      </c>
      <c r="G659" t="s">
        <v>83</v>
      </c>
      <c r="L659" t="s">
        <v>81</v>
      </c>
      <c r="M659">
        <v>4.69265610705508E-2</v>
      </c>
      <c r="N659">
        <f t="shared" si="123"/>
        <v>4.69265610705508E-2</v>
      </c>
      <c r="O659">
        <f t="shared" si="123"/>
        <v>4.69265610705508E-2</v>
      </c>
      <c r="P659">
        <f t="shared" si="123"/>
        <v>4.69265610705508E-2</v>
      </c>
      <c r="Q659">
        <f t="shared" si="123"/>
        <v>4.69265610705508E-2</v>
      </c>
      <c r="R659">
        <f t="shared" si="123"/>
        <v>4.69265610705508E-2</v>
      </c>
      <c r="S659">
        <f t="shared" si="123"/>
        <v>4.69265610705508E-2</v>
      </c>
      <c r="T659">
        <f t="shared" si="123"/>
        <v>4.69265610705508E-2</v>
      </c>
      <c r="U659">
        <f t="shared" si="123"/>
        <v>4.69265610705508E-2</v>
      </c>
      <c r="V659">
        <f t="shared" si="123"/>
        <v>4.69265610705508E-2</v>
      </c>
      <c r="W659">
        <f t="shared" si="123"/>
        <v>4.69265610705508E-2</v>
      </c>
    </row>
    <row r="660" spans="1:23" x14ac:dyDescent="0.25">
      <c r="A660" t="s">
        <v>101</v>
      </c>
      <c r="B660" t="s">
        <v>5</v>
      </c>
      <c r="C660" t="s">
        <v>15</v>
      </c>
      <c r="D660" t="s">
        <v>16</v>
      </c>
      <c r="E660" t="s">
        <v>108</v>
      </c>
      <c r="F660" t="s">
        <v>109</v>
      </c>
      <c r="G660" t="s">
        <v>17</v>
      </c>
      <c r="J660" t="s">
        <v>30</v>
      </c>
      <c r="L660" t="s">
        <v>85</v>
      </c>
      <c r="M660">
        <v>0.20584305282507101</v>
      </c>
      <c r="N660">
        <f t="shared" si="123"/>
        <v>0.20584305282507101</v>
      </c>
      <c r="O660">
        <f t="shared" si="123"/>
        <v>0.20584305282507101</v>
      </c>
      <c r="P660">
        <f t="shared" si="123"/>
        <v>0.20584305282507101</v>
      </c>
      <c r="Q660">
        <f t="shared" si="123"/>
        <v>0.20584305282507101</v>
      </c>
      <c r="R660">
        <f t="shared" si="123"/>
        <v>0.20584305282507101</v>
      </c>
      <c r="S660">
        <f t="shared" si="123"/>
        <v>0.20584305282507101</v>
      </c>
      <c r="T660">
        <f t="shared" si="123"/>
        <v>0.20584305282507101</v>
      </c>
      <c r="U660">
        <f t="shared" si="123"/>
        <v>0.20584305282507101</v>
      </c>
      <c r="V660">
        <f t="shared" si="123"/>
        <v>0.20584305282507101</v>
      </c>
      <c r="W660">
        <f t="shared" si="123"/>
        <v>0.20584305282507101</v>
      </c>
    </row>
    <row r="661" spans="1:23" x14ac:dyDescent="0.25">
      <c r="A661" t="s">
        <v>101</v>
      </c>
      <c r="B661" t="s">
        <v>5</v>
      </c>
      <c r="C661" t="s">
        <v>15</v>
      </c>
      <c r="D661" t="s">
        <v>16</v>
      </c>
      <c r="E661" t="s">
        <v>108</v>
      </c>
      <c r="F661" t="s">
        <v>107</v>
      </c>
      <c r="G661" t="s">
        <v>6</v>
      </c>
    </row>
    <row r="662" spans="1:23" x14ac:dyDescent="0.25">
      <c r="A662" t="s">
        <v>101</v>
      </c>
      <c r="B662" t="s">
        <v>5</v>
      </c>
      <c r="C662" t="s">
        <v>15</v>
      </c>
      <c r="D662" t="s">
        <v>16</v>
      </c>
      <c r="E662" t="s">
        <v>108</v>
      </c>
      <c r="F662" t="s">
        <v>107</v>
      </c>
      <c r="G662" t="s">
        <v>73</v>
      </c>
      <c r="L662" t="s">
        <v>74</v>
      </c>
      <c r="M662">
        <v>1950</v>
      </c>
      <c r="N662">
        <f t="shared" ref="N662:W664" si="124">M662</f>
        <v>1950</v>
      </c>
      <c r="O662">
        <f t="shared" si="124"/>
        <v>1950</v>
      </c>
      <c r="P662">
        <f t="shared" si="124"/>
        <v>1950</v>
      </c>
      <c r="Q662">
        <f t="shared" si="124"/>
        <v>1950</v>
      </c>
      <c r="R662">
        <f t="shared" si="124"/>
        <v>1950</v>
      </c>
      <c r="S662">
        <f t="shared" si="124"/>
        <v>1950</v>
      </c>
      <c r="T662">
        <f t="shared" si="124"/>
        <v>1950</v>
      </c>
      <c r="U662">
        <f t="shared" si="124"/>
        <v>1950</v>
      </c>
      <c r="V662">
        <f t="shared" si="124"/>
        <v>1950</v>
      </c>
      <c r="W662">
        <f t="shared" si="124"/>
        <v>1950</v>
      </c>
    </row>
    <row r="663" spans="1:23" x14ac:dyDescent="0.25">
      <c r="A663" t="s">
        <v>101</v>
      </c>
      <c r="B663" t="s">
        <v>5</v>
      </c>
      <c r="C663" t="s">
        <v>15</v>
      </c>
      <c r="D663" t="s">
        <v>16</v>
      </c>
      <c r="E663" t="s">
        <v>108</v>
      </c>
      <c r="F663" t="s">
        <v>107</v>
      </c>
      <c r="G663" t="s">
        <v>75</v>
      </c>
      <c r="L663" t="s">
        <v>74</v>
      </c>
      <c r="M663">
        <v>2101</v>
      </c>
      <c r="N663">
        <f t="shared" si="124"/>
        <v>2101</v>
      </c>
      <c r="O663">
        <f t="shared" si="124"/>
        <v>2101</v>
      </c>
      <c r="P663">
        <f t="shared" si="124"/>
        <v>2101</v>
      </c>
      <c r="Q663">
        <f t="shared" si="124"/>
        <v>2101</v>
      </c>
      <c r="R663">
        <f t="shared" si="124"/>
        <v>2101</v>
      </c>
      <c r="S663">
        <f t="shared" si="124"/>
        <v>2101</v>
      </c>
      <c r="T663">
        <f t="shared" si="124"/>
        <v>2101</v>
      </c>
      <c r="U663">
        <f t="shared" si="124"/>
        <v>2101</v>
      </c>
      <c r="V663">
        <f t="shared" si="124"/>
        <v>2101</v>
      </c>
      <c r="W663">
        <f t="shared" si="124"/>
        <v>2101</v>
      </c>
    </row>
    <row r="664" spans="1:23" x14ac:dyDescent="0.25">
      <c r="A664" t="s">
        <v>101</v>
      </c>
      <c r="B664" t="s">
        <v>5</v>
      </c>
      <c r="C664" t="s">
        <v>15</v>
      </c>
      <c r="D664" t="s">
        <v>16</v>
      </c>
      <c r="E664" t="s">
        <v>108</v>
      </c>
      <c r="F664" t="s">
        <v>107</v>
      </c>
      <c r="G664" t="s">
        <v>76</v>
      </c>
      <c r="L664" t="s">
        <v>77</v>
      </c>
      <c r="M664">
        <v>12</v>
      </c>
      <c r="N664">
        <f t="shared" si="124"/>
        <v>12</v>
      </c>
      <c r="O664">
        <f t="shared" si="124"/>
        <v>12</v>
      </c>
      <c r="P664">
        <f t="shared" si="124"/>
        <v>12</v>
      </c>
      <c r="Q664">
        <f t="shared" si="124"/>
        <v>12</v>
      </c>
      <c r="R664">
        <f t="shared" si="124"/>
        <v>12</v>
      </c>
      <c r="S664">
        <f t="shared" si="124"/>
        <v>12</v>
      </c>
      <c r="T664">
        <f t="shared" si="124"/>
        <v>12</v>
      </c>
      <c r="U664">
        <f t="shared" si="124"/>
        <v>12</v>
      </c>
      <c r="V664">
        <f t="shared" si="124"/>
        <v>12</v>
      </c>
      <c r="W664">
        <f t="shared" si="124"/>
        <v>12</v>
      </c>
    </row>
    <row r="665" spans="1:23" x14ac:dyDescent="0.25">
      <c r="A665" t="s">
        <v>101</v>
      </c>
      <c r="B665" t="s">
        <v>5</v>
      </c>
      <c r="C665" t="s">
        <v>15</v>
      </c>
      <c r="D665" t="s">
        <v>16</v>
      </c>
      <c r="E665" t="s">
        <v>108</v>
      </c>
      <c r="F665" t="s">
        <v>107</v>
      </c>
      <c r="G665" t="s">
        <v>78</v>
      </c>
      <c r="L665" t="s">
        <v>69</v>
      </c>
      <c r="M665">
        <v>0</v>
      </c>
    </row>
    <row r="666" spans="1:23" x14ac:dyDescent="0.25">
      <c r="A666" t="s">
        <v>101</v>
      </c>
      <c r="B666" t="s">
        <v>5</v>
      </c>
      <c r="C666" t="s">
        <v>15</v>
      </c>
      <c r="D666" t="s">
        <v>16</v>
      </c>
      <c r="E666" t="s">
        <v>108</v>
      </c>
      <c r="F666" t="s">
        <v>107</v>
      </c>
      <c r="G666" t="s">
        <v>79</v>
      </c>
      <c r="L666" t="s">
        <v>19</v>
      </c>
      <c r="M666">
        <v>10</v>
      </c>
      <c r="N666">
        <f t="shared" ref="N666:W669" si="125">M666</f>
        <v>10</v>
      </c>
      <c r="O666">
        <f t="shared" si="125"/>
        <v>10</v>
      </c>
      <c r="P666">
        <f t="shared" si="125"/>
        <v>10</v>
      </c>
      <c r="Q666">
        <f t="shared" si="125"/>
        <v>10</v>
      </c>
      <c r="R666">
        <f t="shared" si="125"/>
        <v>10</v>
      </c>
      <c r="S666">
        <f t="shared" si="125"/>
        <v>10</v>
      </c>
      <c r="T666">
        <f t="shared" si="125"/>
        <v>10</v>
      </c>
      <c r="U666">
        <f t="shared" si="125"/>
        <v>10</v>
      </c>
      <c r="V666">
        <f t="shared" si="125"/>
        <v>10</v>
      </c>
      <c r="W666">
        <f t="shared" si="125"/>
        <v>10</v>
      </c>
    </row>
    <row r="667" spans="1:23" x14ac:dyDescent="0.25">
      <c r="A667" t="s">
        <v>101</v>
      </c>
      <c r="B667" t="s">
        <v>5</v>
      </c>
      <c r="C667" t="s">
        <v>15</v>
      </c>
      <c r="D667" t="s">
        <v>16</v>
      </c>
      <c r="E667" t="s">
        <v>108</v>
      </c>
      <c r="F667" t="s">
        <v>107</v>
      </c>
      <c r="G667" t="s">
        <v>80</v>
      </c>
      <c r="L667" t="s">
        <v>81</v>
      </c>
      <c r="M667">
        <v>1060.8437674557899</v>
      </c>
      <c r="N667">
        <f t="shared" si="125"/>
        <v>1060.8437674557899</v>
      </c>
      <c r="O667">
        <f t="shared" si="125"/>
        <v>1060.8437674557899</v>
      </c>
      <c r="P667">
        <f t="shared" si="125"/>
        <v>1060.8437674557899</v>
      </c>
      <c r="Q667">
        <f t="shared" si="125"/>
        <v>1060.8437674557899</v>
      </c>
      <c r="R667">
        <f t="shared" si="125"/>
        <v>1060.8437674557899</v>
      </c>
      <c r="S667">
        <f t="shared" si="125"/>
        <v>1060.8437674557899</v>
      </c>
      <c r="T667">
        <f t="shared" si="125"/>
        <v>1060.8437674557899</v>
      </c>
      <c r="U667">
        <f t="shared" si="125"/>
        <v>1060.8437674557899</v>
      </c>
      <c r="V667">
        <f t="shared" si="125"/>
        <v>1060.8437674557899</v>
      </c>
      <c r="W667">
        <f t="shared" si="125"/>
        <v>1060.8437674557899</v>
      </c>
    </row>
    <row r="668" spans="1:23" x14ac:dyDescent="0.25">
      <c r="A668" t="s">
        <v>101</v>
      </c>
      <c r="B668" t="s">
        <v>5</v>
      </c>
      <c r="C668" t="s">
        <v>15</v>
      </c>
      <c r="D668" t="s">
        <v>16</v>
      </c>
      <c r="E668" t="s">
        <v>108</v>
      </c>
      <c r="F668" t="s">
        <v>107</v>
      </c>
      <c r="G668" t="s">
        <v>83</v>
      </c>
      <c r="L668" t="s">
        <v>81</v>
      </c>
      <c r="M668">
        <v>4.69265610705508E-2</v>
      </c>
      <c r="N668">
        <f t="shared" si="125"/>
        <v>4.69265610705508E-2</v>
      </c>
      <c r="O668">
        <f t="shared" si="125"/>
        <v>4.69265610705508E-2</v>
      </c>
      <c r="P668">
        <f t="shared" si="125"/>
        <v>4.69265610705508E-2</v>
      </c>
      <c r="Q668">
        <f t="shared" si="125"/>
        <v>4.69265610705508E-2</v>
      </c>
      <c r="R668">
        <f t="shared" si="125"/>
        <v>4.69265610705508E-2</v>
      </c>
      <c r="S668">
        <f t="shared" si="125"/>
        <v>4.69265610705508E-2</v>
      </c>
      <c r="T668">
        <f t="shared" si="125"/>
        <v>4.69265610705508E-2</v>
      </c>
      <c r="U668">
        <f t="shared" si="125"/>
        <v>4.69265610705508E-2</v>
      </c>
      <c r="V668">
        <f t="shared" si="125"/>
        <v>4.69265610705508E-2</v>
      </c>
      <c r="W668">
        <f t="shared" si="125"/>
        <v>4.69265610705508E-2</v>
      </c>
    </row>
    <row r="669" spans="1:23" x14ac:dyDescent="0.25">
      <c r="A669" t="s">
        <v>101</v>
      </c>
      <c r="B669" t="s">
        <v>5</v>
      </c>
      <c r="C669" t="s">
        <v>15</v>
      </c>
      <c r="D669" t="s">
        <v>16</v>
      </c>
      <c r="E669" t="s">
        <v>108</v>
      </c>
      <c r="F669" t="s">
        <v>107</v>
      </c>
      <c r="G669" t="s">
        <v>17</v>
      </c>
      <c r="J669" t="s">
        <v>30</v>
      </c>
      <c r="L669" t="s">
        <v>85</v>
      </c>
      <c r="M669">
        <v>0.121233209193831</v>
      </c>
      <c r="N669">
        <f t="shared" si="125"/>
        <v>0.121233209193831</v>
      </c>
      <c r="O669">
        <f t="shared" si="125"/>
        <v>0.121233209193831</v>
      </c>
      <c r="P669">
        <f t="shared" si="125"/>
        <v>0.121233209193831</v>
      </c>
      <c r="Q669">
        <f t="shared" si="125"/>
        <v>0.121233209193831</v>
      </c>
      <c r="R669">
        <f t="shared" si="125"/>
        <v>0.121233209193831</v>
      </c>
      <c r="S669">
        <f t="shared" si="125"/>
        <v>0.121233209193831</v>
      </c>
      <c r="T669">
        <f t="shared" si="125"/>
        <v>0.121233209193831</v>
      </c>
      <c r="U669">
        <f t="shared" si="125"/>
        <v>0.121233209193831</v>
      </c>
      <c r="V669">
        <f t="shared" si="125"/>
        <v>0.121233209193831</v>
      </c>
      <c r="W669">
        <f t="shared" si="125"/>
        <v>0.121233209193831</v>
      </c>
    </row>
    <row r="670" spans="1:23" x14ac:dyDescent="0.25">
      <c r="A670" t="s">
        <v>102</v>
      </c>
      <c r="B670" t="s">
        <v>5</v>
      </c>
      <c r="C670" t="s">
        <v>15</v>
      </c>
      <c r="D670" t="s">
        <v>16</v>
      </c>
      <c r="E670" t="s">
        <v>110</v>
      </c>
      <c r="G670" t="s">
        <v>20</v>
      </c>
      <c r="L670" t="s">
        <v>19</v>
      </c>
    </row>
    <row r="671" spans="1:23" x14ac:dyDescent="0.25">
      <c r="A671" t="s">
        <v>102</v>
      </c>
      <c r="B671" t="s">
        <v>5</v>
      </c>
      <c r="C671" t="s">
        <v>15</v>
      </c>
      <c r="D671" t="s">
        <v>16</v>
      </c>
      <c r="E671" t="s">
        <v>110</v>
      </c>
      <c r="G671" t="s">
        <v>21</v>
      </c>
      <c r="H671" t="s">
        <v>67</v>
      </c>
    </row>
    <row r="672" spans="1:23" x14ac:dyDescent="0.25">
      <c r="A672" t="s">
        <v>102</v>
      </c>
      <c r="B672" t="s">
        <v>5</v>
      </c>
      <c r="C672" t="s">
        <v>15</v>
      </c>
      <c r="D672" t="s">
        <v>16</v>
      </c>
      <c r="E672" t="s">
        <v>110</v>
      </c>
      <c r="G672" t="s">
        <v>68</v>
      </c>
      <c r="L672" t="s">
        <v>69</v>
      </c>
      <c r="M672">
        <v>0.4</v>
      </c>
      <c r="N672">
        <f t="shared" ref="N672:W674" si="126">M672</f>
        <v>0.4</v>
      </c>
      <c r="O672">
        <f t="shared" si="126"/>
        <v>0.4</v>
      </c>
      <c r="P672">
        <f t="shared" si="126"/>
        <v>0.4</v>
      </c>
      <c r="Q672">
        <f t="shared" si="126"/>
        <v>0.4</v>
      </c>
      <c r="R672">
        <f t="shared" si="126"/>
        <v>0.4</v>
      </c>
      <c r="S672">
        <f t="shared" si="126"/>
        <v>0.4</v>
      </c>
      <c r="T672">
        <f t="shared" si="126"/>
        <v>0.4</v>
      </c>
      <c r="U672">
        <f t="shared" si="126"/>
        <v>0.4</v>
      </c>
      <c r="V672">
        <f t="shared" si="126"/>
        <v>0.4</v>
      </c>
      <c r="W672">
        <f t="shared" si="126"/>
        <v>0.4</v>
      </c>
    </row>
    <row r="673" spans="1:23" x14ac:dyDescent="0.25">
      <c r="A673" t="s">
        <v>102</v>
      </c>
      <c r="B673" t="s">
        <v>5</v>
      </c>
      <c r="C673" t="s">
        <v>15</v>
      </c>
      <c r="D673" t="s">
        <v>16</v>
      </c>
      <c r="E673" t="s">
        <v>110</v>
      </c>
      <c r="G673" t="s">
        <v>70</v>
      </c>
      <c r="L673" t="s">
        <v>69</v>
      </c>
      <c r="M673">
        <v>0.4</v>
      </c>
      <c r="N673">
        <f t="shared" si="126"/>
        <v>0.4</v>
      </c>
      <c r="O673">
        <f t="shared" si="126"/>
        <v>0.4</v>
      </c>
      <c r="P673">
        <f t="shared" si="126"/>
        <v>0.4</v>
      </c>
      <c r="Q673">
        <f t="shared" si="126"/>
        <v>0.4</v>
      </c>
      <c r="R673">
        <f t="shared" si="126"/>
        <v>0.4</v>
      </c>
      <c r="S673">
        <f t="shared" si="126"/>
        <v>0.4</v>
      </c>
      <c r="T673">
        <f t="shared" si="126"/>
        <v>0.4</v>
      </c>
      <c r="U673">
        <f t="shared" si="126"/>
        <v>0.4</v>
      </c>
      <c r="V673">
        <f t="shared" si="126"/>
        <v>0.4</v>
      </c>
      <c r="W673">
        <f t="shared" si="126"/>
        <v>0.4</v>
      </c>
    </row>
    <row r="674" spans="1:23" x14ac:dyDescent="0.25">
      <c r="A674" t="s">
        <v>102</v>
      </c>
      <c r="B674" t="s">
        <v>5</v>
      </c>
      <c r="C674" t="s">
        <v>15</v>
      </c>
      <c r="D674" t="s">
        <v>16</v>
      </c>
      <c r="E674" t="s">
        <v>110</v>
      </c>
      <c r="G674" t="s">
        <v>71</v>
      </c>
      <c r="M674">
        <v>10</v>
      </c>
      <c r="N674">
        <f t="shared" si="126"/>
        <v>10</v>
      </c>
      <c r="O674">
        <f t="shared" si="126"/>
        <v>10</v>
      </c>
      <c r="P674">
        <f t="shared" si="126"/>
        <v>10</v>
      </c>
      <c r="Q674">
        <f t="shared" si="126"/>
        <v>10</v>
      </c>
      <c r="R674">
        <f t="shared" si="126"/>
        <v>10</v>
      </c>
      <c r="S674">
        <f t="shared" si="126"/>
        <v>10</v>
      </c>
      <c r="T674">
        <f t="shared" si="126"/>
        <v>10</v>
      </c>
      <c r="U674">
        <f t="shared" si="126"/>
        <v>10</v>
      </c>
      <c r="V674">
        <f t="shared" si="126"/>
        <v>10</v>
      </c>
      <c r="W674">
        <f t="shared" si="126"/>
        <v>10</v>
      </c>
    </row>
    <row r="675" spans="1:23" x14ac:dyDescent="0.25">
      <c r="A675" t="s">
        <v>102</v>
      </c>
      <c r="B675" t="s">
        <v>5</v>
      </c>
      <c r="C675" t="s">
        <v>15</v>
      </c>
      <c r="D675" t="s">
        <v>16</v>
      </c>
      <c r="E675" t="s">
        <v>110</v>
      </c>
      <c r="F675" t="s">
        <v>104</v>
      </c>
      <c r="G675" t="s">
        <v>6</v>
      </c>
    </row>
    <row r="676" spans="1:23" x14ac:dyDescent="0.25">
      <c r="A676" t="s">
        <v>102</v>
      </c>
      <c r="B676" t="s">
        <v>5</v>
      </c>
      <c r="C676" t="s">
        <v>15</v>
      </c>
      <c r="D676" t="s">
        <v>16</v>
      </c>
      <c r="E676" t="s">
        <v>110</v>
      </c>
      <c r="F676" t="s">
        <v>104</v>
      </c>
      <c r="G676" t="s">
        <v>73</v>
      </c>
      <c r="L676" t="s">
        <v>74</v>
      </c>
      <c r="M676">
        <v>1950</v>
      </c>
      <c r="N676">
        <f t="shared" ref="N676:W678" si="127">M676</f>
        <v>1950</v>
      </c>
      <c r="O676">
        <f t="shared" si="127"/>
        <v>1950</v>
      </c>
      <c r="P676">
        <f t="shared" si="127"/>
        <v>1950</v>
      </c>
      <c r="Q676">
        <f t="shared" si="127"/>
        <v>1950</v>
      </c>
      <c r="R676">
        <f t="shared" si="127"/>
        <v>1950</v>
      </c>
      <c r="S676">
        <f t="shared" si="127"/>
        <v>1950</v>
      </c>
      <c r="T676">
        <f t="shared" si="127"/>
        <v>1950</v>
      </c>
      <c r="U676">
        <f t="shared" si="127"/>
        <v>1950</v>
      </c>
      <c r="V676">
        <f t="shared" si="127"/>
        <v>1950</v>
      </c>
      <c r="W676">
        <f t="shared" si="127"/>
        <v>1950</v>
      </c>
    </row>
    <row r="677" spans="1:23" x14ac:dyDescent="0.25">
      <c r="A677" t="s">
        <v>102</v>
      </c>
      <c r="B677" t="s">
        <v>5</v>
      </c>
      <c r="C677" t="s">
        <v>15</v>
      </c>
      <c r="D677" t="s">
        <v>16</v>
      </c>
      <c r="E677" t="s">
        <v>110</v>
      </c>
      <c r="F677" t="s">
        <v>104</v>
      </c>
      <c r="G677" t="s">
        <v>75</v>
      </c>
      <c r="L677" t="s">
        <v>74</v>
      </c>
      <c r="M677">
        <v>2016</v>
      </c>
      <c r="N677">
        <f t="shared" si="127"/>
        <v>2016</v>
      </c>
      <c r="O677">
        <f t="shared" si="127"/>
        <v>2016</v>
      </c>
      <c r="P677">
        <f t="shared" si="127"/>
        <v>2016</v>
      </c>
      <c r="Q677">
        <f t="shared" si="127"/>
        <v>2016</v>
      </c>
      <c r="R677">
        <f t="shared" si="127"/>
        <v>2016</v>
      </c>
      <c r="S677">
        <f t="shared" si="127"/>
        <v>2016</v>
      </c>
      <c r="T677">
        <f t="shared" si="127"/>
        <v>2016</v>
      </c>
      <c r="U677">
        <f t="shared" si="127"/>
        <v>2016</v>
      </c>
      <c r="V677">
        <f t="shared" si="127"/>
        <v>2016</v>
      </c>
      <c r="W677">
        <f t="shared" si="127"/>
        <v>2016</v>
      </c>
    </row>
    <row r="678" spans="1:23" x14ac:dyDescent="0.25">
      <c r="A678" t="s">
        <v>102</v>
      </c>
      <c r="B678" t="s">
        <v>5</v>
      </c>
      <c r="C678" t="s">
        <v>15</v>
      </c>
      <c r="D678" t="s">
        <v>16</v>
      </c>
      <c r="E678" t="s">
        <v>110</v>
      </c>
      <c r="F678" t="s">
        <v>104</v>
      </c>
      <c r="G678" t="s">
        <v>76</v>
      </c>
      <c r="L678" t="s">
        <v>77</v>
      </c>
      <c r="M678">
        <v>10</v>
      </c>
      <c r="N678">
        <f t="shared" si="127"/>
        <v>10</v>
      </c>
      <c r="O678">
        <f t="shared" si="127"/>
        <v>10</v>
      </c>
      <c r="P678">
        <f t="shared" si="127"/>
        <v>10</v>
      </c>
      <c r="Q678">
        <f t="shared" si="127"/>
        <v>10</v>
      </c>
      <c r="R678">
        <f t="shared" si="127"/>
        <v>10</v>
      </c>
      <c r="S678">
        <f t="shared" si="127"/>
        <v>10</v>
      </c>
      <c r="T678">
        <f t="shared" si="127"/>
        <v>10</v>
      </c>
      <c r="U678">
        <f t="shared" si="127"/>
        <v>10</v>
      </c>
      <c r="V678">
        <f t="shared" si="127"/>
        <v>10</v>
      </c>
      <c r="W678">
        <f t="shared" si="127"/>
        <v>10</v>
      </c>
    </row>
    <row r="679" spans="1:23" x14ac:dyDescent="0.25">
      <c r="A679" t="s">
        <v>102</v>
      </c>
      <c r="B679" t="s">
        <v>5</v>
      </c>
      <c r="C679" t="s">
        <v>15</v>
      </c>
      <c r="D679" t="s">
        <v>16</v>
      </c>
      <c r="E679" t="s">
        <v>110</v>
      </c>
      <c r="F679" t="s">
        <v>104</v>
      </c>
      <c r="G679" t="s">
        <v>78</v>
      </c>
      <c r="L679" t="s">
        <v>69</v>
      </c>
      <c r="M679">
        <v>1</v>
      </c>
    </row>
    <row r="680" spans="1:23" x14ac:dyDescent="0.25">
      <c r="A680" t="s">
        <v>102</v>
      </c>
      <c r="B680" t="s">
        <v>5</v>
      </c>
      <c r="C680" t="s">
        <v>15</v>
      </c>
      <c r="D680" t="s">
        <v>16</v>
      </c>
      <c r="E680" t="s">
        <v>110</v>
      </c>
      <c r="F680" t="s">
        <v>104</v>
      </c>
      <c r="G680" t="s">
        <v>79</v>
      </c>
      <c r="L680" t="s">
        <v>19</v>
      </c>
      <c r="M680">
        <v>10</v>
      </c>
      <c r="N680">
        <f t="shared" ref="N680:W683" si="128">M680</f>
        <v>10</v>
      </c>
      <c r="O680">
        <f t="shared" si="128"/>
        <v>10</v>
      </c>
      <c r="P680">
        <f t="shared" si="128"/>
        <v>10</v>
      </c>
      <c r="Q680">
        <f t="shared" si="128"/>
        <v>10</v>
      </c>
      <c r="R680">
        <f t="shared" si="128"/>
        <v>10</v>
      </c>
      <c r="S680">
        <f t="shared" si="128"/>
        <v>10</v>
      </c>
      <c r="T680">
        <f t="shared" si="128"/>
        <v>10</v>
      </c>
      <c r="U680">
        <f t="shared" si="128"/>
        <v>10</v>
      </c>
      <c r="V680">
        <f t="shared" si="128"/>
        <v>10</v>
      </c>
      <c r="W680">
        <f t="shared" si="128"/>
        <v>10</v>
      </c>
    </row>
    <row r="681" spans="1:23" x14ac:dyDescent="0.25">
      <c r="A681" t="s">
        <v>102</v>
      </c>
      <c r="B681" t="s">
        <v>5</v>
      </c>
      <c r="C681" t="s">
        <v>15</v>
      </c>
      <c r="D681" t="s">
        <v>16</v>
      </c>
      <c r="E681" t="s">
        <v>110</v>
      </c>
      <c r="F681" t="s">
        <v>104</v>
      </c>
      <c r="G681" t="s">
        <v>80</v>
      </c>
      <c r="L681" t="s">
        <v>81</v>
      </c>
      <c r="M681">
        <v>891.60466034046703</v>
      </c>
      <c r="N681">
        <f t="shared" si="128"/>
        <v>891.60466034046703</v>
      </c>
      <c r="O681">
        <f t="shared" si="128"/>
        <v>891.60466034046703</v>
      </c>
      <c r="P681">
        <f t="shared" si="128"/>
        <v>891.60466034046703</v>
      </c>
      <c r="Q681">
        <f t="shared" si="128"/>
        <v>891.60466034046703</v>
      </c>
      <c r="R681">
        <f t="shared" si="128"/>
        <v>891.60466034046703</v>
      </c>
      <c r="S681">
        <f t="shared" si="128"/>
        <v>891.60466034046703</v>
      </c>
      <c r="T681">
        <f t="shared" si="128"/>
        <v>891.60466034046703</v>
      </c>
      <c r="U681">
        <f t="shared" si="128"/>
        <v>891.60466034046703</v>
      </c>
      <c r="V681">
        <f t="shared" si="128"/>
        <v>891.60466034046703</v>
      </c>
      <c r="W681">
        <f t="shared" si="128"/>
        <v>891.60466034046703</v>
      </c>
    </row>
    <row r="682" spans="1:23" x14ac:dyDescent="0.25">
      <c r="A682" t="s">
        <v>102</v>
      </c>
      <c r="B682" t="s">
        <v>5</v>
      </c>
      <c r="C682" t="s">
        <v>15</v>
      </c>
      <c r="D682" t="s">
        <v>16</v>
      </c>
      <c r="E682" t="s">
        <v>110</v>
      </c>
      <c r="F682" t="s">
        <v>104</v>
      </c>
      <c r="G682" t="s">
        <v>83</v>
      </c>
      <c r="L682" t="s">
        <v>81</v>
      </c>
      <c r="M682">
        <v>24.2453898864512</v>
      </c>
      <c r="N682">
        <f t="shared" si="128"/>
        <v>24.2453898864512</v>
      </c>
      <c r="O682">
        <f t="shared" si="128"/>
        <v>24.2453898864512</v>
      </c>
      <c r="P682">
        <f t="shared" si="128"/>
        <v>24.2453898864512</v>
      </c>
      <c r="Q682">
        <f t="shared" si="128"/>
        <v>24.2453898864512</v>
      </c>
      <c r="R682">
        <f t="shared" si="128"/>
        <v>24.2453898864512</v>
      </c>
      <c r="S682">
        <f t="shared" si="128"/>
        <v>24.2453898864512</v>
      </c>
      <c r="T682">
        <f t="shared" si="128"/>
        <v>24.2453898864512</v>
      </c>
      <c r="U682">
        <f t="shared" si="128"/>
        <v>24.2453898864512</v>
      </c>
      <c r="V682">
        <f t="shared" si="128"/>
        <v>24.2453898864512</v>
      </c>
      <c r="W682">
        <f t="shared" si="128"/>
        <v>24.2453898864512</v>
      </c>
    </row>
    <row r="683" spans="1:23" x14ac:dyDescent="0.25">
      <c r="A683" t="s">
        <v>102</v>
      </c>
      <c r="B683" t="s">
        <v>5</v>
      </c>
      <c r="C683" t="s">
        <v>15</v>
      </c>
      <c r="D683" t="s">
        <v>16</v>
      </c>
      <c r="E683" t="s">
        <v>110</v>
      </c>
      <c r="F683" t="s">
        <v>104</v>
      </c>
      <c r="G683" t="s">
        <v>17</v>
      </c>
      <c r="J683" t="s">
        <v>30</v>
      </c>
      <c r="L683" t="s">
        <v>85</v>
      </c>
      <c r="M683">
        <v>0.20330030995238699</v>
      </c>
      <c r="N683">
        <f t="shared" si="128"/>
        <v>0.20330030995238699</v>
      </c>
      <c r="O683">
        <f t="shared" si="128"/>
        <v>0.20330030995238699</v>
      </c>
      <c r="P683">
        <f t="shared" si="128"/>
        <v>0.20330030995238699</v>
      </c>
      <c r="Q683">
        <f t="shared" si="128"/>
        <v>0.20330030995238699</v>
      </c>
      <c r="R683">
        <f t="shared" si="128"/>
        <v>0.20330030995238699</v>
      </c>
      <c r="S683">
        <f t="shared" si="128"/>
        <v>0.20330030995238699</v>
      </c>
      <c r="T683">
        <f t="shared" si="128"/>
        <v>0.20330030995238699</v>
      </c>
      <c r="U683">
        <f t="shared" si="128"/>
        <v>0.20330030995238699</v>
      </c>
      <c r="V683">
        <f t="shared" si="128"/>
        <v>0.20330030995238699</v>
      </c>
      <c r="W683">
        <f t="shared" si="128"/>
        <v>0.20330030995238699</v>
      </c>
    </row>
    <row r="684" spans="1:23" x14ac:dyDescent="0.25">
      <c r="A684" t="s">
        <v>102</v>
      </c>
      <c r="B684" t="s">
        <v>5</v>
      </c>
      <c r="C684" t="s">
        <v>15</v>
      </c>
      <c r="D684" t="s">
        <v>16</v>
      </c>
      <c r="E684" t="s">
        <v>110</v>
      </c>
      <c r="F684" t="s">
        <v>111</v>
      </c>
      <c r="G684" t="s">
        <v>6</v>
      </c>
    </row>
    <row r="685" spans="1:23" x14ac:dyDescent="0.25">
      <c r="A685" t="s">
        <v>102</v>
      </c>
      <c r="B685" t="s">
        <v>5</v>
      </c>
      <c r="C685" t="s">
        <v>15</v>
      </c>
      <c r="D685" t="s">
        <v>16</v>
      </c>
      <c r="E685" t="s">
        <v>110</v>
      </c>
      <c r="F685" t="s">
        <v>111</v>
      </c>
      <c r="G685" t="s">
        <v>73</v>
      </c>
      <c r="L685" t="s">
        <v>74</v>
      </c>
      <c r="M685">
        <v>1950</v>
      </c>
      <c r="N685">
        <f t="shared" ref="N685:W687" si="129">M685</f>
        <v>1950</v>
      </c>
      <c r="O685">
        <f t="shared" si="129"/>
        <v>1950</v>
      </c>
      <c r="P685">
        <f t="shared" si="129"/>
        <v>1950</v>
      </c>
      <c r="Q685">
        <f t="shared" si="129"/>
        <v>1950</v>
      </c>
      <c r="R685">
        <f t="shared" si="129"/>
        <v>1950</v>
      </c>
      <c r="S685">
        <f t="shared" si="129"/>
        <v>1950</v>
      </c>
      <c r="T685">
        <f t="shared" si="129"/>
        <v>1950</v>
      </c>
      <c r="U685">
        <f t="shared" si="129"/>
        <v>1950</v>
      </c>
      <c r="V685">
        <f t="shared" si="129"/>
        <v>1950</v>
      </c>
      <c r="W685">
        <f t="shared" si="129"/>
        <v>1950</v>
      </c>
    </row>
    <row r="686" spans="1:23" x14ac:dyDescent="0.25">
      <c r="A686" t="s">
        <v>102</v>
      </c>
      <c r="B686" t="s">
        <v>5</v>
      </c>
      <c r="C686" t="s">
        <v>15</v>
      </c>
      <c r="D686" t="s">
        <v>16</v>
      </c>
      <c r="E686" t="s">
        <v>110</v>
      </c>
      <c r="F686" t="s">
        <v>111</v>
      </c>
      <c r="G686" t="s">
        <v>75</v>
      </c>
      <c r="L686" t="s">
        <v>74</v>
      </c>
      <c r="M686">
        <v>2016</v>
      </c>
      <c r="N686">
        <f t="shared" si="129"/>
        <v>2016</v>
      </c>
      <c r="O686">
        <f t="shared" si="129"/>
        <v>2016</v>
      </c>
      <c r="P686">
        <f t="shared" si="129"/>
        <v>2016</v>
      </c>
      <c r="Q686">
        <f t="shared" si="129"/>
        <v>2016</v>
      </c>
      <c r="R686">
        <f t="shared" si="129"/>
        <v>2016</v>
      </c>
      <c r="S686">
        <f t="shared" si="129"/>
        <v>2016</v>
      </c>
      <c r="T686">
        <f t="shared" si="129"/>
        <v>2016</v>
      </c>
      <c r="U686">
        <f t="shared" si="129"/>
        <v>2016</v>
      </c>
      <c r="V686">
        <f t="shared" si="129"/>
        <v>2016</v>
      </c>
      <c r="W686">
        <f t="shared" si="129"/>
        <v>2016</v>
      </c>
    </row>
    <row r="687" spans="1:23" x14ac:dyDescent="0.25">
      <c r="A687" t="s">
        <v>102</v>
      </c>
      <c r="B687" t="s">
        <v>5</v>
      </c>
      <c r="C687" t="s">
        <v>15</v>
      </c>
      <c r="D687" t="s">
        <v>16</v>
      </c>
      <c r="E687" t="s">
        <v>110</v>
      </c>
      <c r="F687" t="s">
        <v>111</v>
      </c>
      <c r="G687" t="s">
        <v>76</v>
      </c>
      <c r="L687" t="s">
        <v>77</v>
      </c>
      <c r="M687">
        <v>10</v>
      </c>
      <c r="N687">
        <f t="shared" si="129"/>
        <v>10</v>
      </c>
      <c r="O687">
        <f t="shared" si="129"/>
        <v>10</v>
      </c>
      <c r="P687">
        <f t="shared" si="129"/>
        <v>10</v>
      </c>
      <c r="Q687">
        <f t="shared" si="129"/>
        <v>10</v>
      </c>
      <c r="R687">
        <f t="shared" si="129"/>
        <v>10</v>
      </c>
      <c r="S687">
        <f t="shared" si="129"/>
        <v>10</v>
      </c>
      <c r="T687">
        <f t="shared" si="129"/>
        <v>10</v>
      </c>
      <c r="U687">
        <f t="shared" si="129"/>
        <v>10</v>
      </c>
      <c r="V687">
        <f t="shared" si="129"/>
        <v>10</v>
      </c>
      <c r="W687">
        <f t="shared" si="129"/>
        <v>10</v>
      </c>
    </row>
    <row r="688" spans="1:23" x14ac:dyDescent="0.25">
      <c r="A688" t="s">
        <v>102</v>
      </c>
      <c r="B688" t="s">
        <v>5</v>
      </c>
      <c r="C688" t="s">
        <v>15</v>
      </c>
      <c r="D688" t="s">
        <v>16</v>
      </c>
      <c r="E688" t="s">
        <v>110</v>
      </c>
      <c r="F688" t="s">
        <v>111</v>
      </c>
      <c r="G688" t="s">
        <v>78</v>
      </c>
      <c r="L688" t="s">
        <v>69</v>
      </c>
      <c r="M688">
        <v>0</v>
      </c>
    </row>
    <row r="689" spans="1:23" x14ac:dyDescent="0.25">
      <c r="A689" t="s">
        <v>102</v>
      </c>
      <c r="B689" t="s">
        <v>5</v>
      </c>
      <c r="C689" t="s">
        <v>15</v>
      </c>
      <c r="D689" t="s">
        <v>16</v>
      </c>
      <c r="E689" t="s">
        <v>110</v>
      </c>
      <c r="F689" t="s">
        <v>111</v>
      </c>
      <c r="G689" t="s">
        <v>79</v>
      </c>
      <c r="L689" t="s">
        <v>19</v>
      </c>
      <c r="M689">
        <v>10</v>
      </c>
      <c r="N689">
        <f t="shared" ref="N689:W692" si="130">M689</f>
        <v>10</v>
      </c>
      <c r="O689">
        <f t="shared" si="130"/>
        <v>10</v>
      </c>
      <c r="P689">
        <f t="shared" si="130"/>
        <v>10</v>
      </c>
      <c r="Q689">
        <f t="shared" si="130"/>
        <v>10</v>
      </c>
      <c r="R689">
        <f t="shared" si="130"/>
        <v>10</v>
      </c>
      <c r="S689">
        <f t="shared" si="130"/>
        <v>10</v>
      </c>
      <c r="T689">
        <f t="shared" si="130"/>
        <v>10</v>
      </c>
      <c r="U689">
        <f t="shared" si="130"/>
        <v>10</v>
      </c>
      <c r="V689">
        <f t="shared" si="130"/>
        <v>10</v>
      </c>
      <c r="W689">
        <f t="shared" si="130"/>
        <v>10</v>
      </c>
    </row>
    <row r="690" spans="1:23" x14ac:dyDescent="0.25">
      <c r="A690" t="s">
        <v>102</v>
      </c>
      <c r="B690" t="s">
        <v>5</v>
      </c>
      <c r="C690" t="s">
        <v>15</v>
      </c>
      <c r="D690" t="s">
        <v>16</v>
      </c>
      <c r="E690" t="s">
        <v>110</v>
      </c>
      <c r="F690" t="s">
        <v>111</v>
      </c>
      <c r="G690" t="s">
        <v>80</v>
      </c>
      <c r="L690" t="s">
        <v>81</v>
      </c>
      <c r="M690">
        <v>891.60466034046703</v>
      </c>
      <c r="N690">
        <f t="shared" si="130"/>
        <v>891.60466034046703</v>
      </c>
      <c r="O690">
        <f t="shared" si="130"/>
        <v>891.60466034046703</v>
      </c>
      <c r="P690">
        <f t="shared" si="130"/>
        <v>891.60466034046703</v>
      </c>
      <c r="Q690">
        <f t="shared" si="130"/>
        <v>891.60466034046703</v>
      </c>
      <c r="R690">
        <f t="shared" si="130"/>
        <v>891.60466034046703</v>
      </c>
      <c r="S690">
        <f t="shared" si="130"/>
        <v>891.60466034046703</v>
      </c>
      <c r="T690">
        <f t="shared" si="130"/>
        <v>891.60466034046703</v>
      </c>
      <c r="U690">
        <f t="shared" si="130"/>
        <v>891.60466034046703</v>
      </c>
      <c r="V690">
        <f t="shared" si="130"/>
        <v>891.60466034046703</v>
      </c>
      <c r="W690">
        <f t="shared" si="130"/>
        <v>891.60466034046703</v>
      </c>
    </row>
    <row r="691" spans="1:23" x14ac:dyDescent="0.25">
      <c r="A691" t="s">
        <v>102</v>
      </c>
      <c r="B691" t="s">
        <v>5</v>
      </c>
      <c r="C691" t="s">
        <v>15</v>
      </c>
      <c r="D691" t="s">
        <v>16</v>
      </c>
      <c r="E691" t="s">
        <v>110</v>
      </c>
      <c r="F691" t="s">
        <v>111</v>
      </c>
      <c r="G691" t="s">
        <v>83</v>
      </c>
      <c r="L691" t="s">
        <v>81</v>
      </c>
      <c r="M691">
        <v>25.027499237627101</v>
      </c>
      <c r="N691">
        <f t="shared" si="130"/>
        <v>25.027499237627101</v>
      </c>
      <c r="O691">
        <f t="shared" si="130"/>
        <v>25.027499237627101</v>
      </c>
      <c r="P691">
        <f t="shared" si="130"/>
        <v>25.027499237627101</v>
      </c>
      <c r="Q691">
        <f t="shared" si="130"/>
        <v>25.027499237627101</v>
      </c>
      <c r="R691">
        <f t="shared" si="130"/>
        <v>25.027499237627101</v>
      </c>
      <c r="S691">
        <f t="shared" si="130"/>
        <v>25.027499237627101</v>
      </c>
      <c r="T691">
        <f t="shared" si="130"/>
        <v>25.027499237627101</v>
      </c>
      <c r="U691">
        <f t="shared" si="130"/>
        <v>25.027499237627101</v>
      </c>
      <c r="V691">
        <f t="shared" si="130"/>
        <v>25.027499237627101</v>
      </c>
      <c r="W691">
        <f t="shared" si="130"/>
        <v>25.027499237627101</v>
      </c>
    </row>
    <row r="692" spans="1:23" x14ac:dyDescent="0.25">
      <c r="A692" t="s">
        <v>102</v>
      </c>
      <c r="B692" t="s">
        <v>5</v>
      </c>
      <c r="C692" t="s">
        <v>15</v>
      </c>
      <c r="D692" t="s">
        <v>16</v>
      </c>
      <c r="E692" t="s">
        <v>110</v>
      </c>
      <c r="F692" t="s">
        <v>111</v>
      </c>
      <c r="G692" t="s">
        <v>17</v>
      </c>
      <c r="J692" t="s">
        <v>30</v>
      </c>
      <c r="L692" t="s">
        <v>85</v>
      </c>
      <c r="M692">
        <v>0.20483663436347799</v>
      </c>
      <c r="N692">
        <f t="shared" si="130"/>
        <v>0.20483663436347799</v>
      </c>
      <c r="O692">
        <f t="shared" si="130"/>
        <v>0.20483663436347799</v>
      </c>
      <c r="P692">
        <f t="shared" si="130"/>
        <v>0.20483663436347799</v>
      </c>
      <c r="Q692">
        <f t="shared" si="130"/>
        <v>0.20483663436347799</v>
      </c>
      <c r="R692">
        <f t="shared" si="130"/>
        <v>0.20483663436347799</v>
      </c>
      <c r="S692">
        <f t="shared" si="130"/>
        <v>0.20483663436347799</v>
      </c>
      <c r="T692">
        <f t="shared" si="130"/>
        <v>0.20483663436347799</v>
      </c>
      <c r="U692">
        <f t="shared" si="130"/>
        <v>0.20483663436347799</v>
      </c>
      <c r="V692">
        <f t="shared" si="130"/>
        <v>0.20483663436347799</v>
      </c>
      <c r="W692">
        <f t="shared" si="130"/>
        <v>0.20483663436347799</v>
      </c>
    </row>
    <row r="693" spans="1:23" x14ac:dyDescent="0.25">
      <c r="A693" t="s">
        <v>102</v>
      </c>
      <c r="B693" t="s">
        <v>5</v>
      </c>
      <c r="C693" t="s">
        <v>15</v>
      </c>
      <c r="D693" t="s">
        <v>16</v>
      </c>
      <c r="E693" t="s">
        <v>110</v>
      </c>
      <c r="F693" t="s">
        <v>107</v>
      </c>
      <c r="G693" t="s">
        <v>6</v>
      </c>
    </row>
    <row r="694" spans="1:23" x14ac:dyDescent="0.25">
      <c r="A694" t="s">
        <v>102</v>
      </c>
      <c r="B694" t="s">
        <v>5</v>
      </c>
      <c r="C694" t="s">
        <v>15</v>
      </c>
      <c r="D694" t="s">
        <v>16</v>
      </c>
      <c r="E694" t="s">
        <v>110</v>
      </c>
      <c r="F694" t="s">
        <v>107</v>
      </c>
      <c r="G694" t="s">
        <v>73</v>
      </c>
      <c r="L694" t="s">
        <v>74</v>
      </c>
      <c r="M694">
        <v>1950</v>
      </c>
      <c r="N694">
        <f t="shared" ref="N694:W696" si="131">M694</f>
        <v>1950</v>
      </c>
      <c r="O694">
        <f t="shared" si="131"/>
        <v>1950</v>
      </c>
      <c r="P694">
        <f t="shared" si="131"/>
        <v>1950</v>
      </c>
      <c r="Q694">
        <f t="shared" si="131"/>
        <v>1950</v>
      </c>
      <c r="R694">
        <f t="shared" si="131"/>
        <v>1950</v>
      </c>
      <c r="S694">
        <f t="shared" si="131"/>
        <v>1950</v>
      </c>
      <c r="T694">
        <f t="shared" si="131"/>
        <v>1950</v>
      </c>
      <c r="U694">
        <f t="shared" si="131"/>
        <v>1950</v>
      </c>
      <c r="V694">
        <f t="shared" si="131"/>
        <v>1950</v>
      </c>
      <c r="W694">
        <f t="shared" si="131"/>
        <v>1950</v>
      </c>
    </row>
    <row r="695" spans="1:23" x14ac:dyDescent="0.25">
      <c r="A695" t="s">
        <v>102</v>
      </c>
      <c r="B695" t="s">
        <v>5</v>
      </c>
      <c r="C695" t="s">
        <v>15</v>
      </c>
      <c r="D695" t="s">
        <v>16</v>
      </c>
      <c r="E695" t="s">
        <v>110</v>
      </c>
      <c r="F695" t="s">
        <v>107</v>
      </c>
      <c r="G695" t="s">
        <v>75</v>
      </c>
      <c r="L695" t="s">
        <v>74</v>
      </c>
      <c r="M695">
        <v>2101</v>
      </c>
      <c r="N695">
        <f t="shared" si="131"/>
        <v>2101</v>
      </c>
      <c r="O695">
        <f t="shared" si="131"/>
        <v>2101</v>
      </c>
      <c r="P695">
        <f t="shared" si="131"/>
        <v>2101</v>
      </c>
      <c r="Q695">
        <f t="shared" si="131"/>
        <v>2101</v>
      </c>
      <c r="R695">
        <f t="shared" si="131"/>
        <v>2101</v>
      </c>
      <c r="S695">
        <f t="shared" si="131"/>
        <v>2101</v>
      </c>
      <c r="T695">
        <f t="shared" si="131"/>
        <v>2101</v>
      </c>
      <c r="U695">
        <f t="shared" si="131"/>
        <v>2101</v>
      </c>
      <c r="V695">
        <f t="shared" si="131"/>
        <v>2101</v>
      </c>
      <c r="W695">
        <f t="shared" si="131"/>
        <v>2101</v>
      </c>
    </row>
    <row r="696" spans="1:23" x14ac:dyDescent="0.25">
      <c r="A696" t="s">
        <v>102</v>
      </c>
      <c r="B696" t="s">
        <v>5</v>
      </c>
      <c r="C696" t="s">
        <v>15</v>
      </c>
      <c r="D696" t="s">
        <v>16</v>
      </c>
      <c r="E696" t="s">
        <v>110</v>
      </c>
      <c r="F696" t="s">
        <v>107</v>
      </c>
      <c r="G696" t="s">
        <v>76</v>
      </c>
      <c r="L696" t="s">
        <v>77</v>
      </c>
      <c r="M696">
        <v>10</v>
      </c>
      <c r="N696">
        <f t="shared" si="131"/>
        <v>10</v>
      </c>
      <c r="O696">
        <f t="shared" si="131"/>
        <v>10</v>
      </c>
      <c r="P696">
        <f t="shared" si="131"/>
        <v>10</v>
      </c>
      <c r="Q696">
        <f t="shared" si="131"/>
        <v>10</v>
      </c>
      <c r="R696">
        <f t="shared" si="131"/>
        <v>10</v>
      </c>
      <c r="S696">
        <f t="shared" si="131"/>
        <v>10</v>
      </c>
      <c r="T696">
        <f t="shared" si="131"/>
        <v>10</v>
      </c>
      <c r="U696">
        <f t="shared" si="131"/>
        <v>10</v>
      </c>
      <c r="V696">
        <f t="shared" si="131"/>
        <v>10</v>
      </c>
      <c r="W696">
        <f t="shared" si="131"/>
        <v>10</v>
      </c>
    </row>
    <row r="697" spans="1:23" x14ac:dyDescent="0.25">
      <c r="A697" t="s">
        <v>102</v>
      </c>
      <c r="B697" t="s">
        <v>5</v>
      </c>
      <c r="C697" t="s">
        <v>15</v>
      </c>
      <c r="D697" t="s">
        <v>16</v>
      </c>
      <c r="E697" t="s">
        <v>110</v>
      </c>
      <c r="F697" t="s">
        <v>107</v>
      </c>
      <c r="G697" t="s">
        <v>78</v>
      </c>
      <c r="L697" t="s">
        <v>69</v>
      </c>
      <c r="M697">
        <v>0</v>
      </c>
    </row>
    <row r="698" spans="1:23" x14ac:dyDescent="0.25">
      <c r="A698" t="s">
        <v>102</v>
      </c>
      <c r="B698" t="s">
        <v>5</v>
      </c>
      <c r="C698" t="s">
        <v>15</v>
      </c>
      <c r="D698" t="s">
        <v>16</v>
      </c>
      <c r="E698" t="s">
        <v>110</v>
      </c>
      <c r="F698" t="s">
        <v>107</v>
      </c>
      <c r="G698" t="s">
        <v>79</v>
      </c>
      <c r="L698" t="s">
        <v>19</v>
      </c>
      <c r="M698">
        <v>10</v>
      </c>
      <c r="N698">
        <f t="shared" ref="N698:W701" si="132">M698</f>
        <v>10</v>
      </c>
      <c r="O698">
        <f t="shared" si="132"/>
        <v>10</v>
      </c>
      <c r="P698">
        <f t="shared" si="132"/>
        <v>10</v>
      </c>
      <c r="Q698">
        <f t="shared" si="132"/>
        <v>10</v>
      </c>
      <c r="R698">
        <f t="shared" si="132"/>
        <v>10</v>
      </c>
      <c r="S698">
        <f t="shared" si="132"/>
        <v>10</v>
      </c>
      <c r="T698">
        <f t="shared" si="132"/>
        <v>10</v>
      </c>
      <c r="U698">
        <f t="shared" si="132"/>
        <v>10</v>
      </c>
      <c r="V698">
        <f t="shared" si="132"/>
        <v>10</v>
      </c>
      <c r="W698">
        <f t="shared" si="132"/>
        <v>10</v>
      </c>
    </row>
    <row r="699" spans="1:23" x14ac:dyDescent="0.25">
      <c r="A699" t="s">
        <v>102</v>
      </c>
      <c r="B699" t="s">
        <v>5</v>
      </c>
      <c r="C699" t="s">
        <v>15</v>
      </c>
      <c r="D699" t="s">
        <v>16</v>
      </c>
      <c r="E699" t="s">
        <v>110</v>
      </c>
      <c r="F699" t="s">
        <v>107</v>
      </c>
      <c r="G699" t="s">
        <v>80</v>
      </c>
      <c r="L699" t="s">
        <v>81</v>
      </c>
      <c r="M699">
        <v>891.91186811029797</v>
      </c>
      <c r="N699">
        <f t="shared" si="132"/>
        <v>891.91186811029797</v>
      </c>
      <c r="O699">
        <f t="shared" si="132"/>
        <v>891.91186811029797</v>
      </c>
      <c r="P699">
        <f t="shared" si="132"/>
        <v>891.91186811029797</v>
      </c>
      <c r="Q699">
        <f t="shared" si="132"/>
        <v>891.91186811029797</v>
      </c>
      <c r="R699">
        <f t="shared" si="132"/>
        <v>891.91186811029797</v>
      </c>
      <c r="S699">
        <f t="shared" si="132"/>
        <v>891.91186811029797</v>
      </c>
      <c r="T699">
        <f t="shared" si="132"/>
        <v>891.91186811029797</v>
      </c>
      <c r="U699">
        <f t="shared" si="132"/>
        <v>891.91186811029797</v>
      </c>
      <c r="V699">
        <f t="shared" si="132"/>
        <v>891.91186811029797</v>
      </c>
      <c r="W699">
        <f t="shared" si="132"/>
        <v>891.91186811029797</v>
      </c>
    </row>
    <row r="700" spans="1:23" x14ac:dyDescent="0.25">
      <c r="A700" t="s">
        <v>102</v>
      </c>
      <c r="B700" t="s">
        <v>5</v>
      </c>
      <c r="C700" t="s">
        <v>15</v>
      </c>
      <c r="D700" t="s">
        <v>16</v>
      </c>
      <c r="E700" t="s">
        <v>110</v>
      </c>
      <c r="F700" t="s">
        <v>107</v>
      </c>
      <c r="G700" t="s">
        <v>83</v>
      </c>
      <c r="L700" t="s">
        <v>81</v>
      </c>
      <c r="M700">
        <v>25.418553913215099</v>
      </c>
      <c r="N700">
        <f t="shared" si="132"/>
        <v>25.418553913215099</v>
      </c>
      <c r="O700">
        <f t="shared" si="132"/>
        <v>25.418553913215099</v>
      </c>
      <c r="P700">
        <f t="shared" si="132"/>
        <v>25.418553913215099</v>
      </c>
      <c r="Q700">
        <f t="shared" si="132"/>
        <v>25.418553913215099</v>
      </c>
      <c r="R700">
        <f t="shared" si="132"/>
        <v>25.418553913215099</v>
      </c>
      <c r="S700">
        <f t="shared" si="132"/>
        <v>25.418553913215099</v>
      </c>
      <c r="T700">
        <f t="shared" si="132"/>
        <v>25.418553913215099</v>
      </c>
      <c r="U700">
        <f t="shared" si="132"/>
        <v>25.418553913215099</v>
      </c>
      <c r="V700">
        <f t="shared" si="132"/>
        <v>25.418553913215099</v>
      </c>
      <c r="W700">
        <f t="shared" si="132"/>
        <v>25.418553913215099</v>
      </c>
    </row>
    <row r="701" spans="1:23" x14ac:dyDescent="0.25">
      <c r="A701" t="s">
        <v>102</v>
      </c>
      <c r="B701" t="s">
        <v>5</v>
      </c>
      <c r="C701" t="s">
        <v>15</v>
      </c>
      <c r="D701" t="s">
        <v>16</v>
      </c>
      <c r="E701" t="s">
        <v>110</v>
      </c>
      <c r="F701" t="s">
        <v>107</v>
      </c>
      <c r="G701" t="s">
        <v>17</v>
      </c>
      <c r="J701" t="s">
        <v>30</v>
      </c>
      <c r="L701" t="s">
        <v>85</v>
      </c>
      <c r="M701">
        <v>0.14027257998869899</v>
      </c>
      <c r="N701">
        <f t="shared" si="132"/>
        <v>0.14027257998869899</v>
      </c>
      <c r="O701">
        <f t="shared" si="132"/>
        <v>0.14027257998869899</v>
      </c>
      <c r="P701">
        <f t="shared" si="132"/>
        <v>0.14027257998869899</v>
      </c>
      <c r="Q701">
        <f t="shared" si="132"/>
        <v>0.14027257998869899</v>
      </c>
      <c r="R701">
        <f t="shared" si="132"/>
        <v>0.14027257998869899</v>
      </c>
      <c r="S701">
        <f t="shared" si="132"/>
        <v>0.14027257998869899</v>
      </c>
      <c r="T701">
        <f t="shared" si="132"/>
        <v>0.14027257998869899</v>
      </c>
      <c r="U701">
        <f t="shared" si="132"/>
        <v>0.14027257998869899</v>
      </c>
      <c r="V701">
        <f t="shared" si="132"/>
        <v>0.14027257998869899</v>
      </c>
      <c r="W701">
        <f t="shared" si="132"/>
        <v>0.14027257998869899</v>
      </c>
    </row>
    <row r="702" spans="1:23" x14ac:dyDescent="0.25">
      <c r="A702" t="s">
        <v>50</v>
      </c>
      <c r="B702" t="s">
        <v>5</v>
      </c>
      <c r="C702" t="s">
        <v>15</v>
      </c>
      <c r="D702" t="s">
        <v>16</v>
      </c>
      <c r="E702" t="s">
        <v>112</v>
      </c>
      <c r="G702" t="s">
        <v>20</v>
      </c>
      <c r="L702" t="s">
        <v>51</v>
      </c>
    </row>
    <row r="703" spans="1:23" x14ac:dyDescent="0.25">
      <c r="A703" t="s">
        <v>50</v>
      </c>
      <c r="B703" t="s">
        <v>5</v>
      </c>
      <c r="C703" t="s">
        <v>15</v>
      </c>
      <c r="D703" t="s">
        <v>16</v>
      </c>
      <c r="E703" t="s">
        <v>112</v>
      </c>
      <c r="G703" t="s">
        <v>21</v>
      </c>
      <c r="H703" t="s">
        <v>67</v>
      </c>
    </row>
    <row r="704" spans="1:23" x14ac:dyDescent="0.25">
      <c r="A704" t="s">
        <v>50</v>
      </c>
      <c r="B704" t="s">
        <v>5</v>
      </c>
      <c r="C704" t="s">
        <v>15</v>
      </c>
      <c r="D704" t="s">
        <v>16</v>
      </c>
      <c r="E704" t="s">
        <v>112</v>
      </c>
      <c r="G704" t="s">
        <v>68</v>
      </c>
      <c r="L704" t="s">
        <v>69</v>
      </c>
      <c r="M704">
        <v>0.4</v>
      </c>
      <c r="N704">
        <f t="shared" ref="N704:W706" si="133">M704</f>
        <v>0.4</v>
      </c>
      <c r="O704">
        <f t="shared" si="133"/>
        <v>0.4</v>
      </c>
      <c r="P704">
        <f t="shared" si="133"/>
        <v>0.4</v>
      </c>
      <c r="Q704">
        <f t="shared" si="133"/>
        <v>0.4</v>
      </c>
      <c r="R704">
        <f t="shared" si="133"/>
        <v>0.4</v>
      </c>
      <c r="S704">
        <f t="shared" si="133"/>
        <v>0.4</v>
      </c>
      <c r="T704">
        <f t="shared" si="133"/>
        <v>0.4</v>
      </c>
      <c r="U704">
        <f t="shared" si="133"/>
        <v>0.4</v>
      </c>
      <c r="V704">
        <f t="shared" si="133"/>
        <v>0.4</v>
      </c>
      <c r="W704">
        <f t="shared" si="133"/>
        <v>0.4</v>
      </c>
    </row>
    <row r="705" spans="1:23" x14ac:dyDescent="0.25">
      <c r="A705" t="s">
        <v>50</v>
      </c>
      <c r="B705" t="s">
        <v>5</v>
      </c>
      <c r="C705" t="s">
        <v>15</v>
      </c>
      <c r="D705" t="s">
        <v>16</v>
      </c>
      <c r="E705" t="s">
        <v>112</v>
      </c>
      <c r="G705" t="s">
        <v>70</v>
      </c>
      <c r="L705" t="s">
        <v>69</v>
      </c>
      <c r="M705">
        <v>0.4</v>
      </c>
      <c r="N705">
        <f t="shared" si="133"/>
        <v>0.4</v>
      </c>
      <c r="O705">
        <f t="shared" si="133"/>
        <v>0.4</v>
      </c>
      <c r="P705">
        <f t="shared" si="133"/>
        <v>0.4</v>
      </c>
      <c r="Q705">
        <f t="shared" si="133"/>
        <v>0.4</v>
      </c>
      <c r="R705">
        <f t="shared" si="133"/>
        <v>0.4</v>
      </c>
      <c r="S705">
        <f t="shared" si="133"/>
        <v>0.4</v>
      </c>
      <c r="T705">
        <f t="shared" si="133"/>
        <v>0.4</v>
      </c>
      <c r="U705">
        <f t="shared" si="133"/>
        <v>0.4</v>
      </c>
      <c r="V705">
        <f t="shared" si="133"/>
        <v>0.4</v>
      </c>
      <c r="W705">
        <f t="shared" si="133"/>
        <v>0.4</v>
      </c>
    </row>
    <row r="706" spans="1:23" x14ac:dyDescent="0.25">
      <c r="A706" t="s">
        <v>50</v>
      </c>
      <c r="B706" t="s">
        <v>5</v>
      </c>
      <c r="C706" t="s">
        <v>15</v>
      </c>
      <c r="D706" t="s">
        <v>16</v>
      </c>
      <c r="E706" t="s">
        <v>112</v>
      </c>
      <c r="G706" t="s">
        <v>71</v>
      </c>
      <c r="M706">
        <v>10</v>
      </c>
      <c r="N706">
        <f t="shared" si="133"/>
        <v>10</v>
      </c>
      <c r="O706">
        <f t="shared" si="133"/>
        <v>10</v>
      </c>
      <c r="P706">
        <f t="shared" si="133"/>
        <v>10</v>
      </c>
      <c r="Q706">
        <f t="shared" si="133"/>
        <v>10</v>
      </c>
      <c r="R706">
        <f t="shared" si="133"/>
        <v>10</v>
      </c>
      <c r="S706">
        <f t="shared" si="133"/>
        <v>10</v>
      </c>
      <c r="T706">
        <f t="shared" si="133"/>
        <v>10</v>
      </c>
      <c r="U706">
        <f t="shared" si="133"/>
        <v>10</v>
      </c>
      <c r="V706">
        <f t="shared" si="133"/>
        <v>10</v>
      </c>
      <c r="W706">
        <f t="shared" si="133"/>
        <v>10</v>
      </c>
    </row>
    <row r="707" spans="1:23" x14ac:dyDescent="0.25">
      <c r="A707" t="s">
        <v>50</v>
      </c>
      <c r="B707" t="s">
        <v>5</v>
      </c>
      <c r="C707" t="s">
        <v>15</v>
      </c>
      <c r="D707" t="s">
        <v>16</v>
      </c>
      <c r="E707" t="s">
        <v>112</v>
      </c>
      <c r="F707" t="s">
        <v>104</v>
      </c>
      <c r="G707" t="s">
        <v>6</v>
      </c>
    </row>
    <row r="708" spans="1:23" x14ac:dyDescent="0.25">
      <c r="A708" t="s">
        <v>50</v>
      </c>
      <c r="B708" t="s">
        <v>5</v>
      </c>
      <c r="C708" t="s">
        <v>15</v>
      </c>
      <c r="D708" t="s">
        <v>16</v>
      </c>
      <c r="E708" t="s">
        <v>112</v>
      </c>
      <c r="F708" t="s">
        <v>104</v>
      </c>
      <c r="G708" t="s">
        <v>73</v>
      </c>
      <c r="L708" t="s">
        <v>74</v>
      </c>
      <c r="M708">
        <v>1950</v>
      </c>
      <c r="N708">
        <f t="shared" ref="N708:W710" si="134">M708</f>
        <v>1950</v>
      </c>
      <c r="O708">
        <f t="shared" si="134"/>
        <v>1950</v>
      </c>
      <c r="P708">
        <f t="shared" si="134"/>
        <v>1950</v>
      </c>
      <c r="Q708">
        <f t="shared" si="134"/>
        <v>1950</v>
      </c>
      <c r="R708">
        <f t="shared" si="134"/>
        <v>1950</v>
      </c>
      <c r="S708">
        <f t="shared" si="134"/>
        <v>1950</v>
      </c>
      <c r="T708">
        <f t="shared" si="134"/>
        <v>1950</v>
      </c>
      <c r="U708">
        <f t="shared" si="134"/>
        <v>1950</v>
      </c>
      <c r="V708">
        <f t="shared" si="134"/>
        <v>1950</v>
      </c>
      <c r="W708">
        <f t="shared" si="134"/>
        <v>1950</v>
      </c>
    </row>
    <row r="709" spans="1:23" x14ac:dyDescent="0.25">
      <c r="A709" t="s">
        <v>50</v>
      </c>
      <c r="B709" t="s">
        <v>5</v>
      </c>
      <c r="C709" t="s">
        <v>15</v>
      </c>
      <c r="D709" t="s">
        <v>16</v>
      </c>
      <c r="E709" t="s">
        <v>112</v>
      </c>
      <c r="F709" t="s">
        <v>104</v>
      </c>
      <c r="G709" t="s">
        <v>75</v>
      </c>
      <c r="L709" t="s">
        <v>74</v>
      </c>
      <c r="M709">
        <v>2001</v>
      </c>
      <c r="N709">
        <f t="shared" si="134"/>
        <v>2001</v>
      </c>
      <c r="O709">
        <f t="shared" si="134"/>
        <v>2001</v>
      </c>
      <c r="P709">
        <f t="shared" si="134"/>
        <v>2001</v>
      </c>
      <c r="Q709">
        <f t="shared" si="134"/>
        <v>2001</v>
      </c>
      <c r="R709">
        <f t="shared" si="134"/>
        <v>2001</v>
      </c>
      <c r="S709">
        <f t="shared" si="134"/>
        <v>2001</v>
      </c>
      <c r="T709">
        <f t="shared" si="134"/>
        <v>2001</v>
      </c>
      <c r="U709">
        <f t="shared" si="134"/>
        <v>2001</v>
      </c>
      <c r="V709">
        <f t="shared" si="134"/>
        <v>2001</v>
      </c>
      <c r="W709">
        <f t="shared" si="134"/>
        <v>2001</v>
      </c>
    </row>
    <row r="710" spans="1:23" x14ac:dyDescent="0.25">
      <c r="A710" t="s">
        <v>50</v>
      </c>
      <c r="B710" t="s">
        <v>5</v>
      </c>
      <c r="C710" t="s">
        <v>15</v>
      </c>
      <c r="D710" t="s">
        <v>16</v>
      </c>
      <c r="E710" t="s">
        <v>112</v>
      </c>
      <c r="F710" t="s">
        <v>104</v>
      </c>
      <c r="G710" t="s">
        <v>76</v>
      </c>
      <c r="L710" t="s">
        <v>77</v>
      </c>
      <c r="M710">
        <v>15</v>
      </c>
      <c r="N710">
        <f t="shared" si="134"/>
        <v>15</v>
      </c>
      <c r="O710">
        <f t="shared" si="134"/>
        <v>15</v>
      </c>
      <c r="P710">
        <f t="shared" si="134"/>
        <v>15</v>
      </c>
      <c r="Q710">
        <f t="shared" si="134"/>
        <v>15</v>
      </c>
      <c r="R710">
        <f t="shared" si="134"/>
        <v>15</v>
      </c>
      <c r="S710">
        <f t="shared" si="134"/>
        <v>15</v>
      </c>
      <c r="T710">
        <f t="shared" si="134"/>
        <v>15</v>
      </c>
      <c r="U710">
        <f t="shared" si="134"/>
        <v>15</v>
      </c>
      <c r="V710">
        <f t="shared" si="134"/>
        <v>15</v>
      </c>
      <c r="W710">
        <f t="shared" si="134"/>
        <v>15</v>
      </c>
    </row>
    <row r="711" spans="1:23" x14ac:dyDescent="0.25">
      <c r="A711" t="s">
        <v>50</v>
      </c>
      <c r="B711" t="s">
        <v>5</v>
      </c>
      <c r="C711" t="s">
        <v>15</v>
      </c>
      <c r="D711" t="s">
        <v>16</v>
      </c>
      <c r="E711" t="s">
        <v>112</v>
      </c>
      <c r="F711" t="s">
        <v>104</v>
      </c>
      <c r="G711" t="s">
        <v>78</v>
      </c>
      <c r="L711" t="s">
        <v>69</v>
      </c>
      <c r="M711">
        <v>1</v>
      </c>
    </row>
    <row r="712" spans="1:23" x14ac:dyDescent="0.25">
      <c r="A712" t="s">
        <v>50</v>
      </c>
      <c r="B712" t="s">
        <v>5</v>
      </c>
      <c r="C712" t="s">
        <v>15</v>
      </c>
      <c r="D712" t="s">
        <v>16</v>
      </c>
      <c r="E712" t="s">
        <v>112</v>
      </c>
      <c r="F712" t="s">
        <v>104</v>
      </c>
      <c r="G712" t="s">
        <v>79</v>
      </c>
      <c r="L712" t="s">
        <v>51</v>
      </c>
      <c r="M712">
        <v>10</v>
      </c>
      <c r="N712">
        <f t="shared" ref="N712:W715" si="135">M712</f>
        <v>10</v>
      </c>
      <c r="O712">
        <f t="shared" si="135"/>
        <v>10</v>
      </c>
      <c r="P712">
        <f t="shared" si="135"/>
        <v>10</v>
      </c>
      <c r="Q712">
        <f t="shared" si="135"/>
        <v>10</v>
      </c>
      <c r="R712">
        <f t="shared" si="135"/>
        <v>10</v>
      </c>
      <c r="S712">
        <f t="shared" si="135"/>
        <v>10</v>
      </c>
      <c r="T712">
        <f t="shared" si="135"/>
        <v>10</v>
      </c>
      <c r="U712">
        <f t="shared" si="135"/>
        <v>10</v>
      </c>
      <c r="V712">
        <f t="shared" si="135"/>
        <v>10</v>
      </c>
      <c r="W712">
        <f t="shared" si="135"/>
        <v>10</v>
      </c>
    </row>
    <row r="713" spans="1:23" x14ac:dyDescent="0.25">
      <c r="A713" t="s">
        <v>50</v>
      </c>
      <c r="B713" t="s">
        <v>5</v>
      </c>
      <c r="C713" t="s">
        <v>15</v>
      </c>
      <c r="D713" t="s">
        <v>16</v>
      </c>
      <c r="E713" t="s">
        <v>112</v>
      </c>
      <c r="F713" t="s">
        <v>104</v>
      </c>
      <c r="G713" t="s">
        <v>80</v>
      </c>
      <c r="L713" t="s">
        <v>81</v>
      </c>
      <c r="M713">
        <v>8939.5098839399398</v>
      </c>
      <c r="N713">
        <f t="shared" si="135"/>
        <v>8939.5098839399398</v>
      </c>
      <c r="O713">
        <f t="shared" si="135"/>
        <v>8939.5098839399398</v>
      </c>
      <c r="P713">
        <f t="shared" si="135"/>
        <v>8939.5098839399398</v>
      </c>
      <c r="Q713">
        <f t="shared" si="135"/>
        <v>8939.5098839399398</v>
      </c>
      <c r="R713">
        <f t="shared" si="135"/>
        <v>8939.5098839399398</v>
      </c>
      <c r="S713">
        <f t="shared" si="135"/>
        <v>8939.5098839399398</v>
      </c>
      <c r="T713">
        <f t="shared" si="135"/>
        <v>8939.5098839399398</v>
      </c>
      <c r="U713">
        <f t="shared" si="135"/>
        <v>8939.5098839399398</v>
      </c>
      <c r="V713">
        <f t="shared" si="135"/>
        <v>8939.5098839399398</v>
      </c>
      <c r="W713">
        <f t="shared" si="135"/>
        <v>8939.5098839399398</v>
      </c>
    </row>
    <row r="714" spans="1:23" x14ac:dyDescent="0.25">
      <c r="A714" t="s">
        <v>50</v>
      </c>
      <c r="B714" t="s">
        <v>5</v>
      </c>
      <c r="C714" t="s">
        <v>15</v>
      </c>
      <c r="D714" t="s">
        <v>16</v>
      </c>
      <c r="E714" t="s">
        <v>112</v>
      </c>
      <c r="F714" t="s">
        <v>104</v>
      </c>
      <c r="G714" t="s">
        <v>83</v>
      </c>
      <c r="L714" t="s">
        <v>81</v>
      </c>
      <c r="M714">
        <v>39.105467558792299</v>
      </c>
      <c r="N714">
        <f t="shared" si="135"/>
        <v>39.105467558792299</v>
      </c>
      <c r="O714">
        <f t="shared" si="135"/>
        <v>39.105467558792299</v>
      </c>
      <c r="P714">
        <f t="shared" si="135"/>
        <v>39.105467558792299</v>
      </c>
      <c r="Q714">
        <f t="shared" si="135"/>
        <v>39.105467558792299</v>
      </c>
      <c r="R714">
        <f t="shared" si="135"/>
        <v>39.105467558792299</v>
      </c>
      <c r="S714">
        <f t="shared" si="135"/>
        <v>39.105467558792299</v>
      </c>
      <c r="T714">
        <f t="shared" si="135"/>
        <v>39.105467558792299</v>
      </c>
      <c r="U714">
        <f t="shared" si="135"/>
        <v>39.105467558792299</v>
      </c>
      <c r="V714">
        <f t="shared" si="135"/>
        <v>39.105467558792299</v>
      </c>
      <c r="W714">
        <f t="shared" si="135"/>
        <v>39.105467558792299</v>
      </c>
    </row>
    <row r="715" spans="1:23" x14ac:dyDescent="0.25">
      <c r="A715" t="s">
        <v>50</v>
      </c>
      <c r="B715" t="s">
        <v>5</v>
      </c>
      <c r="C715" t="s">
        <v>15</v>
      </c>
      <c r="D715" t="s">
        <v>16</v>
      </c>
      <c r="E715" t="s">
        <v>112</v>
      </c>
      <c r="F715" t="s">
        <v>104</v>
      </c>
      <c r="G715" t="s">
        <v>17</v>
      </c>
      <c r="J715" t="s">
        <v>30</v>
      </c>
      <c r="L715" t="s">
        <v>85</v>
      </c>
      <c r="M715">
        <v>1.8181818181818099</v>
      </c>
      <c r="N715">
        <f t="shared" si="135"/>
        <v>1.8181818181818099</v>
      </c>
      <c r="O715">
        <f t="shared" si="135"/>
        <v>1.8181818181818099</v>
      </c>
      <c r="P715">
        <f t="shared" si="135"/>
        <v>1.8181818181818099</v>
      </c>
      <c r="Q715">
        <f t="shared" si="135"/>
        <v>1.8181818181818099</v>
      </c>
      <c r="R715">
        <f t="shared" si="135"/>
        <v>1.8181818181818099</v>
      </c>
      <c r="S715">
        <f t="shared" si="135"/>
        <v>1.8181818181818099</v>
      </c>
      <c r="T715">
        <f t="shared" si="135"/>
        <v>1.8181818181818099</v>
      </c>
      <c r="U715">
        <f t="shared" si="135"/>
        <v>1.8181818181818099</v>
      </c>
      <c r="V715">
        <f t="shared" si="135"/>
        <v>1.8181818181818099</v>
      </c>
      <c r="W715">
        <f t="shared" si="135"/>
        <v>1.8181818181818099</v>
      </c>
    </row>
    <row r="716" spans="1:23" x14ac:dyDescent="0.25">
      <c r="A716" t="s">
        <v>50</v>
      </c>
      <c r="B716" t="s">
        <v>5</v>
      </c>
      <c r="C716" t="s">
        <v>15</v>
      </c>
      <c r="D716" t="s">
        <v>16</v>
      </c>
      <c r="E716" t="s">
        <v>112</v>
      </c>
      <c r="F716" t="s">
        <v>109</v>
      </c>
      <c r="G716" t="s">
        <v>6</v>
      </c>
    </row>
    <row r="717" spans="1:23" x14ac:dyDescent="0.25">
      <c r="A717" t="s">
        <v>50</v>
      </c>
      <c r="B717" t="s">
        <v>5</v>
      </c>
      <c r="C717" t="s">
        <v>15</v>
      </c>
      <c r="D717" t="s">
        <v>16</v>
      </c>
      <c r="E717" t="s">
        <v>112</v>
      </c>
      <c r="F717" t="s">
        <v>109</v>
      </c>
      <c r="G717" t="s">
        <v>73</v>
      </c>
      <c r="L717" t="s">
        <v>74</v>
      </c>
      <c r="M717">
        <v>1950</v>
      </c>
      <c r="N717">
        <f t="shared" ref="N717:W719" si="136">M717</f>
        <v>1950</v>
      </c>
      <c r="O717">
        <f t="shared" si="136"/>
        <v>1950</v>
      </c>
      <c r="P717">
        <f t="shared" si="136"/>
        <v>1950</v>
      </c>
      <c r="Q717">
        <f t="shared" si="136"/>
        <v>1950</v>
      </c>
      <c r="R717">
        <f t="shared" si="136"/>
        <v>1950</v>
      </c>
      <c r="S717">
        <f t="shared" si="136"/>
        <v>1950</v>
      </c>
      <c r="T717">
        <f t="shared" si="136"/>
        <v>1950</v>
      </c>
      <c r="U717">
        <f t="shared" si="136"/>
        <v>1950</v>
      </c>
      <c r="V717">
        <f t="shared" si="136"/>
        <v>1950</v>
      </c>
      <c r="W717">
        <f t="shared" si="136"/>
        <v>1950</v>
      </c>
    </row>
    <row r="718" spans="1:23" x14ac:dyDescent="0.25">
      <c r="A718" t="s">
        <v>50</v>
      </c>
      <c r="B718" t="s">
        <v>5</v>
      </c>
      <c r="C718" t="s">
        <v>15</v>
      </c>
      <c r="D718" t="s">
        <v>16</v>
      </c>
      <c r="E718" t="s">
        <v>112</v>
      </c>
      <c r="F718" t="s">
        <v>109</v>
      </c>
      <c r="G718" t="s">
        <v>75</v>
      </c>
      <c r="L718" t="s">
        <v>74</v>
      </c>
      <c r="M718">
        <v>2101</v>
      </c>
      <c r="N718">
        <f t="shared" si="136"/>
        <v>2101</v>
      </c>
      <c r="O718">
        <f t="shared" si="136"/>
        <v>2101</v>
      </c>
      <c r="P718">
        <f t="shared" si="136"/>
        <v>2101</v>
      </c>
      <c r="Q718">
        <f t="shared" si="136"/>
        <v>2101</v>
      </c>
      <c r="R718">
        <f t="shared" si="136"/>
        <v>2101</v>
      </c>
      <c r="S718">
        <f t="shared" si="136"/>
        <v>2101</v>
      </c>
      <c r="T718">
        <f t="shared" si="136"/>
        <v>2101</v>
      </c>
      <c r="U718">
        <f t="shared" si="136"/>
        <v>2101</v>
      </c>
      <c r="V718">
        <f t="shared" si="136"/>
        <v>2101</v>
      </c>
      <c r="W718">
        <f t="shared" si="136"/>
        <v>2101</v>
      </c>
    </row>
    <row r="719" spans="1:23" x14ac:dyDescent="0.25">
      <c r="A719" t="s">
        <v>50</v>
      </c>
      <c r="B719" t="s">
        <v>5</v>
      </c>
      <c r="C719" t="s">
        <v>15</v>
      </c>
      <c r="D719" t="s">
        <v>16</v>
      </c>
      <c r="E719" t="s">
        <v>112</v>
      </c>
      <c r="F719" t="s">
        <v>109</v>
      </c>
      <c r="G719" t="s">
        <v>76</v>
      </c>
      <c r="L719" t="s">
        <v>77</v>
      </c>
      <c r="M719">
        <v>15</v>
      </c>
      <c r="N719">
        <f t="shared" si="136"/>
        <v>15</v>
      </c>
      <c r="O719">
        <f t="shared" si="136"/>
        <v>15</v>
      </c>
      <c r="P719">
        <f t="shared" si="136"/>
        <v>15</v>
      </c>
      <c r="Q719">
        <f t="shared" si="136"/>
        <v>15</v>
      </c>
      <c r="R719">
        <f t="shared" si="136"/>
        <v>15</v>
      </c>
      <c r="S719">
        <f t="shared" si="136"/>
        <v>15</v>
      </c>
      <c r="T719">
        <f t="shared" si="136"/>
        <v>15</v>
      </c>
      <c r="U719">
        <f t="shared" si="136"/>
        <v>15</v>
      </c>
      <c r="V719">
        <f t="shared" si="136"/>
        <v>15</v>
      </c>
      <c r="W719">
        <f t="shared" si="136"/>
        <v>15</v>
      </c>
    </row>
    <row r="720" spans="1:23" x14ac:dyDescent="0.25">
      <c r="A720" t="s">
        <v>50</v>
      </c>
      <c r="B720" t="s">
        <v>5</v>
      </c>
      <c r="C720" t="s">
        <v>15</v>
      </c>
      <c r="D720" t="s">
        <v>16</v>
      </c>
      <c r="E720" t="s">
        <v>112</v>
      </c>
      <c r="F720" t="s">
        <v>109</v>
      </c>
      <c r="G720" t="s">
        <v>78</v>
      </c>
      <c r="L720" t="s">
        <v>69</v>
      </c>
      <c r="M720">
        <v>0</v>
      </c>
    </row>
    <row r="721" spans="1:23" x14ac:dyDescent="0.25">
      <c r="A721" t="s">
        <v>50</v>
      </c>
      <c r="B721" t="s">
        <v>5</v>
      </c>
      <c r="C721" t="s">
        <v>15</v>
      </c>
      <c r="D721" t="s">
        <v>16</v>
      </c>
      <c r="E721" t="s">
        <v>112</v>
      </c>
      <c r="F721" t="s">
        <v>109</v>
      </c>
      <c r="G721" t="s">
        <v>79</v>
      </c>
      <c r="L721" t="s">
        <v>51</v>
      </c>
      <c r="M721">
        <v>10</v>
      </c>
      <c r="N721">
        <f t="shared" ref="N721:W724" si="137">M721</f>
        <v>10</v>
      </c>
      <c r="O721">
        <f t="shared" si="137"/>
        <v>10</v>
      </c>
      <c r="P721">
        <f t="shared" si="137"/>
        <v>10</v>
      </c>
      <c r="Q721">
        <f t="shared" si="137"/>
        <v>10</v>
      </c>
      <c r="R721">
        <f t="shared" si="137"/>
        <v>10</v>
      </c>
      <c r="S721">
        <f t="shared" si="137"/>
        <v>10</v>
      </c>
      <c r="T721">
        <f t="shared" si="137"/>
        <v>10</v>
      </c>
      <c r="U721">
        <f t="shared" si="137"/>
        <v>10</v>
      </c>
      <c r="V721">
        <f t="shared" si="137"/>
        <v>10</v>
      </c>
      <c r="W721">
        <f t="shared" si="137"/>
        <v>10</v>
      </c>
    </row>
    <row r="722" spans="1:23" x14ac:dyDescent="0.25">
      <c r="A722" t="s">
        <v>50</v>
      </c>
      <c r="B722" t="s">
        <v>5</v>
      </c>
      <c r="C722" t="s">
        <v>15</v>
      </c>
      <c r="D722" t="s">
        <v>16</v>
      </c>
      <c r="E722" t="s">
        <v>112</v>
      </c>
      <c r="F722" t="s">
        <v>109</v>
      </c>
      <c r="G722" t="s">
        <v>80</v>
      </c>
      <c r="L722" t="s">
        <v>81</v>
      </c>
      <c r="M722">
        <v>11621.362849121901</v>
      </c>
      <c r="N722">
        <f t="shared" si="137"/>
        <v>11621.362849121901</v>
      </c>
      <c r="O722">
        <f t="shared" si="137"/>
        <v>11621.362849121901</v>
      </c>
      <c r="P722">
        <f t="shared" si="137"/>
        <v>11621.362849121901</v>
      </c>
      <c r="Q722">
        <f t="shared" si="137"/>
        <v>11621.362849121901</v>
      </c>
      <c r="R722">
        <f t="shared" si="137"/>
        <v>11621.362849121901</v>
      </c>
      <c r="S722">
        <f t="shared" si="137"/>
        <v>11621.362849121901</v>
      </c>
      <c r="T722">
        <f t="shared" si="137"/>
        <v>11621.362849121901</v>
      </c>
      <c r="U722">
        <f t="shared" si="137"/>
        <v>11621.362849121901</v>
      </c>
      <c r="V722">
        <f t="shared" si="137"/>
        <v>11621.362849121901</v>
      </c>
      <c r="W722">
        <f t="shared" si="137"/>
        <v>11621.362849121901</v>
      </c>
    </row>
    <row r="723" spans="1:23" x14ac:dyDescent="0.25">
      <c r="A723" t="s">
        <v>50</v>
      </c>
      <c r="B723" t="s">
        <v>5</v>
      </c>
      <c r="C723" t="s">
        <v>15</v>
      </c>
      <c r="D723" t="s">
        <v>16</v>
      </c>
      <c r="E723" t="s">
        <v>112</v>
      </c>
      <c r="F723" t="s">
        <v>109</v>
      </c>
      <c r="G723" t="s">
        <v>83</v>
      </c>
      <c r="L723" t="s">
        <v>81</v>
      </c>
      <c r="M723">
        <v>39.105467558792299</v>
      </c>
      <c r="N723">
        <f t="shared" si="137"/>
        <v>39.105467558792299</v>
      </c>
      <c r="O723">
        <f t="shared" si="137"/>
        <v>39.105467558792299</v>
      </c>
      <c r="P723">
        <f t="shared" si="137"/>
        <v>39.105467558792299</v>
      </c>
      <c r="Q723">
        <f t="shared" si="137"/>
        <v>39.105467558792299</v>
      </c>
      <c r="R723">
        <f t="shared" si="137"/>
        <v>39.105467558792299</v>
      </c>
      <c r="S723">
        <f t="shared" si="137"/>
        <v>39.105467558792299</v>
      </c>
      <c r="T723">
        <f t="shared" si="137"/>
        <v>39.105467558792299</v>
      </c>
      <c r="U723">
        <f t="shared" si="137"/>
        <v>39.105467558792299</v>
      </c>
      <c r="V723">
        <f t="shared" si="137"/>
        <v>39.105467558792299</v>
      </c>
      <c r="W723">
        <f t="shared" si="137"/>
        <v>39.105467558792299</v>
      </c>
    </row>
    <row r="724" spans="1:23" x14ac:dyDescent="0.25">
      <c r="A724" t="s">
        <v>50</v>
      </c>
      <c r="B724" t="s">
        <v>5</v>
      </c>
      <c r="C724" t="s">
        <v>15</v>
      </c>
      <c r="D724" t="s">
        <v>16</v>
      </c>
      <c r="E724" t="s">
        <v>112</v>
      </c>
      <c r="F724" t="s">
        <v>109</v>
      </c>
      <c r="G724" t="s">
        <v>17</v>
      </c>
      <c r="J724" t="s">
        <v>30</v>
      </c>
      <c r="L724" t="s">
        <v>85</v>
      </c>
      <c r="M724">
        <v>1.5384615384615301</v>
      </c>
      <c r="N724">
        <f t="shared" si="137"/>
        <v>1.5384615384615301</v>
      </c>
      <c r="O724">
        <f t="shared" si="137"/>
        <v>1.5384615384615301</v>
      </c>
      <c r="P724">
        <f t="shared" si="137"/>
        <v>1.5384615384615301</v>
      </c>
      <c r="Q724">
        <f t="shared" si="137"/>
        <v>1.5384615384615301</v>
      </c>
      <c r="R724">
        <f t="shared" si="137"/>
        <v>1.5384615384615301</v>
      </c>
      <c r="S724">
        <f t="shared" si="137"/>
        <v>1.5384615384615301</v>
      </c>
      <c r="T724">
        <f t="shared" si="137"/>
        <v>1.5384615384615301</v>
      </c>
      <c r="U724">
        <f t="shared" si="137"/>
        <v>1.5384615384615301</v>
      </c>
      <c r="V724">
        <f t="shared" si="137"/>
        <v>1.5384615384615301</v>
      </c>
      <c r="W724">
        <f t="shared" si="137"/>
        <v>1.5384615384615301</v>
      </c>
    </row>
    <row r="725" spans="1:23" x14ac:dyDescent="0.25">
      <c r="A725" t="s">
        <v>50</v>
      </c>
      <c r="B725" t="s">
        <v>5</v>
      </c>
      <c r="C725" t="s">
        <v>15</v>
      </c>
      <c r="D725" t="s">
        <v>16</v>
      </c>
      <c r="E725" t="s">
        <v>112</v>
      </c>
      <c r="F725" t="s">
        <v>113</v>
      </c>
      <c r="G725" t="s">
        <v>6</v>
      </c>
    </row>
    <row r="726" spans="1:23" x14ac:dyDescent="0.25">
      <c r="A726" t="s">
        <v>50</v>
      </c>
      <c r="B726" t="s">
        <v>5</v>
      </c>
      <c r="C726" t="s">
        <v>15</v>
      </c>
      <c r="D726" t="s">
        <v>16</v>
      </c>
      <c r="E726" t="s">
        <v>112</v>
      </c>
      <c r="F726" t="s">
        <v>113</v>
      </c>
      <c r="G726" t="s">
        <v>73</v>
      </c>
      <c r="L726" t="s">
        <v>74</v>
      </c>
      <c r="M726">
        <v>1990</v>
      </c>
      <c r="N726">
        <f t="shared" ref="N726:W728" si="138">M726</f>
        <v>1990</v>
      </c>
      <c r="O726">
        <f t="shared" si="138"/>
        <v>1990</v>
      </c>
      <c r="P726">
        <f t="shared" si="138"/>
        <v>1990</v>
      </c>
      <c r="Q726">
        <f t="shared" si="138"/>
        <v>1990</v>
      </c>
      <c r="R726">
        <f t="shared" si="138"/>
        <v>1990</v>
      </c>
      <c r="S726">
        <f t="shared" si="138"/>
        <v>1990</v>
      </c>
      <c r="T726">
        <f t="shared" si="138"/>
        <v>1990</v>
      </c>
      <c r="U726">
        <f t="shared" si="138"/>
        <v>1990</v>
      </c>
      <c r="V726">
        <f t="shared" si="138"/>
        <v>1990</v>
      </c>
      <c r="W726">
        <f t="shared" si="138"/>
        <v>1990</v>
      </c>
    </row>
    <row r="727" spans="1:23" x14ac:dyDescent="0.25">
      <c r="A727" t="s">
        <v>50</v>
      </c>
      <c r="B727" t="s">
        <v>5</v>
      </c>
      <c r="C727" t="s">
        <v>15</v>
      </c>
      <c r="D727" t="s">
        <v>16</v>
      </c>
      <c r="E727" t="s">
        <v>112</v>
      </c>
      <c r="F727" t="s">
        <v>113</v>
      </c>
      <c r="G727" t="s">
        <v>75</v>
      </c>
      <c r="L727" t="s">
        <v>74</v>
      </c>
      <c r="M727">
        <v>2101</v>
      </c>
      <c r="N727">
        <f t="shared" si="138"/>
        <v>2101</v>
      </c>
      <c r="O727">
        <f t="shared" si="138"/>
        <v>2101</v>
      </c>
      <c r="P727">
        <f t="shared" si="138"/>
        <v>2101</v>
      </c>
      <c r="Q727">
        <f t="shared" si="138"/>
        <v>2101</v>
      </c>
      <c r="R727">
        <f t="shared" si="138"/>
        <v>2101</v>
      </c>
      <c r="S727">
        <f t="shared" si="138"/>
        <v>2101</v>
      </c>
      <c r="T727">
        <f t="shared" si="138"/>
        <v>2101</v>
      </c>
      <c r="U727">
        <f t="shared" si="138"/>
        <v>2101</v>
      </c>
      <c r="V727">
        <f t="shared" si="138"/>
        <v>2101</v>
      </c>
      <c r="W727">
        <f t="shared" si="138"/>
        <v>2101</v>
      </c>
    </row>
    <row r="728" spans="1:23" x14ac:dyDescent="0.25">
      <c r="A728" t="s">
        <v>50</v>
      </c>
      <c r="B728" t="s">
        <v>5</v>
      </c>
      <c r="C728" t="s">
        <v>15</v>
      </c>
      <c r="D728" t="s">
        <v>16</v>
      </c>
      <c r="E728" t="s">
        <v>112</v>
      </c>
      <c r="F728" t="s">
        <v>113</v>
      </c>
      <c r="G728" t="s">
        <v>76</v>
      </c>
      <c r="L728" t="s">
        <v>77</v>
      </c>
      <c r="M728">
        <v>15</v>
      </c>
      <c r="N728">
        <f t="shared" si="138"/>
        <v>15</v>
      </c>
      <c r="O728">
        <f t="shared" si="138"/>
        <v>15</v>
      </c>
      <c r="P728">
        <f t="shared" si="138"/>
        <v>15</v>
      </c>
      <c r="Q728">
        <f t="shared" si="138"/>
        <v>15</v>
      </c>
      <c r="R728">
        <f t="shared" si="138"/>
        <v>15</v>
      </c>
      <c r="S728">
        <f t="shared" si="138"/>
        <v>15</v>
      </c>
      <c r="T728">
        <f t="shared" si="138"/>
        <v>15</v>
      </c>
      <c r="U728">
        <f t="shared" si="138"/>
        <v>15</v>
      </c>
      <c r="V728">
        <f t="shared" si="138"/>
        <v>15</v>
      </c>
      <c r="W728">
        <f t="shared" si="138"/>
        <v>15</v>
      </c>
    </row>
    <row r="729" spans="1:23" x14ac:dyDescent="0.25">
      <c r="A729" t="s">
        <v>50</v>
      </c>
      <c r="B729" t="s">
        <v>5</v>
      </c>
      <c r="C729" t="s">
        <v>15</v>
      </c>
      <c r="D729" t="s">
        <v>16</v>
      </c>
      <c r="E729" t="s">
        <v>112</v>
      </c>
      <c r="F729" t="s">
        <v>113</v>
      </c>
      <c r="G729" t="s">
        <v>78</v>
      </c>
      <c r="L729" t="s">
        <v>69</v>
      </c>
      <c r="M729">
        <v>0</v>
      </c>
    </row>
    <row r="730" spans="1:23" x14ac:dyDescent="0.25">
      <c r="A730" t="s">
        <v>50</v>
      </c>
      <c r="B730" t="s">
        <v>5</v>
      </c>
      <c r="C730" t="s">
        <v>15</v>
      </c>
      <c r="D730" t="s">
        <v>16</v>
      </c>
      <c r="E730" t="s">
        <v>112</v>
      </c>
      <c r="F730" t="s">
        <v>113</v>
      </c>
      <c r="G730" t="s">
        <v>79</v>
      </c>
      <c r="L730" t="s">
        <v>51</v>
      </c>
      <c r="M730">
        <v>10</v>
      </c>
      <c r="N730">
        <f t="shared" ref="N730:W733" si="139">M730</f>
        <v>10</v>
      </c>
      <c r="O730">
        <f t="shared" si="139"/>
        <v>10</v>
      </c>
      <c r="P730">
        <f t="shared" si="139"/>
        <v>10</v>
      </c>
      <c r="Q730">
        <f t="shared" si="139"/>
        <v>10</v>
      </c>
      <c r="R730">
        <f t="shared" si="139"/>
        <v>10</v>
      </c>
      <c r="S730">
        <f t="shared" si="139"/>
        <v>10</v>
      </c>
      <c r="T730">
        <f t="shared" si="139"/>
        <v>10</v>
      </c>
      <c r="U730">
        <f t="shared" si="139"/>
        <v>10</v>
      </c>
      <c r="V730">
        <f t="shared" si="139"/>
        <v>10</v>
      </c>
      <c r="W730">
        <f t="shared" si="139"/>
        <v>10</v>
      </c>
    </row>
    <row r="731" spans="1:23" x14ac:dyDescent="0.25">
      <c r="A731" t="s">
        <v>50</v>
      </c>
      <c r="B731" t="s">
        <v>5</v>
      </c>
      <c r="C731" t="s">
        <v>15</v>
      </c>
      <c r="D731" t="s">
        <v>16</v>
      </c>
      <c r="E731" t="s">
        <v>112</v>
      </c>
      <c r="F731" t="s">
        <v>113</v>
      </c>
      <c r="G731" t="s">
        <v>80</v>
      </c>
      <c r="L731" t="s">
        <v>81</v>
      </c>
      <c r="M731">
        <v>16091.1177910918</v>
      </c>
      <c r="N731">
        <f t="shared" si="139"/>
        <v>16091.1177910918</v>
      </c>
      <c r="O731">
        <f t="shared" si="139"/>
        <v>16091.1177910918</v>
      </c>
      <c r="P731">
        <f t="shared" si="139"/>
        <v>16091.1177910918</v>
      </c>
      <c r="Q731">
        <f t="shared" si="139"/>
        <v>16091.1177910918</v>
      </c>
      <c r="R731">
        <f t="shared" si="139"/>
        <v>16091.1177910918</v>
      </c>
      <c r="S731">
        <f t="shared" si="139"/>
        <v>16091.1177910918</v>
      </c>
      <c r="T731">
        <f t="shared" si="139"/>
        <v>16091.1177910918</v>
      </c>
      <c r="U731">
        <f t="shared" si="139"/>
        <v>16091.1177910918</v>
      </c>
      <c r="V731">
        <f t="shared" si="139"/>
        <v>16091.1177910918</v>
      </c>
      <c r="W731">
        <f t="shared" si="139"/>
        <v>16091.1177910918</v>
      </c>
    </row>
    <row r="732" spans="1:23" x14ac:dyDescent="0.25">
      <c r="A732" t="s">
        <v>50</v>
      </c>
      <c r="B732" t="s">
        <v>5</v>
      </c>
      <c r="C732" t="s">
        <v>15</v>
      </c>
      <c r="D732" t="s">
        <v>16</v>
      </c>
      <c r="E732" t="s">
        <v>112</v>
      </c>
      <c r="F732" t="s">
        <v>113</v>
      </c>
      <c r="G732" t="s">
        <v>83</v>
      </c>
      <c r="L732" t="s">
        <v>81</v>
      </c>
      <c r="M732">
        <v>10.949530916461899</v>
      </c>
      <c r="N732">
        <f t="shared" si="139"/>
        <v>10.949530916461899</v>
      </c>
      <c r="O732">
        <f t="shared" si="139"/>
        <v>10.949530916461899</v>
      </c>
      <c r="P732">
        <f t="shared" si="139"/>
        <v>10.949530916461899</v>
      </c>
      <c r="Q732">
        <f t="shared" si="139"/>
        <v>10.949530916461899</v>
      </c>
      <c r="R732">
        <f t="shared" si="139"/>
        <v>10.949530916461899</v>
      </c>
      <c r="S732">
        <f t="shared" si="139"/>
        <v>10.949530916461899</v>
      </c>
      <c r="T732">
        <f t="shared" si="139"/>
        <v>10.949530916461899</v>
      </c>
      <c r="U732">
        <f t="shared" si="139"/>
        <v>10.949530916461899</v>
      </c>
      <c r="V732">
        <f t="shared" si="139"/>
        <v>10.949530916461899</v>
      </c>
      <c r="W732">
        <f t="shared" si="139"/>
        <v>10.949530916461899</v>
      </c>
    </row>
    <row r="733" spans="1:23" x14ac:dyDescent="0.25">
      <c r="A733" t="s">
        <v>50</v>
      </c>
      <c r="B733" t="s">
        <v>5</v>
      </c>
      <c r="C733" t="s">
        <v>15</v>
      </c>
      <c r="D733" t="s">
        <v>16</v>
      </c>
      <c r="E733" t="s">
        <v>112</v>
      </c>
      <c r="F733" t="s">
        <v>113</v>
      </c>
      <c r="G733" t="s">
        <v>17</v>
      </c>
      <c r="J733" t="s">
        <v>30</v>
      </c>
      <c r="L733" t="s">
        <v>85</v>
      </c>
      <c r="M733">
        <v>1.1764705882352899</v>
      </c>
      <c r="N733">
        <f t="shared" si="139"/>
        <v>1.1764705882352899</v>
      </c>
      <c r="O733">
        <f t="shared" si="139"/>
        <v>1.1764705882352899</v>
      </c>
      <c r="P733">
        <f t="shared" si="139"/>
        <v>1.1764705882352899</v>
      </c>
      <c r="Q733">
        <f t="shared" si="139"/>
        <v>1.1764705882352899</v>
      </c>
      <c r="R733">
        <f t="shared" si="139"/>
        <v>1.1764705882352899</v>
      </c>
      <c r="S733">
        <f t="shared" si="139"/>
        <v>1.1764705882352899</v>
      </c>
      <c r="T733">
        <f t="shared" si="139"/>
        <v>1.1764705882352899</v>
      </c>
      <c r="U733">
        <f t="shared" si="139"/>
        <v>1.1764705882352899</v>
      </c>
      <c r="V733">
        <f t="shared" si="139"/>
        <v>1.1764705882352899</v>
      </c>
      <c r="W733">
        <f t="shared" si="139"/>
        <v>1.1764705882352899</v>
      </c>
    </row>
    <row r="734" spans="1:23" x14ac:dyDescent="0.25">
      <c r="A734" t="s">
        <v>50</v>
      </c>
      <c r="B734" t="s">
        <v>5</v>
      </c>
      <c r="C734" t="s">
        <v>15</v>
      </c>
      <c r="D734" t="s">
        <v>16</v>
      </c>
      <c r="E734" t="s">
        <v>112</v>
      </c>
      <c r="F734" t="s">
        <v>114</v>
      </c>
      <c r="G734" t="s">
        <v>6</v>
      </c>
    </row>
    <row r="735" spans="1:23" x14ac:dyDescent="0.25">
      <c r="A735" t="s">
        <v>50</v>
      </c>
      <c r="B735" t="s">
        <v>5</v>
      </c>
      <c r="C735" t="s">
        <v>15</v>
      </c>
      <c r="D735" t="s">
        <v>16</v>
      </c>
      <c r="E735" t="s">
        <v>112</v>
      </c>
      <c r="F735" t="s">
        <v>114</v>
      </c>
      <c r="G735" t="s">
        <v>73</v>
      </c>
      <c r="L735" t="s">
        <v>74</v>
      </c>
      <c r="M735">
        <v>1950</v>
      </c>
      <c r="N735">
        <f t="shared" ref="N735:W737" si="140">M735</f>
        <v>1950</v>
      </c>
      <c r="O735">
        <f t="shared" si="140"/>
        <v>1950</v>
      </c>
      <c r="P735">
        <f t="shared" si="140"/>
        <v>1950</v>
      </c>
      <c r="Q735">
        <f t="shared" si="140"/>
        <v>1950</v>
      </c>
      <c r="R735">
        <f t="shared" si="140"/>
        <v>1950</v>
      </c>
      <c r="S735">
        <f t="shared" si="140"/>
        <v>1950</v>
      </c>
      <c r="T735">
        <f t="shared" si="140"/>
        <v>1950</v>
      </c>
      <c r="U735">
        <f t="shared" si="140"/>
        <v>1950</v>
      </c>
      <c r="V735">
        <f t="shared" si="140"/>
        <v>1950</v>
      </c>
      <c r="W735">
        <f t="shared" si="140"/>
        <v>1950</v>
      </c>
    </row>
    <row r="736" spans="1:23" x14ac:dyDescent="0.25">
      <c r="A736" t="s">
        <v>50</v>
      </c>
      <c r="B736" t="s">
        <v>5</v>
      </c>
      <c r="C736" t="s">
        <v>15</v>
      </c>
      <c r="D736" t="s">
        <v>16</v>
      </c>
      <c r="E736" t="s">
        <v>112</v>
      </c>
      <c r="F736" t="s">
        <v>114</v>
      </c>
      <c r="G736" t="s">
        <v>75</v>
      </c>
      <c r="L736" t="s">
        <v>74</v>
      </c>
      <c r="M736">
        <v>2001</v>
      </c>
      <c r="N736">
        <f t="shared" si="140"/>
        <v>2001</v>
      </c>
      <c r="O736">
        <f t="shared" si="140"/>
        <v>2001</v>
      </c>
      <c r="P736">
        <f t="shared" si="140"/>
        <v>2001</v>
      </c>
      <c r="Q736">
        <f t="shared" si="140"/>
        <v>2001</v>
      </c>
      <c r="R736">
        <f t="shared" si="140"/>
        <v>2001</v>
      </c>
      <c r="S736">
        <f t="shared" si="140"/>
        <v>2001</v>
      </c>
      <c r="T736">
        <f t="shared" si="140"/>
        <v>2001</v>
      </c>
      <c r="U736">
        <f t="shared" si="140"/>
        <v>2001</v>
      </c>
      <c r="V736">
        <f t="shared" si="140"/>
        <v>2001</v>
      </c>
      <c r="W736">
        <f t="shared" si="140"/>
        <v>2001</v>
      </c>
    </row>
    <row r="737" spans="1:23" x14ac:dyDescent="0.25">
      <c r="A737" t="s">
        <v>50</v>
      </c>
      <c r="B737" t="s">
        <v>5</v>
      </c>
      <c r="C737" t="s">
        <v>15</v>
      </c>
      <c r="D737" t="s">
        <v>16</v>
      </c>
      <c r="E737" t="s">
        <v>112</v>
      </c>
      <c r="F737" t="s">
        <v>114</v>
      </c>
      <c r="G737" t="s">
        <v>76</v>
      </c>
      <c r="L737" t="s">
        <v>77</v>
      </c>
      <c r="M737">
        <v>15</v>
      </c>
      <c r="N737">
        <f t="shared" si="140"/>
        <v>15</v>
      </c>
      <c r="O737">
        <f t="shared" si="140"/>
        <v>15</v>
      </c>
      <c r="P737">
        <f t="shared" si="140"/>
        <v>15</v>
      </c>
      <c r="Q737">
        <f t="shared" si="140"/>
        <v>15</v>
      </c>
      <c r="R737">
        <f t="shared" si="140"/>
        <v>15</v>
      </c>
      <c r="S737">
        <f t="shared" si="140"/>
        <v>15</v>
      </c>
      <c r="T737">
        <f t="shared" si="140"/>
        <v>15</v>
      </c>
      <c r="U737">
        <f t="shared" si="140"/>
        <v>15</v>
      </c>
      <c r="V737">
        <f t="shared" si="140"/>
        <v>15</v>
      </c>
      <c r="W737">
        <f t="shared" si="140"/>
        <v>15</v>
      </c>
    </row>
    <row r="738" spans="1:23" x14ac:dyDescent="0.25">
      <c r="A738" t="s">
        <v>50</v>
      </c>
      <c r="B738" t="s">
        <v>5</v>
      </c>
      <c r="C738" t="s">
        <v>15</v>
      </c>
      <c r="D738" t="s">
        <v>16</v>
      </c>
      <c r="E738" t="s">
        <v>112</v>
      </c>
      <c r="F738" t="s">
        <v>114</v>
      </c>
      <c r="G738" t="s">
        <v>78</v>
      </c>
      <c r="L738" t="s">
        <v>69</v>
      </c>
      <c r="M738">
        <v>0</v>
      </c>
    </row>
    <row r="739" spans="1:23" x14ac:dyDescent="0.25">
      <c r="A739" t="s">
        <v>50</v>
      </c>
      <c r="B739" t="s">
        <v>5</v>
      </c>
      <c r="C739" t="s">
        <v>15</v>
      </c>
      <c r="D739" t="s">
        <v>16</v>
      </c>
      <c r="E739" t="s">
        <v>112</v>
      </c>
      <c r="F739" t="s">
        <v>114</v>
      </c>
      <c r="G739" t="s">
        <v>79</v>
      </c>
      <c r="L739" t="s">
        <v>51</v>
      </c>
      <c r="M739">
        <v>10</v>
      </c>
      <c r="N739">
        <f t="shared" ref="N739:W742" si="141">M739</f>
        <v>10</v>
      </c>
      <c r="O739">
        <f t="shared" si="141"/>
        <v>10</v>
      </c>
      <c r="P739">
        <f t="shared" si="141"/>
        <v>10</v>
      </c>
      <c r="Q739">
        <f t="shared" si="141"/>
        <v>10</v>
      </c>
      <c r="R739">
        <f t="shared" si="141"/>
        <v>10</v>
      </c>
      <c r="S739">
        <f t="shared" si="141"/>
        <v>10</v>
      </c>
      <c r="T739">
        <f t="shared" si="141"/>
        <v>10</v>
      </c>
      <c r="U739">
        <f t="shared" si="141"/>
        <v>10</v>
      </c>
      <c r="V739">
        <f t="shared" si="141"/>
        <v>10</v>
      </c>
      <c r="W739">
        <f t="shared" si="141"/>
        <v>10</v>
      </c>
    </row>
    <row r="740" spans="1:23" x14ac:dyDescent="0.25">
      <c r="A740" t="s">
        <v>50</v>
      </c>
      <c r="B740" t="s">
        <v>5</v>
      </c>
      <c r="C740" t="s">
        <v>15</v>
      </c>
      <c r="D740" t="s">
        <v>16</v>
      </c>
      <c r="E740" t="s">
        <v>112</v>
      </c>
      <c r="F740" t="s">
        <v>114</v>
      </c>
      <c r="G740" t="s">
        <v>80</v>
      </c>
      <c r="L740" t="s">
        <v>81</v>
      </c>
      <c r="M740">
        <v>8939.5098839399398</v>
      </c>
      <c r="N740">
        <f t="shared" si="141"/>
        <v>8939.5098839399398</v>
      </c>
      <c r="O740">
        <f t="shared" si="141"/>
        <v>8939.5098839399398</v>
      </c>
      <c r="P740">
        <f t="shared" si="141"/>
        <v>8939.5098839399398</v>
      </c>
      <c r="Q740">
        <f t="shared" si="141"/>
        <v>8939.5098839399398</v>
      </c>
      <c r="R740">
        <f t="shared" si="141"/>
        <v>8939.5098839399398</v>
      </c>
      <c r="S740">
        <f t="shared" si="141"/>
        <v>8939.5098839399398</v>
      </c>
      <c r="T740">
        <f t="shared" si="141"/>
        <v>8939.5098839399398</v>
      </c>
      <c r="U740">
        <f t="shared" si="141"/>
        <v>8939.5098839399398</v>
      </c>
      <c r="V740">
        <f t="shared" si="141"/>
        <v>8939.5098839399398</v>
      </c>
      <c r="W740">
        <f t="shared" si="141"/>
        <v>8939.5098839399398</v>
      </c>
    </row>
    <row r="741" spans="1:23" x14ac:dyDescent="0.25">
      <c r="A741" t="s">
        <v>50</v>
      </c>
      <c r="B741" t="s">
        <v>5</v>
      </c>
      <c r="C741" t="s">
        <v>15</v>
      </c>
      <c r="D741" t="s">
        <v>16</v>
      </c>
      <c r="E741" t="s">
        <v>112</v>
      </c>
      <c r="F741" t="s">
        <v>114</v>
      </c>
      <c r="G741" t="s">
        <v>83</v>
      </c>
      <c r="L741" t="s">
        <v>81</v>
      </c>
      <c r="M741">
        <v>15.642187023517</v>
      </c>
      <c r="N741">
        <f t="shared" si="141"/>
        <v>15.642187023517</v>
      </c>
      <c r="O741">
        <f t="shared" si="141"/>
        <v>15.642187023517</v>
      </c>
      <c r="P741">
        <f t="shared" si="141"/>
        <v>15.642187023517</v>
      </c>
      <c r="Q741">
        <f t="shared" si="141"/>
        <v>15.642187023517</v>
      </c>
      <c r="R741">
        <f t="shared" si="141"/>
        <v>15.642187023517</v>
      </c>
      <c r="S741">
        <f t="shared" si="141"/>
        <v>15.642187023517</v>
      </c>
      <c r="T741">
        <f t="shared" si="141"/>
        <v>15.642187023517</v>
      </c>
      <c r="U741">
        <f t="shared" si="141"/>
        <v>15.642187023517</v>
      </c>
      <c r="V741">
        <f t="shared" si="141"/>
        <v>15.642187023517</v>
      </c>
      <c r="W741">
        <f t="shared" si="141"/>
        <v>15.642187023517</v>
      </c>
    </row>
    <row r="742" spans="1:23" x14ac:dyDescent="0.25">
      <c r="A742" t="s">
        <v>50</v>
      </c>
      <c r="B742" t="s">
        <v>5</v>
      </c>
      <c r="C742" t="s">
        <v>15</v>
      </c>
      <c r="D742" t="s">
        <v>16</v>
      </c>
      <c r="E742" t="s">
        <v>112</v>
      </c>
      <c r="F742" t="s">
        <v>114</v>
      </c>
      <c r="G742" t="s">
        <v>17</v>
      </c>
      <c r="J742" t="s">
        <v>30</v>
      </c>
      <c r="L742" t="s">
        <v>85</v>
      </c>
      <c r="M742">
        <v>1.4285714285714199</v>
      </c>
      <c r="N742">
        <f t="shared" si="141"/>
        <v>1.4285714285714199</v>
      </c>
      <c r="O742">
        <f t="shared" si="141"/>
        <v>1.4285714285714199</v>
      </c>
      <c r="P742">
        <f t="shared" si="141"/>
        <v>1.4285714285714199</v>
      </c>
      <c r="Q742">
        <f t="shared" si="141"/>
        <v>1.4285714285714199</v>
      </c>
      <c r="R742">
        <f t="shared" si="141"/>
        <v>1.4285714285714199</v>
      </c>
      <c r="S742">
        <f t="shared" si="141"/>
        <v>1.4285714285714199</v>
      </c>
      <c r="T742">
        <f t="shared" si="141"/>
        <v>1.4285714285714199</v>
      </c>
      <c r="U742">
        <f t="shared" si="141"/>
        <v>1.4285714285714199</v>
      </c>
      <c r="V742">
        <f t="shared" si="141"/>
        <v>1.4285714285714199</v>
      </c>
      <c r="W742">
        <f t="shared" si="141"/>
        <v>1.4285714285714199</v>
      </c>
    </row>
    <row r="743" spans="1:23" x14ac:dyDescent="0.25">
      <c r="A743" t="s">
        <v>52</v>
      </c>
      <c r="B743" t="s">
        <v>5</v>
      </c>
      <c r="C743" t="s">
        <v>15</v>
      </c>
      <c r="D743" t="s">
        <v>16</v>
      </c>
      <c r="E743" t="s">
        <v>115</v>
      </c>
      <c r="G743" t="s">
        <v>20</v>
      </c>
      <c r="L743" t="s">
        <v>51</v>
      </c>
    </row>
    <row r="744" spans="1:23" x14ac:dyDescent="0.25">
      <c r="A744" t="s">
        <v>52</v>
      </c>
      <c r="B744" t="s">
        <v>5</v>
      </c>
      <c r="C744" t="s">
        <v>15</v>
      </c>
      <c r="D744" t="s">
        <v>16</v>
      </c>
      <c r="E744" t="s">
        <v>115</v>
      </c>
      <c r="G744" t="s">
        <v>21</v>
      </c>
      <c r="H744" t="s">
        <v>67</v>
      </c>
    </row>
    <row r="745" spans="1:23" x14ac:dyDescent="0.25">
      <c r="A745" t="s">
        <v>52</v>
      </c>
      <c r="B745" t="s">
        <v>5</v>
      </c>
      <c r="C745" t="s">
        <v>15</v>
      </c>
      <c r="D745" t="s">
        <v>16</v>
      </c>
      <c r="E745" t="s">
        <v>115</v>
      </c>
      <c r="G745" t="s">
        <v>68</v>
      </c>
      <c r="L745" t="s">
        <v>69</v>
      </c>
      <c r="M745">
        <v>0.4</v>
      </c>
      <c r="N745">
        <f t="shared" ref="N745:W747" si="142">M745</f>
        <v>0.4</v>
      </c>
      <c r="O745">
        <f t="shared" si="142"/>
        <v>0.4</v>
      </c>
      <c r="P745">
        <f t="shared" si="142"/>
        <v>0.4</v>
      </c>
      <c r="Q745">
        <f t="shared" si="142"/>
        <v>0.4</v>
      </c>
      <c r="R745">
        <f t="shared" si="142"/>
        <v>0.4</v>
      </c>
      <c r="S745">
        <f t="shared" si="142"/>
        <v>0.4</v>
      </c>
      <c r="T745">
        <f t="shared" si="142"/>
        <v>0.4</v>
      </c>
      <c r="U745">
        <f t="shared" si="142"/>
        <v>0.4</v>
      </c>
      <c r="V745">
        <f t="shared" si="142"/>
        <v>0.4</v>
      </c>
      <c r="W745">
        <f t="shared" si="142"/>
        <v>0.4</v>
      </c>
    </row>
    <row r="746" spans="1:23" x14ac:dyDescent="0.25">
      <c r="A746" t="s">
        <v>52</v>
      </c>
      <c r="B746" t="s">
        <v>5</v>
      </c>
      <c r="C746" t="s">
        <v>15</v>
      </c>
      <c r="D746" t="s">
        <v>16</v>
      </c>
      <c r="E746" t="s">
        <v>115</v>
      </c>
      <c r="G746" t="s">
        <v>70</v>
      </c>
      <c r="L746" t="s">
        <v>69</v>
      </c>
      <c r="M746">
        <v>0.4</v>
      </c>
      <c r="N746">
        <f t="shared" si="142"/>
        <v>0.4</v>
      </c>
      <c r="O746">
        <f t="shared" si="142"/>
        <v>0.4</v>
      </c>
      <c r="P746">
        <f t="shared" si="142"/>
        <v>0.4</v>
      </c>
      <c r="Q746">
        <f t="shared" si="142"/>
        <v>0.4</v>
      </c>
      <c r="R746">
        <f t="shared" si="142"/>
        <v>0.4</v>
      </c>
      <c r="S746">
        <f t="shared" si="142"/>
        <v>0.4</v>
      </c>
      <c r="T746">
        <f t="shared" si="142"/>
        <v>0.4</v>
      </c>
      <c r="U746">
        <f t="shared" si="142"/>
        <v>0.4</v>
      </c>
      <c r="V746">
        <f t="shared" si="142"/>
        <v>0.4</v>
      </c>
      <c r="W746">
        <f t="shared" si="142"/>
        <v>0.4</v>
      </c>
    </row>
    <row r="747" spans="1:23" x14ac:dyDescent="0.25">
      <c r="A747" t="s">
        <v>52</v>
      </c>
      <c r="B747" t="s">
        <v>5</v>
      </c>
      <c r="C747" t="s">
        <v>15</v>
      </c>
      <c r="D747" t="s">
        <v>16</v>
      </c>
      <c r="E747" t="s">
        <v>115</v>
      </c>
      <c r="G747" t="s">
        <v>71</v>
      </c>
      <c r="M747">
        <v>10</v>
      </c>
      <c r="N747">
        <f t="shared" si="142"/>
        <v>10</v>
      </c>
      <c r="O747">
        <f t="shared" si="142"/>
        <v>10</v>
      </c>
      <c r="P747">
        <f t="shared" si="142"/>
        <v>10</v>
      </c>
      <c r="Q747">
        <f t="shared" si="142"/>
        <v>10</v>
      </c>
      <c r="R747">
        <f t="shared" si="142"/>
        <v>10</v>
      </c>
      <c r="S747">
        <f t="shared" si="142"/>
        <v>10</v>
      </c>
      <c r="T747">
        <f t="shared" si="142"/>
        <v>10</v>
      </c>
      <c r="U747">
        <f t="shared" si="142"/>
        <v>10</v>
      </c>
      <c r="V747">
        <f t="shared" si="142"/>
        <v>10</v>
      </c>
      <c r="W747">
        <f t="shared" si="142"/>
        <v>10</v>
      </c>
    </row>
    <row r="748" spans="1:23" x14ac:dyDescent="0.25">
      <c r="A748" t="s">
        <v>52</v>
      </c>
      <c r="B748" t="s">
        <v>5</v>
      </c>
      <c r="C748" t="s">
        <v>15</v>
      </c>
      <c r="D748" t="s">
        <v>16</v>
      </c>
      <c r="E748" t="s">
        <v>115</v>
      </c>
      <c r="F748" t="s">
        <v>116</v>
      </c>
      <c r="G748" t="s">
        <v>6</v>
      </c>
    </row>
    <row r="749" spans="1:23" x14ac:dyDescent="0.25">
      <c r="A749" t="s">
        <v>52</v>
      </c>
      <c r="B749" t="s">
        <v>5</v>
      </c>
      <c r="C749" t="s">
        <v>15</v>
      </c>
      <c r="D749" t="s">
        <v>16</v>
      </c>
      <c r="E749" t="s">
        <v>115</v>
      </c>
      <c r="F749" t="s">
        <v>116</v>
      </c>
      <c r="G749" t="s">
        <v>73</v>
      </c>
      <c r="L749" t="s">
        <v>74</v>
      </c>
      <c r="M749">
        <v>1950</v>
      </c>
      <c r="N749">
        <f t="shared" ref="N749:W751" si="143">M749</f>
        <v>1950</v>
      </c>
      <c r="O749">
        <f t="shared" si="143"/>
        <v>1950</v>
      </c>
      <c r="P749">
        <f t="shared" si="143"/>
        <v>1950</v>
      </c>
      <c r="Q749">
        <f t="shared" si="143"/>
        <v>1950</v>
      </c>
      <c r="R749">
        <f t="shared" si="143"/>
        <v>1950</v>
      </c>
      <c r="S749">
        <f t="shared" si="143"/>
        <v>1950</v>
      </c>
      <c r="T749">
        <f t="shared" si="143"/>
        <v>1950</v>
      </c>
      <c r="U749">
        <f t="shared" si="143"/>
        <v>1950</v>
      </c>
      <c r="V749">
        <f t="shared" si="143"/>
        <v>1950</v>
      </c>
      <c r="W749">
        <f t="shared" si="143"/>
        <v>1950</v>
      </c>
    </row>
    <row r="750" spans="1:23" x14ac:dyDescent="0.25">
      <c r="A750" t="s">
        <v>52</v>
      </c>
      <c r="B750" t="s">
        <v>5</v>
      </c>
      <c r="C750" t="s">
        <v>15</v>
      </c>
      <c r="D750" t="s">
        <v>16</v>
      </c>
      <c r="E750" t="s">
        <v>115</v>
      </c>
      <c r="F750" t="s">
        <v>116</v>
      </c>
      <c r="G750" t="s">
        <v>75</v>
      </c>
      <c r="L750" t="s">
        <v>74</v>
      </c>
      <c r="M750">
        <v>2101</v>
      </c>
      <c r="N750">
        <f t="shared" si="143"/>
        <v>2101</v>
      </c>
      <c r="O750">
        <f t="shared" si="143"/>
        <v>2101</v>
      </c>
      <c r="P750">
        <f t="shared" si="143"/>
        <v>2101</v>
      </c>
      <c r="Q750">
        <f t="shared" si="143"/>
        <v>2101</v>
      </c>
      <c r="R750">
        <f t="shared" si="143"/>
        <v>2101</v>
      </c>
      <c r="S750">
        <f t="shared" si="143"/>
        <v>2101</v>
      </c>
      <c r="T750">
        <f t="shared" si="143"/>
        <v>2101</v>
      </c>
      <c r="U750">
        <f t="shared" si="143"/>
        <v>2101</v>
      </c>
      <c r="V750">
        <f t="shared" si="143"/>
        <v>2101</v>
      </c>
      <c r="W750">
        <f t="shared" si="143"/>
        <v>2101</v>
      </c>
    </row>
    <row r="751" spans="1:23" x14ac:dyDescent="0.25">
      <c r="A751" t="s">
        <v>52</v>
      </c>
      <c r="B751" t="s">
        <v>5</v>
      </c>
      <c r="C751" t="s">
        <v>15</v>
      </c>
      <c r="D751" t="s">
        <v>16</v>
      </c>
      <c r="E751" t="s">
        <v>115</v>
      </c>
      <c r="F751" t="s">
        <v>116</v>
      </c>
      <c r="G751" t="s">
        <v>76</v>
      </c>
      <c r="L751" t="s">
        <v>77</v>
      </c>
      <c r="M751">
        <v>15</v>
      </c>
      <c r="N751">
        <f t="shared" si="143"/>
        <v>15</v>
      </c>
      <c r="O751">
        <f t="shared" si="143"/>
        <v>15</v>
      </c>
      <c r="P751">
        <f t="shared" si="143"/>
        <v>15</v>
      </c>
      <c r="Q751">
        <f t="shared" si="143"/>
        <v>15</v>
      </c>
      <c r="R751">
        <f t="shared" si="143"/>
        <v>15</v>
      </c>
      <c r="S751">
        <f t="shared" si="143"/>
        <v>15</v>
      </c>
      <c r="T751">
        <f t="shared" si="143"/>
        <v>15</v>
      </c>
      <c r="U751">
        <f t="shared" si="143"/>
        <v>15</v>
      </c>
      <c r="V751">
        <f t="shared" si="143"/>
        <v>15</v>
      </c>
      <c r="W751">
        <f t="shared" si="143"/>
        <v>15</v>
      </c>
    </row>
    <row r="752" spans="1:23" x14ac:dyDescent="0.25">
      <c r="A752" t="s">
        <v>52</v>
      </c>
      <c r="B752" t="s">
        <v>5</v>
      </c>
      <c r="C752" t="s">
        <v>15</v>
      </c>
      <c r="D752" t="s">
        <v>16</v>
      </c>
      <c r="E752" t="s">
        <v>115</v>
      </c>
      <c r="F752" t="s">
        <v>116</v>
      </c>
      <c r="G752" t="s">
        <v>78</v>
      </c>
      <c r="L752" t="s">
        <v>69</v>
      </c>
      <c r="M752">
        <v>0.76600000000000001</v>
      </c>
    </row>
    <row r="753" spans="1:23" x14ac:dyDescent="0.25">
      <c r="A753" t="s">
        <v>52</v>
      </c>
      <c r="B753" t="s">
        <v>5</v>
      </c>
      <c r="C753" t="s">
        <v>15</v>
      </c>
      <c r="D753" t="s">
        <v>16</v>
      </c>
      <c r="E753" t="s">
        <v>115</v>
      </c>
      <c r="F753" t="s">
        <v>116</v>
      </c>
      <c r="G753" t="s">
        <v>79</v>
      </c>
      <c r="L753" t="s">
        <v>51</v>
      </c>
      <c r="M753">
        <v>10</v>
      </c>
      <c r="N753">
        <f t="shared" ref="N753:W756" si="144">M753</f>
        <v>10</v>
      </c>
      <c r="O753">
        <f t="shared" si="144"/>
        <v>10</v>
      </c>
      <c r="P753">
        <f t="shared" si="144"/>
        <v>10</v>
      </c>
      <c r="Q753">
        <f t="shared" si="144"/>
        <v>10</v>
      </c>
      <c r="R753">
        <f t="shared" si="144"/>
        <v>10</v>
      </c>
      <c r="S753">
        <f t="shared" si="144"/>
        <v>10</v>
      </c>
      <c r="T753">
        <f t="shared" si="144"/>
        <v>10</v>
      </c>
      <c r="U753">
        <f t="shared" si="144"/>
        <v>10</v>
      </c>
      <c r="V753">
        <f t="shared" si="144"/>
        <v>10</v>
      </c>
      <c r="W753">
        <f t="shared" si="144"/>
        <v>10</v>
      </c>
    </row>
    <row r="754" spans="1:23" x14ac:dyDescent="0.25">
      <c r="A754" t="s">
        <v>52</v>
      </c>
      <c r="B754" t="s">
        <v>5</v>
      </c>
      <c r="C754" t="s">
        <v>15</v>
      </c>
      <c r="D754" t="s">
        <v>16</v>
      </c>
      <c r="E754" t="s">
        <v>115</v>
      </c>
      <c r="F754" t="s">
        <v>116</v>
      </c>
      <c r="G754" t="s">
        <v>80</v>
      </c>
      <c r="L754" t="s">
        <v>81</v>
      </c>
      <c r="M754">
        <v>6257.6569187579598</v>
      </c>
      <c r="N754">
        <f t="shared" si="144"/>
        <v>6257.6569187579598</v>
      </c>
      <c r="O754">
        <f t="shared" si="144"/>
        <v>6257.6569187579598</v>
      </c>
      <c r="P754">
        <f t="shared" si="144"/>
        <v>6257.6569187579598</v>
      </c>
      <c r="Q754">
        <f t="shared" si="144"/>
        <v>6257.6569187579598</v>
      </c>
      <c r="R754">
        <f t="shared" si="144"/>
        <v>6257.6569187579598</v>
      </c>
      <c r="S754">
        <f t="shared" si="144"/>
        <v>6257.6569187579598</v>
      </c>
      <c r="T754">
        <f t="shared" si="144"/>
        <v>6257.6569187579598</v>
      </c>
      <c r="U754">
        <f t="shared" si="144"/>
        <v>6257.6569187579598</v>
      </c>
      <c r="V754">
        <f t="shared" si="144"/>
        <v>6257.6569187579598</v>
      </c>
      <c r="W754">
        <f t="shared" si="144"/>
        <v>6257.6569187579598</v>
      </c>
    </row>
    <row r="755" spans="1:23" x14ac:dyDescent="0.25">
      <c r="A755" t="s">
        <v>52</v>
      </c>
      <c r="B755" t="s">
        <v>5</v>
      </c>
      <c r="C755" t="s">
        <v>15</v>
      </c>
      <c r="D755" t="s">
        <v>16</v>
      </c>
      <c r="E755" t="s">
        <v>115</v>
      </c>
      <c r="F755" t="s">
        <v>116</v>
      </c>
      <c r="G755" t="s">
        <v>83</v>
      </c>
      <c r="L755" t="s">
        <v>81</v>
      </c>
      <c r="M755">
        <v>39.105467558792299</v>
      </c>
      <c r="N755">
        <f t="shared" si="144"/>
        <v>39.105467558792299</v>
      </c>
      <c r="O755">
        <f t="shared" si="144"/>
        <v>39.105467558792299</v>
      </c>
      <c r="P755">
        <f t="shared" si="144"/>
        <v>39.105467558792299</v>
      </c>
      <c r="Q755">
        <f t="shared" si="144"/>
        <v>39.105467558792299</v>
      </c>
      <c r="R755">
        <f t="shared" si="144"/>
        <v>39.105467558792299</v>
      </c>
      <c r="S755">
        <f t="shared" si="144"/>
        <v>39.105467558792299</v>
      </c>
      <c r="T755">
        <f t="shared" si="144"/>
        <v>39.105467558792299</v>
      </c>
      <c r="U755">
        <f t="shared" si="144"/>
        <v>39.105467558792299</v>
      </c>
      <c r="V755">
        <f t="shared" si="144"/>
        <v>39.105467558792299</v>
      </c>
      <c r="W755">
        <f t="shared" si="144"/>
        <v>39.105467558792299</v>
      </c>
    </row>
    <row r="756" spans="1:23" x14ac:dyDescent="0.25">
      <c r="A756" t="s">
        <v>52</v>
      </c>
      <c r="B756" t="s">
        <v>5</v>
      </c>
      <c r="C756" t="s">
        <v>15</v>
      </c>
      <c r="D756" t="s">
        <v>16</v>
      </c>
      <c r="E756" t="s">
        <v>115</v>
      </c>
      <c r="F756" t="s">
        <v>116</v>
      </c>
      <c r="G756" t="s">
        <v>17</v>
      </c>
      <c r="J756" t="s">
        <v>30</v>
      </c>
      <c r="L756" t="s">
        <v>85</v>
      </c>
      <c r="M756">
        <v>1.4285714285714199</v>
      </c>
      <c r="N756">
        <f t="shared" si="144"/>
        <v>1.4285714285714199</v>
      </c>
      <c r="O756">
        <f t="shared" si="144"/>
        <v>1.4285714285714199</v>
      </c>
      <c r="P756">
        <f t="shared" si="144"/>
        <v>1.4285714285714199</v>
      </c>
      <c r="Q756">
        <f t="shared" si="144"/>
        <v>1.4285714285714199</v>
      </c>
      <c r="R756">
        <f t="shared" si="144"/>
        <v>1.4285714285714199</v>
      </c>
      <c r="S756">
        <f t="shared" si="144"/>
        <v>1.4285714285714199</v>
      </c>
      <c r="T756">
        <f t="shared" si="144"/>
        <v>1.4285714285714199</v>
      </c>
      <c r="U756">
        <f t="shared" si="144"/>
        <v>1.4285714285714199</v>
      </c>
      <c r="V756">
        <f t="shared" si="144"/>
        <v>1.4285714285714199</v>
      </c>
      <c r="W756">
        <f t="shared" si="144"/>
        <v>1.4285714285714199</v>
      </c>
    </row>
    <row r="757" spans="1:23" x14ac:dyDescent="0.25">
      <c r="A757" t="s">
        <v>52</v>
      </c>
      <c r="B757" t="s">
        <v>5</v>
      </c>
      <c r="C757" t="s">
        <v>15</v>
      </c>
      <c r="D757" t="s">
        <v>16</v>
      </c>
      <c r="E757" t="s">
        <v>115</v>
      </c>
      <c r="F757" t="s">
        <v>117</v>
      </c>
      <c r="G757" t="s">
        <v>6</v>
      </c>
    </row>
    <row r="758" spans="1:23" x14ac:dyDescent="0.25">
      <c r="A758" t="s">
        <v>52</v>
      </c>
      <c r="B758" t="s">
        <v>5</v>
      </c>
      <c r="C758" t="s">
        <v>15</v>
      </c>
      <c r="D758" t="s">
        <v>16</v>
      </c>
      <c r="E758" t="s">
        <v>115</v>
      </c>
      <c r="F758" t="s">
        <v>117</v>
      </c>
      <c r="G758" t="s">
        <v>73</v>
      </c>
      <c r="L758" t="s">
        <v>74</v>
      </c>
      <c r="M758">
        <v>1950</v>
      </c>
      <c r="N758">
        <f t="shared" ref="N758:W760" si="145">M758</f>
        <v>1950</v>
      </c>
      <c r="O758">
        <f t="shared" si="145"/>
        <v>1950</v>
      </c>
      <c r="P758">
        <f t="shared" si="145"/>
        <v>1950</v>
      </c>
      <c r="Q758">
        <f t="shared" si="145"/>
        <v>1950</v>
      </c>
      <c r="R758">
        <f t="shared" si="145"/>
        <v>1950</v>
      </c>
      <c r="S758">
        <f t="shared" si="145"/>
        <v>1950</v>
      </c>
      <c r="T758">
        <f t="shared" si="145"/>
        <v>1950</v>
      </c>
      <c r="U758">
        <f t="shared" si="145"/>
        <v>1950</v>
      </c>
      <c r="V758">
        <f t="shared" si="145"/>
        <v>1950</v>
      </c>
      <c r="W758">
        <f t="shared" si="145"/>
        <v>1950</v>
      </c>
    </row>
    <row r="759" spans="1:23" x14ac:dyDescent="0.25">
      <c r="A759" t="s">
        <v>52</v>
      </c>
      <c r="B759" t="s">
        <v>5</v>
      </c>
      <c r="C759" t="s">
        <v>15</v>
      </c>
      <c r="D759" t="s">
        <v>16</v>
      </c>
      <c r="E759" t="s">
        <v>115</v>
      </c>
      <c r="F759" t="s">
        <v>117</v>
      </c>
      <c r="G759" t="s">
        <v>75</v>
      </c>
      <c r="L759" t="s">
        <v>74</v>
      </c>
      <c r="M759">
        <v>2101</v>
      </c>
      <c r="N759">
        <f t="shared" si="145"/>
        <v>2101</v>
      </c>
      <c r="O759">
        <f t="shared" si="145"/>
        <v>2101</v>
      </c>
      <c r="P759">
        <f t="shared" si="145"/>
        <v>2101</v>
      </c>
      <c r="Q759">
        <f t="shared" si="145"/>
        <v>2101</v>
      </c>
      <c r="R759">
        <f t="shared" si="145"/>
        <v>2101</v>
      </c>
      <c r="S759">
        <f t="shared" si="145"/>
        <v>2101</v>
      </c>
      <c r="T759">
        <f t="shared" si="145"/>
        <v>2101</v>
      </c>
      <c r="U759">
        <f t="shared" si="145"/>
        <v>2101</v>
      </c>
      <c r="V759">
        <f t="shared" si="145"/>
        <v>2101</v>
      </c>
      <c r="W759">
        <f t="shared" si="145"/>
        <v>2101</v>
      </c>
    </row>
    <row r="760" spans="1:23" x14ac:dyDescent="0.25">
      <c r="A760" t="s">
        <v>52</v>
      </c>
      <c r="B760" t="s">
        <v>5</v>
      </c>
      <c r="C760" t="s">
        <v>15</v>
      </c>
      <c r="D760" t="s">
        <v>16</v>
      </c>
      <c r="E760" t="s">
        <v>115</v>
      </c>
      <c r="F760" t="s">
        <v>117</v>
      </c>
      <c r="G760" t="s">
        <v>76</v>
      </c>
      <c r="L760" t="s">
        <v>77</v>
      </c>
      <c r="M760">
        <v>15</v>
      </c>
      <c r="N760">
        <f t="shared" si="145"/>
        <v>15</v>
      </c>
      <c r="O760">
        <f t="shared" si="145"/>
        <v>15</v>
      </c>
      <c r="P760">
        <f t="shared" si="145"/>
        <v>15</v>
      </c>
      <c r="Q760">
        <f t="shared" si="145"/>
        <v>15</v>
      </c>
      <c r="R760">
        <f t="shared" si="145"/>
        <v>15</v>
      </c>
      <c r="S760">
        <f t="shared" si="145"/>
        <v>15</v>
      </c>
      <c r="T760">
        <f t="shared" si="145"/>
        <v>15</v>
      </c>
      <c r="U760">
        <f t="shared" si="145"/>
        <v>15</v>
      </c>
      <c r="V760">
        <f t="shared" si="145"/>
        <v>15</v>
      </c>
      <c r="W760">
        <f t="shared" si="145"/>
        <v>15</v>
      </c>
    </row>
    <row r="761" spans="1:23" x14ac:dyDescent="0.25">
      <c r="A761" t="s">
        <v>52</v>
      </c>
      <c r="B761" t="s">
        <v>5</v>
      </c>
      <c r="C761" t="s">
        <v>15</v>
      </c>
      <c r="D761" t="s">
        <v>16</v>
      </c>
      <c r="E761" t="s">
        <v>115</v>
      </c>
      <c r="F761" t="s">
        <v>117</v>
      </c>
      <c r="G761" t="s">
        <v>78</v>
      </c>
      <c r="L761" t="s">
        <v>69</v>
      </c>
      <c r="M761">
        <v>0.23400000000000001</v>
      </c>
    </row>
    <row r="762" spans="1:23" x14ac:dyDescent="0.25">
      <c r="A762" t="s">
        <v>52</v>
      </c>
      <c r="B762" t="s">
        <v>5</v>
      </c>
      <c r="C762" t="s">
        <v>15</v>
      </c>
      <c r="D762" t="s">
        <v>16</v>
      </c>
      <c r="E762" t="s">
        <v>115</v>
      </c>
      <c r="F762" t="s">
        <v>117</v>
      </c>
      <c r="G762" t="s">
        <v>79</v>
      </c>
      <c r="L762" t="s">
        <v>51</v>
      </c>
      <c r="M762">
        <v>10</v>
      </c>
      <c r="N762">
        <f t="shared" ref="N762:W765" si="146">M762</f>
        <v>10</v>
      </c>
      <c r="O762">
        <f t="shared" si="146"/>
        <v>10</v>
      </c>
      <c r="P762">
        <f t="shared" si="146"/>
        <v>10</v>
      </c>
      <c r="Q762">
        <f t="shared" si="146"/>
        <v>10</v>
      </c>
      <c r="R762">
        <f t="shared" si="146"/>
        <v>10</v>
      </c>
      <c r="S762">
        <f t="shared" si="146"/>
        <v>10</v>
      </c>
      <c r="T762">
        <f t="shared" si="146"/>
        <v>10</v>
      </c>
      <c r="U762">
        <f t="shared" si="146"/>
        <v>10</v>
      </c>
      <c r="V762">
        <f t="shared" si="146"/>
        <v>10</v>
      </c>
      <c r="W762">
        <f t="shared" si="146"/>
        <v>10</v>
      </c>
    </row>
    <row r="763" spans="1:23" x14ac:dyDescent="0.25">
      <c r="A763" t="s">
        <v>52</v>
      </c>
      <c r="B763" t="s">
        <v>5</v>
      </c>
      <c r="C763" t="s">
        <v>15</v>
      </c>
      <c r="D763" t="s">
        <v>16</v>
      </c>
      <c r="E763" t="s">
        <v>115</v>
      </c>
      <c r="F763" t="s">
        <v>117</v>
      </c>
      <c r="G763" t="s">
        <v>80</v>
      </c>
      <c r="L763" t="s">
        <v>81</v>
      </c>
      <c r="M763">
        <v>6257.6569187579598</v>
      </c>
      <c r="N763">
        <f t="shared" si="146"/>
        <v>6257.6569187579598</v>
      </c>
      <c r="O763">
        <f t="shared" si="146"/>
        <v>6257.6569187579598</v>
      </c>
      <c r="P763">
        <f t="shared" si="146"/>
        <v>6257.6569187579598</v>
      </c>
      <c r="Q763">
        <f t="shared" si="146"/>
        <v>6257.6569187579598</v>
      </c>
      <c r="R763">
        <f t="shared" si="146"/>
        <v>6257.6569187579598</v>
      </c>
      <c r="S763">
        <f t="shared" si="146"/>
        <v>6257.6569187579598</v>
      </c>
      <c r="T763">
        <f t="shared" si="146"/>
        <v>6257.6569187579598</v>
      </c>
      <c r="U763">
        <f t="shared" si="146"/>
        <v>6257.6569187579598</v>
      </c>
      <c r="V763">
        <f t="shared" si="146"/>
        <v>6257.6569187579598</v>
      </c>
      <c r="W763">
        <f t="shared" si="146"/>
        <v>6257.6569187579598</v>
      </c>
    </row>
    <row r="764" spans="1:23" x14ac:dyDescent="0.25">
      <c r="A764" t="s">
        <v>52</v>
      </c>
      <c r="B764" t="s">
        <v>5</v>
      </c>
      <c r="C764" t="s">
        <v>15</v>
      </c>
      <c r="D764" t="s">
        <v>16</v>
      </c>
      <c r="E764" t="s">
        <v>115</v>
      </c>
      <c r="F764" t="s">
        <v>117</v>
      </c>
      <c r="G764" t="s">
        <v>83</v>
      </c>
      <c r="L764" t="s">
        <v>81</v>
      </c>
      <c r="M764">
        <v>39.105467558792299</v>
      </c>
      <c r="N764">
        <f t="shared" si="146"/>
        <v>39.105467558792299</v>
      </c>
      <c r="O764">
        <f t="shared" si="146"/>
        <v>39.105467558792299</v>
      </c>
      <c r="P764">
        <f t="shared" si="146"/>
        <v>39.105467558792299</v>
      </c>
      <c r="Q764">
        <f t="shared" si="146"/>
        <v>39.105467558792299</v>
      </c>
      <c r="R764">
        <f t="shared" si="146"/>
        <v>39.105467558792299</v>
      </c>
      <c r="S764">
        <f t="shared" si="146"/>
        <v>39.105467558792299</v>
      </c>
      <c r="T764">
        <f t="shared" si="146"/>
        <v>39.105467558792299</v>
      </c>
      <c r="U764">
        <f t="shared" si="146"/>
        <v>39.105467558792299</v>
      </c>
      <c r="V764">
        <f t="shared" si="146"/>
        <v>39.105467558792299</v>
      </c>
      <c r="W764">
        <f t="shared" si="146"/>
        <v>39.105467558792299</v>
      </c>
    </row>
    <row r="765" spans="1:23" x14ac:dyDescent="0.25">
      <c r="A765" t="s">
        <v>52</v>
      </c>
      <c r="B765" t="s">
        <v>5</v>
      </c>
      <c r="C765" t="s">
        <v>15</v>
      </c>
      <c r="D765" t="s">
        <v>16</v>
      </c>
      <c r="E765" t="s">
        <v>115</v>
      </c>
      <c r="F765" t="s">
        <v>117</v>
      </c>
      <c r="G765" t="s">
        <v>17</v>
      </c>
      <c r="J765" t="s">
        <v>38</v>
      </c>
      <c r="L765" t="s">
        <v>85</v>
      </c>
      <c r="M765">
        <v>1.8181818181818099</v>
      </c>
      <c r="N765">
        <f t="shared" si="146"/>
        <v>1.8181818181818099</v>
      </c>
      <c r="O765">
        <f t="shared" si="146"/>
        <v>1.8181818181818099</v>
      </c>
      <c r="P765">
        <f t="shared" si="146"/>
        <v>1.8181818181818099</v>
      </c>
      <c r="Q765">
        <f t="shared" si="146"/>
        <v>1.8181818181818099</v>
      </c>
      <c r="R765">
        <f t="shared" si="146"/>
        <v>1.8181818181818099</v>
      </c>
      <c r="S765">
        <f t="shared" si="146"/>
        <v>1.8181818181818099</v>
      </c>
      <c r="T765">
        <f t="shared" si="146"/>
        <v>1.8181818181818099</v>
      </c>
      <c r="U765">
        <f t="shared" si="146"/>
        <v>1.8181818181818099</v>
      </c>
      <c r="V765">
        <f t="shared" si="146"/>
        <v>1.8181818181818099</v>
      </c>
      <c r="W765">
        <f t="shared" si="146"/>
        <v>1.8181818181818099</v>
      </c>
    </row>
    <row r="766" spans="1:23" x14ac:dyDescent="0.25">
      <c r="A766" t="s">
        <v>52</v>
      </c>
      <c r="B766" t="s">
        <v>5</v>
      </c>
      <c r="C766" t="s">
        <v>15</v>
      </c>
      <c r="D766" t="s">
        <v>16</v>
      </c>
      <c r="E766" t="s">
        <v>115</v>
      </c>
      <c r="F766" t="s">
        <v>118</v>
      </c>
      <c r="G766" t="s">
        <v>6</v>
      </c>
    </row>
    <row r="767" spans="1:23" x14ac:dyDescent="0.25">
      <c r="A767" t="s">
        <v>52</v>
      </c>
      <c r="B767" t="s">
        <v>5</v>
      </c>
      <c r="C767" t="s">
        <v>15</v>
      </c>
      <c r="D767" t="s">
        <v>16</v>
      </c>
      <c r="E767" t="s">
        <v>115</v>
      </c>
      <c r="F767" t="s">
        <v>118</v>
      </c>
      <c r="G767" t="s">
        <v>73</v>
      </c>
      <c r="L767" t="s">
        <v>74</v>
      </c>
      <c r="M767">
        <v>1950</v>
      </c>
      <c r="N767">
        <f t="shared" ref="N767:W769" si="147">M767</f>
        <v>1950</v>
      </c>
      <c r="O767">
        <f t="shared" si="147"/>
        <v>1950</v>
      </c>
      <c r="P767">
        <f t="shared" si="147"/>
        <v>1950</v>
      </c>
      <c r="Q767">
        <f t="shared" si="147"/>
        <v>1950</v>
      </c>
      <c r="R767">
        <f t="shared" si="147"/>
        <v>1950</v>
      </c>
      <c r="S767">
        <f t="shared" si="147"/>
        <v>1950</v>
      </c>
      <c r="T767">
        <f t="shared" si="147"/>
        <v>1950</v>
      </c>
      <c r="U767">
        <f t="shared" si="147"/>
        <v>1950</v>
      </c>
      <c r="V767">
        <f t="shared" si="147"/>
        <v>1950</v>
      </c>
      <c r="W767">
        <f t="shared" si="147"/>
        <v>1950</v>
      </c>
    </row>
    <row r="768" spans="1:23" x14ac:dyDescent="0.25">
      <c r="A768" t="s">
        <v>52</v>
      </c>
      <c r="B768" t="s">
        <v>5</v>
      </c>
      <c r="C768" t="s">
        <v>15</v>
      </c>
      <c r="D768" t="s">
        <v>16</v>
      </c>
      <c r="E768" t="s">
        <v>115</v>
      </c>
      <c r="F768" t="s">
        <v>118</v>
      </c>
      <c r="G768" t="s">
        <v>75</v>
      </c>
      <c r="L768" t="s">
        <v>74</v>
      </c>
      <c r="M768">
        <v>2001</v>
      </c>
      <c r="N768">
        <f t="shared" si="147"/>
        <v>2001</v>
      </c>
      <c r="O768">
        <f t="shared" si="147"/>
        <v>2001</v>
      </c>
      <c r="P768">
        <f t="shared" si="147"/>
        <v>2001</v>
      </c>
      <c r="Q768">
        <f t="shared" si="147"/>
        <v>2001</v>
      </c>
      <c r="R768">
        <f t="shared" si="147"/>
        <v>2001</v>
      </c>
      <c r="S768">
        <f t="shared" si="147"/>
        <v>2001</v>
      </c>
      <c r="T768">
        <f t="shared" si="147"/>
        <v>2001</v>
      </c>
      <c r="U768">
        <f t="shared" si="147"/>
        <v>2001</v>
      </c>
      <c r="V768">
        <f t="shared" si="147"/>
        <v>2001</v>
      </c>
      <c r="W768">
        <f t="shared" si="147"/>
        <v>2001</v>
      </c>
    </row>
    <row r="769" spans="1:23" x14ac:dyDescent="0.25">
      <c r="A769" t="s">
        <v>52</v>
      </c>
      <c r="B769" t="s">
        <v>5</v>
      </c>
      <c r="C769" t="s">
        <v>15</v>
      </c>
      <c r="D769" t="s">
        <v>16</v>
      </c>
      <c r="E769" t="s">
        <v>115</v>
      </c>
      <c r="F769" t="s">
        <v>118</v>
      </c>
      <c r="G769" t="s">
        <v>76</v>
      </c>
      <c r="L769" t="s">
        <v>77</v>
      </c>
      <c r="M769">
        <v>15</v>
      </c>
      <c r="N769">
        <f t="shared" si="147"/>
        <v>15</v>
      </c>
      <c r="O769">
        <f t="shared" si="147"/>
        <v>15</v>
      </c>
      <c r="P769">
        <f t="shared" si="147"/>
        <v>15</v>
      </c>
      <c r="Q769">
        <f t="shared" si="147"/>
        <v>15</v>
      </c>
      <c r="R769">
        <f t="shared" si="147"/>
        <v>15</v>
      </c>
      <c r="S769">
        <f t="shared" si="147"/>
        <v>15</v>
      </c>
      <c r="T769">
        <f t="shared" si="147"/>
        <v>15</v>
      </c>
      <c r="U769">
        <f t="shared" si="147"/>
        <v>15</v>
      </c>
      <c r="V769">
        <f t="shared" si="147"/>
        <v>15</v>
      </c>
      <c r="W769">
        <f t="shared" si="147"/>
        <v>15</v>
      </c>
    </row>
    <row r="770" spans="1:23" x14ac:dyDescent="0.25">
      <c r="A770" t="s">
        <v>52</v>
      </c>
      <c r="B770" t="s">
        <v>5</v>
      </c>
      <c r="C770" t="s">
        <v>15</v>
      </c>
      <c r="D770" t="s">
        <v>16</v>
      </c>
      <c r="E770" t="s">
        <v>115</v>
      </c>
      <c r="F770" t="s">
        <v>118</v>
      </c>
      <c r="G770" t="s">
        <v>78</v>
      </c>
      <c r="L770" t="s">
        <v>69</v>
      </c>
      <c r="M770">
        <v>0</v>
      </c>
    </row>
    <row r="771" spans="1:23" x14ac:dyDescent="0.25">
      <c r="A771" t="s">
        <v>52</v>
      </c>
      <c r="B771" t="s">
        <v>5</v>
      </c>
      <c r="C771" t="s">
        <v>15</v>
      </c>
      <c r="D771" t="s">
        <v>16</v>
      </c>
      <c r="E771" t="s">
        <v>115</v>
      </c>
      <c r="F771" t="s">
        <v>118</v>
      </c>
      <c r="G771" t="s">
        <v>79</v>
      </c>
      <c r="L771" t="s">
        <v>51</v>
      </c>
      <c r="M771">
        <v>10</v>
      </c>
      <c r="N771">
        <f t="shared" ref="N771:W774" si="148">M771</f>
        <v>10</v>
      </c>
      <c r="O771">
        <f t="shared" si="148"/>
        <v>10</v>
      </c>
      <c r="P771">
        <f t="shared" si="148"/>
        <v>10</v>
      </c>
      <c r="Q771">
        <f t="shared" si="148"/>
        <v>10</v>
      </c>
      <c r="R771">
        <f t="shared" si="148"/>
        <v>10</v>
      </c>
      <c r="S771">
        <f t="shared" si="148"/>
        <v>10</v>
      </c>
      <c r="T771">
        <f t="shared" si="148"/>
        <v>10</v>
      </c>
      <c r="U771">
        <f t="shared" si="148"/>
        <v>10</v>
      </c>
      <c r="V771">
        <f t="shared" si="148"/>
        <v>10</v>
      </c>
      <c r="W771">
        <f t="shared" si="148"/>
        <v>10</v>
      </c>
    </row>
    <row r="772" spans="1:23" x14ac:dyDescent="0.25">
      <c r="A772" t="s">
        <v>52</v>
      </c>
      <c r="B772" t="s">
        <v>5</v>
      </c>
      <c r="C772" t="s">
        <v>15</v>
      </c>
      <c r="D772" t="s">
        <v>16</v>
      </c>
      <c r="E772" t="s">
        <v>115</v>
      </c>
      <c r="F772" t="s">
        <v>118</v>
      </c>
      <c r="G772" t="s">
        <v>80</v>
      </c>
      <c r="L772" t="s">
        <v>81</v>
      </c>
      <c r="M772">
        <v>6257.6569187579598</v>
      </c>
      <c r="N772">
        <f t="shared" si="148"/>
        <v>6257.6569187579598</v>
      </c>
      <c r="O772">
        <f t="shared" si="148"/>
        <v>6257.6569187579598</v>
      </c>
      <c r="P772">
        <f t="shared" si="148"/>
        <v>6257.6569187579598</v>
      </c>
      <c r="Q772">
        <f t="shared" si="148"/>
        <v>6257.6569187579598</v>
      </c>
      <c r="R772">
        <f t="shared" si="148"/>
        <v>6257.6569187579598</v>
      </c>
      <c r="S772">
        <f t="shared" si="148"/>
        <v>6257.6569187579598</v>
      </c>
      <c r="T772">
        <f t="shared" si="148"/>
        <v>6257.6569187579598</v>
      </c>
      <c r="U772">
        <f t="shared" si="148"/>
        <v>6257.6569187579598</v>
      </c>
      <c r="V772">
        <f t="shared" si="148"/>
        <v>6257.6569187579598</v>
      </c>
      <c r="W772">
        <f t="shared" si="148"/>
        <v>6257.6569187579598</v>
      </c>
    </row>
    <row r="773" spans="1:23" x14ac:dyDescent="0.25">
      <c r="A773" t="s">
        <v>52</v>
      </c>
      <c r="B773" t="s">
        <v>5</v>
      </c>
      <c r="C773" t="s">
        <v>15</v>
      </c>
      <c r="D773" t="s">
        <v>16</v>
      </c>
      <c r="E773" t="s">
        <v>115</v>
      </c>
      <c r="F773" t="s">
        <v>118</v>
      </c>
      <c r="G773" t="s">
        <v>83</v>
      </c>
      <c r="L773" t="s">
        <v>81</v>
      </c>
      <c r="M773">
        <v>39.105467558792299</v>
      </c>
      <c r="N773">
        <f t="shared" si="148"/>
        <v>39.105467558792299</v>
      </c>
      <c r="O773">
        <f t="shared" si="148"/>
        <v>39.105467558792299</v>
      </c>
      <c r="P773">
        <f t="shared" si="148"/>
        <v>39.105467558792299</v>
      </c>
      <c r="Q773">
        <f t="shared" si="148"/>
        <v>39.105467558792299</v>
      </c>
      <c r="R773">
        <f t="shared" si="148"/>
        <v>39.105467558792299</v>
      </c>
      <c r="S773">
        <f t="shared" si="148"/>
        <v>39.105467558792299</v>
      </c>
      <c r="T773">
        <f t="shared" si="148"/>
        <v>39.105467558792299</v>
      </c>
      <c r="U773">
        <f t="shared" si="148"/>
        <v>39.105467558792299</v>
      </c>
      <c r="V773">
        <f t="shared" si="148"/>
        <v>39.105467558792299</v>
      </c>
      <c r="W773">
        <f t="shared" si="148"/>
        <v>39.105467558792299</v>
      </c>
    </row>
    <row r="774" spans="1:23" x14ac:dyDescent="0.25">
      <c r="A774" t="s">
        <v>52</v>
      </c>
      <c r="B774" t="s">
        <v>5</v>
      </c>
      <c r="C774" t="s">
        <v>15</v>
      </c>
      <c r="D774" t="s">
        <v>16</v>
      </c>
      <c r="E774" t="s">
        <v>115</v>
      </c>
      <c r="F774" t="s">
        <v>118</v>
      </c>
      <c r="G774" t="s">
        <v>17</v>
      </c>
      <c r="J774" t="s">
        <v>40</v>
      </c>
      <c r="L774" t="s">
        <v>85</v>
      </c>
      <c r="M774">
        <v>1.8181818181818099</v>
      </c>
      <c r="N774">
        <f t="shared" si="148"/>
        <v>1.8181818181818099</v>
      </c>
      <c r="O774">
        <f t="shared" si="148"/>
        <v>1.8181818181818099</v>
      </c>
      <c r="P774">
        <f t="shared" si="148"/>
        <v>1.8181818181818099</v>
      </c>
      <c r="Q774">
        <f t="shared" si="148"/>
        <v>1.8181818181818099</v>
      </c>
      <c r="R774">
        <f t="shared" si="148"/>
        <v>1.8181818181818099</v>
      </c>
      <c r="S774">
        <f t="shared" si="148"/>
        <v>1.8181818181818099</v>
      </c>
      <c r="T774">
        <f t="shared" si="148"/>
        <v>1.8181818181818099</v>
      </c>
      <c r="U774">
        <f t="shared" si="148"/>
        <v>1.8181818181818099</v>
      </c>
      <c r="V774">
        <f t="shared" si="148"/>
        <v>1.8181818181818099</v>
      </c>
      <c r="W774">
        <f t="shared" si="148"/>
        <v>1.8181818181818099</v>
      </c>
    </row>
    <row r="775" spans="1:23" x14ac:dyDescent="0.25">
      <c r="A775" t="s">
        <v>53</v>
      </c>
      <c r="B775" t="s">
        <v>5</v>
      </c>
      <c r="C775" t="s">
        <v>15</v>
      </c>
      <c r="D775" t="s">
        <v>16</v>
      </c>
      <c r="E775" t="s">
        <v>119</v>
      </c>
      <c r="G775" t="s">
        <v>20</v>
      </c>
      <c r="L775" t="s">
        <v>51</v>
      </c>
    </row>
    <row r="776" spans="1:23" x14ac:dyDescent="0.25">
      <c r="A776" t="s">
        <v>53</v>
      </c>
      <c r="B776" t="s">
        <v>5</v>
      </c>
      <c r="C776" t="s">
        <v>15</v>
      </c>
      <c r="D776" t="s">
        <v>16</v>
      </c>
      <c r="E776" t="s">
        <v>119</v>
      </c>
      <c r="G776" t="s">
        <v>21</v>
      </c>
      <c r="H776" t="s">
        <v>67</v>
      </c>
    </row>
    <row r="777" spans="1:23" x14ac:dyDescent="0.25">
      <c r="A777" t="s">
        <v>53</v>
      </c>
      <c r="B777" t="s">
        <v>5</v>
      </c>
      <c r="C777" t="s">
        <v>15</v>
      </c>
      <c r="D777" t="s">
        <v>16</v>
      </c>
      <c r="E777" t="s">
        <v>119</v>
      </c>
      <c r="G777" t="s">
        <v>68</v>
      </c>
      <c r="L777" t="s">
        <v>69</v>
      </c>
      <c r="M777">
        <v>0.4</v>
      </c>
      <c r="N777">
        <f t="shared" ref="N777:W779" si="149">M777</f>
        <v>0.4</v>
      </c>
      <c r="O777">
        <f t="shared" si="149"/>
        <v>0.4</v>
      </c>
      <c r="P777">
        <f t="shared" si="149"/>
        <v>0.4</v>
      </c>
      <c r="Q777">
        <f t="shared" si="149"/>
        <v>0.4</v>
      </c>
      <c r="R777">
        <f t="shared" si="149"/>
        <v>0.4</v>
      </c>
      <c r="S777">
        <f t="shared" si="149"/>
        <v>0.4</v>
      </c>
      <c r="T777">
        <f t="shared" si="149"/>
        <v>0.4</v>
      </c>
      <c r="U777">
        <f t="shared" si="149"/>
        <v>0.4</v>
      </c>
      <c r="V777">
        <f t="shared" si="149"/>
        <v>0.4</v>
      </c>
      <c r="W777">
        <f t="shared" si="149"/>
        <v>0.4</v>
      </c>
    </row>
    <row r="778" spans="1:23" x14ac:dyDescent="0.25">
      <c r="A778" t="s">
        <v>53</v>
      </c>
      <c r="B778" t="s">
        <v>5</v>
      </c>
      <c r="C778" t="s">
        <v>15</v>
      </c>
      <c r="D778" t="s">
        <v>16</v>
      </c>
      <c r="E778" t="s">
        <v>119</v>
      </c>
      <c r="G778" t="s">
        <v>70</v>
      </c>
      <c r="L778" t="s">
        <v>69</v>
      </c>
      <c r="M778">
        <v>0.4</v>
      </c>
      <c r="N778">
        <f t="shared" si="149"/>
        <v>0.4</v>
      </c>
      <c r="O778">
        <f t="shared" si="149"/>
        <v>0.4</v>
      </c>
      <c r="P778">
        <f t="shared" si="149"/>
        <v>0.4</v>
      </c>
      <c r="Q778">
        <f t="shared" si="149"/>
        <v>0.4</v>
      </c>
      <c r="R778">
        <f t="shared" si="149"/>
        <v>0.4</v>
      </c>
      <c r="S778">
        <f t="shared" si="149"/>
        <v>0.4</v>
      </c>
      <c r="T778">
        <f t="shared" si="149"/>
        <v>0.4</v>
      </c>
      <c r="U778">
        <f t="shared" si="149"/>
        <v>0.4</v>
      </c>
      <c r="V778">
        <f t="shared" si="149"/>
        <v>0.4</v>
      </c>
      <c r="W778">
        <f t="shared" si="149"/>
        <v>0.4</v>
      </c>
    </row>
    <row r="779" spans="1:23" x14ac:dyDescent="0.25">
      <c r="A779" t="s">
        <v>53</v>
      </c>
      <c r="B779" t="s">
        <v>5</v>
      </c>
      <c r="C779" t="s">
        <v>15</v>
      </c>
      <c r="D779" t="s">
        <v>16</v>
      </c>
      <c r="E779" t="s">
        <v>119</v>
      </c>
      <c r="G779" t="s">
        <v>71</v>
      </c>
      <c r="M779">
        <v>10</v>
      </c>
      <c r="N779">
        <f t="shared" si="149"/>
        <v>10</v>
      </c>
      <c r="O779">
        <f t="shared" si="149"/>
        <v>10</v>
      </c>
      <c r="P779">
        <f t="shared" si="149"/>
        <v>10</v>
      </c>
      <c r="Q779">
        <f t="shared" si="149"/>
        <v>10</v>
      </c>
      <c r="R779">
        <f t="shared" si="149"/>
        <v>10</v>
      </c>
      <c r="S779">
        <f t="shared" si="149"/>
        <v>10</v>
      </c>
      <c r="T779">
        <f t="shared" si="149"/>
        <v>10</v>
      </c>
      <c r="U779">
        <f t="shared" si="149"/>
        <v>10</v>
      </c>
      <c r="V779">
        <f t="shared" si="149"/>
        <v>10</v>
      </c>
      <c r="W779">
        <f t="shared" si="149"/>
        <v>10</v>
      </c>
    </row>
    <row r="780" spans="1:23" x14ac:dyDescent="0.25">
      <c r="A780" t="s">
        <v>53</v>
      </c>
      <c r="B780" t="s">
        <v>5</v>
      </c>
      <c r="C780" t="s">
        <v>15</v>
      </c>
      <c r="D780" t="s">
        <v>16</v>
      </c>
      <c r="E780" t="s">
        <v>119</v>
      </c>
      <c r="F780" t="s">
        <v>120</v>
      </c>
      <c r="G780" t="s">
        <v>6</v>
      </c>
    </row>
    <row r="781" spans="1:23" x14ac:dyDescent="0.25">
      <c r="A781" t="s">
        <v>53</v>
      </c>
      <c r="B781" t="s">
        <v>5</v>
      </c>
      <c r="C781" t="s">
        <v>15</v>
      </c>
      <c r="D781" t="s">
        <v>16</v>
      </c>
      <c r="E781" t="s">
        <v>119</v>
      </c>
      <c r="F781" t="s">
        <v>120</v>
      </c>
      <c r="G781" t="s">
        <v>73</v>
      </c>
      <c r="L781" t="s">
        <v>74</v>
      </c>
      <c r="M781">
        <v>1950</v>
      </c>
      <c r="N781">
        <f t="shared" ref="N781:W783" si="150">M781</f>
        <v>1950</v>
      </c>
      <c r="O781">
        <f t="shared" si="150"/>
        <v>1950</v>
      </c>
      <c r="P781">
        <f t="shared" si="150"/>
        <v>1950</v>
      </c>
      <c r="Q781">
        <f t="shared" si="150"/>
        <v>1950</v>
      </c>
      <c r="R781">
        <f t="shared" si="150"/>
        <v>1950</v>
      </c>
      <c r="S781">
        <f t="shared" si="150"/>
        <v>1950</v>
      </c>
      <c r="T781">
        <f t="shared" si="150"/>
        <v>1950</v>
      </c>
      <c r="U781">
        <f t="shared" si="150"/>
        <v>1950</v>
      </c>
      <c r="V781">
        <f t="shared" si="150"/>
        <v>1950</v>
      </c>
      <c r="W781">
        <f t="shared" si="150"/>
        <v>1950</v>
      </c>
    </row>
    <row r="782" spans="1:23" x14ac:dyDescent="0.25">
      <c r="A782" t="s">
        <v>53</v>
      </c>
      <c r="B782" t="s">
        <v>5</v>
      </c>
      <c r="C782" t="s">
        <v>15</v>
      </c>
      <c r="D782" t="s">
        <v>16</v>
      </c>
      <c r="E782" t="s">
        <v>119</v>
      </c>
      <c r="F782" t="s">
        <v>120</v>
      </c>
      <c r="G782" t="s">
        <v>75</v>
      </c>
      <c r="L782" t="s">
        <v>74</v>
      </c>
      <c r="M782">
        <v>2101</v>
      </c>
      <c r="N782">
        <f t="shared" si="150"/>
        <v>2101</v>
      </c>
      <c r="O782">
        <f t="shared" si="150"/>
        <v>2101</v>
      </c>
      <c r="P782">
        <f t="shared" si="150"/>
        <v>2101</v>
      </c>
      <c r="Q782">
        <f t="shared" si="150"/>
        <v>2101</v>
      </c>
      <c r="R782">
        <f t="shared" si="150"/>
        <v>2101</v>
      </c>
      <c r="S782">
        <f t="shared" si="150"/>
        <v>2101</v>
      </c>
      <c r="T782">
        <f t="shared" si="150"/>
        <v>2101</v>
      </c>
      <c r="U782">
        <f t="shared" si="150"/>
        <v>2101</v>
      </c>
      <c r="V782">
        <f t="shared" si="150"/>
        <v>2101</v>
      </c>
      <c r="W782">
        <f t="shared" si="150"/>
        <v>2101</v>
      </c>
    </row>
    <row r="783" spans="1:23" x14ac:dyDescent="0.25">
      <c r="A783" t="s">
        <v>53</v>
      </c>
      <c r="B783" t="s">
        <v>5</v>
      </c>
      <c r="C783" t="s">
        <v>15</v>
      </c>
      <c r="D783" t="s">
        <v>16</v>
      </c>
      <c r="E783" t="s">
        <v>119</v>
      </c>
      <c r="F783" t="s">
        <v>120</v>
      </c>
      <c r="G783" t="s">
        <v>76</v>
      </c>
      <c r="L783" t="s">
        <v>77</v>
      </c>
      <c r="M783">
        <v>10</v>
      </c>
      <c r="N783">
        <f t="shared" si="150"/>
        <v>10</v>
      </c>
      <c r="O783">
        <f t="shared" si="150"/>
        <v>10</v>
      </c>
      <c r="P783">
        <f t="shared" si="150"/>
        <v>10</v>
      </c>
      <c r="Q783">
        <f t="shared" si="150"/>
        <v>10</v>
      </c>
      <c r="R783">
        <f t="shared" si="150"/>
        <v>10</v>
      </c>
      <c r="S783">
        <f t="shared" si="150"/>
        <v>10</v>
      </c>
      <c r="T783">
        <f t="shared" si="150"/>
        <v>10</v>
      </c>
      <c r="U783">
        <f t="shared" si="150"/>
        <v>10</v>
      </c>
      <c r="V783">
        <f t="shared" si="150"/>
        <v>10</v>
      </c>
      <c r="W783">
        <f t="shared" si="150"/>
        <v>10</v>
      </c>
    </row>
    <row r="784" spans="1:23" x14ac:dyDescent="0.25">
      <c r="A784" t="s">
        <v>53</v>
      </c>
      <c r="B784" t="s">
        <v>5</v>
      </c>
      <c r="C784" t="s">
        <v>15</v>
      </c>
      <c r="D784" t="s">
        <v>16</v>
      </c>
      <c r="E784" t="s">
        <v>119</v>
      </c>
      <c r="F784" t="s">
        <v>120</v>
      </c>
      <c r="G784" t="s">
        <v>78</v>
      </c>
      <c r="L784" t="s">
        <v>69</v>
      </c>
      <c r="M784">
        <v>0.61099999999999999</v>
      </c>
    </row>
    <row r="785" spans="1:23" x14ac:dyDescent="0.25">
      <c r="A785" t="s">
        <v>53</v>
      </c>
      <c r="B785" t="s">
        <v>5</v>
      </c>
      <c r="C785" t="s">
        <v>15</v>
      </c>
      <c r="D785" t="s">
        <v>16</v>
      </c>
      <c r="E785" t="s">
        <v>119</v>
      </c>
      <c r="F785" t="s">
        <v>120</v>
      </c>
      <c r="G785" t="s">
        <v>79</v>
      </c>
      <c r="L785" t="s">
        <v>51</v>
      </c>
      <c r="M785">
        <v>10</v>
      </c>
      <c r="N785">
        <f t="shared" ref="N785:W789" si="151">M785</f>
        <v>10</v>
      </c>
      <c r="O785">
        <f t="shared" si="151"/>
        <v>10</v>
      </c>
      <c r="P785">
        <f t="shared" si="151"/>
        <v>10</v>
      </c>
      <c r="Q785">
        <f t="shared" si="151"/>
        <v>10</v>
      </c>
      <c r="R785">
        <f t="shared" si="151"/>
        <v>10</v>
      </c>
      <c r="S785">
        <f t="shared" si="151"/>
        <v>10</v>
      </c>
      <c r="T785">
        <f t="shared" si="151"/>
        <v>10</v>
      </c>
      <c r="U785">
        <f t="shared" si="151"/>
        <v>10</v>
      </c>
      <c r="V785">
        <f t="shared" si="151"/>
        <v>10</v>
      </c>
      <c r="W785">
        <f t="shared" si="151"/>
        <v>10</v>
      </c>
    </row>
    <row r="786" spans="1:23" x14ac:dyDescent="0.25">
      <c r="A786" t="s">
        <v>53</v>
      </c>
      <c r="B786" t="s">
        <v>5</v>
      </c>
      <c r="C786" t="s">
        <v>15</v>
      </c>
      <c r="D786" t="s">
        <v>16</v>
      </c>
      <c r="E786" t="s">
        <v>119</v>
      </c>
      <c r="F786" t="s">
        <v>120</v>
      </c>
      <c r="G786" t="s">
        <v>80</v>
      </c>
      <c r="L786" t="s">
        <v>81</v>
      </c>
      <c r="M786">
        <v>172.06405725868601</v>
      </c>
      <c r="N786">
        <f t="shared" si="151"/>
        <v>172.06405725868601</v>
      </c>
      <c r="O786">
        <f t="shared" si="151"/>
        <v>172.06405725868601</v>
      </c>
      <c r="P786">
        <f t="shared" si="151"/>
        <v>172.06405725868601</v>
      </c>
      <c r="Q786">
        <f t="shared" si="151"/>
        <v>172.06405725868601</v>
      </c>
      <c r="R786">
        <f t="shared" si="151"/>
        <v>172.06405725868601</v>
      </c>
      <c r="S786">
        <f t="shared" si="151"/>
        <v>172.06405725868601</v>
      </c>
      <c r="T786">
        <f t="shared" si="151"/>
        <v>172.06405725868601</v>
      </c>
      <c r="U786">
        <f t="shared" si="151"/>
        <v>172.06405725868601</v>
      </c>
      <c r="V786">
        <f t="shared" si="151"/>
        <v>172.06405725868601</v>
      </c>
      <c r="W786">
        <f t="shared" si="151"/>
        <v>172.06405725868601</v>
      </c>
    </row>
    <row r="787" spans="1:23" x14ac:dyDescent="0.25">
      <c r="A787" t="s">
        <v>53</v>
      </c>
      <c r="B787" t="s">
        <v>5</v>
      </c>
      <c r="C787" t="s">
        <v>15</v>
      </c>
      <c r="D787" t="s">
        <v>16</v>
      </c>
      <c r="E787" t="s">
        <v>119</v>
      </c>
      <c r="F787" t="s">
        <v>120</v>
      </c>
      <c r="G787" t="s">
        <v>83</v>
      </c>
      <c r="L787" t="s">
        <v>81</v>
      </c>
      <c r="M787">
        <v>4.69265610705508E-2</v>
      </c>
      <c r="N787">
        <f t="shared" si="151"/>
        <v>4.69265610705508E-2</v>
      </c>
      <c r="O787">
        <f t="shared" si="151"/>
        <v>4.69265610705508E-2</v>
      </c>
      <c r="P787">
        <f t="shared" si="151"/>
        <v>4.69265610705508E-2</v>
      </c>
      <c r="Q787">
        <f t="shared" si="151"/>
        <v>4.69265610705508E-2</v>
      </c>
      <c r="R787">
        <f t="shared" si="151"/>
        <v>4.69265610705508E-2</v>
      </c>
      <c r="S787">
        <f t="shared" si="151"/>
        <v>4.69265610705508E-2</v>
      </c>
      <c r="T787">
        <f t="shared" si="151"/>
        <v>4.69265610705508E-2</v>
      </c>
      <c r="U787">
        <f t="shared" si="151"/>
        <v>4.69265610705508E-2</v>
      </c>
      <c r="V787">
        <f t="shared" si="151"/>
        <v>4.69265610705508E-2</v>
      </c>
      <c r="W787">
        <f t="shared" si="151"/>
        <v>4.69265610705508E-2</v>
      </c>
    </row>
    <row r="788" spans="1:23" x14ac:dyDescent="0.25">
      <c r="A788" t="s">
        <v>53</v>
      </c>
      <c r="B788" t="s">
        <v>5</v>
      </c>
      <c r="C788" t="s">
        <v>15</v>
      </c>
      <c r="D788" t="s">
        <v>16</v>
      </c>
      <c r="E788" t="s">
        <v>119</v>
      </c>
      <c r="F788" t="s">
        <v>120</v>
      </c>
      <c r="G788" t="s">
        <v>17</v>
      </c>
      <c r="J788" t="s">
        <v>38</v>
      </c>
      <c r="L788" t="s">
        <v>85</v>
      </c>
      <c r="M788">
        <v>0.124</v>
      </c>
      <c r="N788">
        <f t="shared" si="151"/>
        <v>0.124</v>
      </c>
      <c r="O788">
        <f t="shared" si="151"/>
        <v>0.124</v>
      </c>
      <c r="P788">
        <f t="shared" si="151"/>
        <v>0.124</v>
      </c>
      <c r="Q788">
        <f t="shared" si="151"/>
        <v>0.124</v>
      </c>
      <c r="R788">
        <f t="shared" si="151"/>
        <v>0.124</v>
      </c>
      <c r="S788">
        <f t="shared" si="151"/>
        <v>0.124</v>
      </c>
      <c r="T788">
        <f t="shared" si="151"/>
        <v>0.124</v>
      </c>
      <c r="U788">
        <f t="shared" si="151"/>
        <v>0.124</v>
      </c>
      <c r="V788">
        <f t="shared" si="151"/>
        <v>0.124</v>
      </c>
      <c r="W788">
        <f t="shared" si="151"/>
        <v>0.124</v>
      </c>
    </row>
    <row r="789" spans="1:23" x14ac:dyDescent="0.25">
      <c r="A789" t="s">
        <v>53</v>
      </c>
      <c r="B789" t="s">
        <v>5</v>
      </c>
      <c r="C789" t="s">
        <v>15</v>
      </c>
      <c r="D789" t="s">
        <v>16</v>
      </c>
      <c r="E789" t="s">
        <v>119</v>
      </c>
      <c r="F789" t="s">
        <v>120</v>
      </c>
      <c r="G789" t="s">
        <v>17</v>
      </c>
      <c r="J789" t="s">
        <v>121</v>
      </c>
      <c r="L789" t="s">
        <v>85</v>
      </c>
      <c r="M789">
        <v>3.435932E-3</v>
      </c>
      <c r="N789">
        <f t="shared" si="151"/>
        <v>3.435932E-3</v>
      </c>
      <c r="O789">
        <f t="shared" si="151"/>
        <v>3.435932E-3</v>
      </c>
      <c r="P789">
        <f t="shared" si="151"/>
        <v>3.435932E-3</v>
      </c>
      <c r="Q789">
        <f t="shared" si="151"/>
        <v>3.435932E-3</v>
      </c>
      <c r="R789">
        <f t="shared" si="151"/>
        <v>3.435932E-3</v>
      </c>
      <c r="S789">
        <f t="shared" si="151"/>
        <v>3.435932E-3</v>
      </c>
      <c r="T789">
        <f t="shared" si="151"/>
        <v>3.435932E-3</v>
      </c>
      <c r="U789">
        <f t="shared" si="151"/>
        <v>3.435932E-3</v>
      </c>
      <c r="V789">
        <f t="shared" si="151"/>
        <v>3.435932E-3</v>
      </c>
      <c r="W789">
        <f t="shared" si="151"/>
        <v>3.435932E-3</v>
      </c>
    </row>
    <row r="790" spans="1:23" x14ac:dyDescent="0.25">
      <c r="A790" t="s">
        <v>53</v>
      </c>
      <c r="B790" t="s">
        <v>5</v>
      </c>
      <c r="C790" t="s">
        <v>15</v>
      </c>
      <c r="D790" t="s">
        <v>16</v>
      </c>
      <c r="E790" t="s">
        <v>119</v>
      </c>
      <c r="F790" t="s">
        <v>122</v>
      </c>
      <c r="G790" t="s">
        <v>6</v>
      </c>
    </row>
    <row r="791" spans="1:23" x14ac:dyDescent="0.25">
      <c r="A791" t="s">
        <v>53</v>
      </c>
      <c r="B791" t="s">
        <v>5</v>
      </c>
      <c r="C791" t="s">
        <v>15</v>
      </c>
      <c r="D791" t="s">
        <v>16</v>
      </c>
      <c r="E791" t="s">
        <v>119</v>
      </c>
      <c r="F791" t="s">
        <v>122</v>
      </c>
      <c r="G791" t="s">
        <v>73</v>
      </c>
      <c r="L791" t="s">
        <v>74</v>
      </c>
      <c r="M791">
        <v>1950</v>
      </c>
      <c r="N791">
        <f t="shared" ref="N791:W793" si="152">M791</f>
        <v>1950</v>
      </c>
      <c r="O791">
        <f t="shared" si="152"/>
        <v>1950</v>
      </c>
      <c r="P791">
        <f t="shared" si="152"/>
        <v>1950</v>
      </c>
      <c r="Q791">
        <f t="shared" si="152"/>
        <v>1950</v>
      </c>
      <c r="R791">
        <f t="shared" si="152"/>
        <v>1950</v>
      </c>
      <c r="S791">
        <f t="shared" si="152"/>
        <v>1950</v>
      </c>
      <c r="T791">
        <f t="shared" si="152"/>
        <v>1950</v>
      </c>
      <c r="U791">
        <f t="shared" si="152"/>
        <v>1950</v>
      </c>
      <c r="V791">
        <f t="shared" si="152"/>
        <v>1950</v>
      </c>
      <c r="W791">
        <f t="shared" si="152"/>
        <v>1950</v>
      </c>
    </row>
    <row r="792" spans="1:23" x14ac:dyDescent="0.25">
      <c r="A792" t="s">
        <v>53</v>
      </c>
      <c r="B792" t="s">
        <v>5</v>
      </c>
      <c r="C792" t="s">
        <v>15</v>
      </c>
      <c r="D792" t="s">
        <v>16</v>
      </c>
      <c r="E792" t="s">
        <v>119</v>
      </c>
      <c r="F792" t="s">
        <v>122</v>
      </c>
      <c r="G792" t="s">
        <v>75</v>
      </c>
      <c r="L792" t="s">
        <v>74</v>
      </c>
      <c r="M792">
        <v>2101</v>
      </c>
      <c r="N792">
        <f t="shared" si="152"/>
        <v>2101</v>
      </c>
      <c r="O792">
        <f t="shared" si="152"/>
        <v>2101</v>
      </c>
      <c r="P792">
        <f t="shared" si="152"/>
        <v>2101</v>
      </c>
      <c r="Q792">
        <f t="shared" si="152"/>
        <v>2101</v>
      </c>
      <c r="R792">
        <f t="shared" si="152"/>
        <v>2101</v>
      </c>
      <c r="S792">
        <f t="shared" si="152"/>
        <v>2101</v>
      </c>
      <c r="T792">
        <f t="shared" si="152"/>
        <v>2101</v>
      </c>
      <c r="U792">
        <f t="shared" si="152"/>
        <v>2101</v>
      </c>
      <c r="V792">
        <f t="shared" si="152"/>
        <v>2101</v>
      </c>
      <c r="W792">
        <f t="shared" si="152"/>
        <v>2101</v>
      </c>
    </row>
    <row r="793" spans="1:23" x14ac:dyDescent="0.25">
      <c r="A793" t="s">
        <v>53</v>
      </c>
      <c r="B793" t="s">
        <v>5</v>
      </c>
      <c r="C793" t="s">
        <v>15</v>
      </c>
      <c r="D793" t="s">
        <v>16</v>
      </c>
      <c r="E793" t="s">
        <v>119</v>
      </c>
      <c r="F793" t="s">
        <v>122</v>
      </c>
      <c r="G793" t="s">
        <v>76</v>
      </c>
      <c r="L793" t="s">
        <v>77</v>
      </c>
      <c r="M793">
        <v>10</v>
      </c>
      <c r="N793">
        <f t="shared" si="152"/>
        <v>10</v>
      </c>
      <c r="O793">
        <f t="shared" si="152"/>
        <v>10</v>
      </c>
      <c r="P793">
        <f t="shared" si="152"/>
        <v>10</v>
      </c>
      <c r="Q793">
        <f t="shared" si="152"/>
        <v>10</v>
      </c>
      <c r="R793">
        <f t="shared" si="152"/>
        <v>10</v>
      </c>
      <c r="S793">
        <f t="shared" si="152"/>
        <v>10</v>
      </c>
      <c r="T793">
        <f t="shared" si="152"/>
        <v>10</v>
      </c>
      <c r="U793">
        <f t="shared" si="152"/>
        <v>10</v>
      </c>
      <c r="V793">
        <f t="shared" si="152"/>
        <v>10</v>
      </c>
      <c r="W793">
        <f t="shared" si="152"/>
        <v>10</v>
      </c>
    </row>
    <row r="794" spans="1:23" x14ac:dyDescent="0.25">
      <c r="A794" t="s">
        <v>53</v>
      </c>
      <c r="B794" t="s">
        <v>5</v>
      </c>
      <c r="C794" t="s">
        <v>15</v>
      </c>
      <c r="D794" t="s">
        <v>16</v>
      </c>
      <c r="E794" t="s">
        <v>119</v>
      </c>
      <c r="F794" t="s">
        <v>122</v>
      </c>
      <c r="G794" t="s">
        <v>78</v>
      </c>
      <c r="L794" t="s">
        <v>69</v>
      </c>
      <c r="M794">
        <v>0.28199999999999997</v>
      </c>
    </row>
    <row r="795" spans="1:23" x14ac:dyDescent="0.25">
      <c r="A795" t="s">
        <v>53</v>
      </c>
      <c r="B795" t="s">
        <v>5</v>
      </c>
      <c r="C795" t="s">
        <v>15</v>
      </c>
      <c r="D795" t="s">
        <v>16</v>
      </c>
      <c r="E795" t="s">
        <v>119</v>
      </c>
      <c r="F795" t="s">
        <v>122</v>
      </c>
      <c r="G795" t="s">
        <v>79</v>
      </c>
      <c r="L795" t="s">
        <v>51</v>
      </c>
      <c r="M795">
        <v>10</v>
      </c>
      <c r="N795">
        <f t="shared" ref="N795:W799" si="153">M795</f>
        <v>10</v>
      </c>
      <c r="O795">
        <f t="shared" si="153"/>
        <v>10</v>
      </c>
      <c r="P795">
        <f t="shared" si="153"/>
        <v>10</v>
      </c>
      <c r="Q795">
        <f t="shared" si="153"/>
        <v>10</v>
      </c>
      <c r="R795">
        <f t="shared" si="153"/>
        <v>10</v>
      </c>
      <c r="S795">
        <f t="shared" si="153"/>
        <v>10</v>
      </c>
      <c r="T795">
        <f t="shared" si="153"/>
        <v>10</v>
      </c>
      <c r="U795">
        <f t="shared" si="153"/>
        <v>10</v>
      </c>
      <c r="V795">
        <f t="shared" si="153"/>
        <v>10</v>
      </c>
      <c r="W795">
        <f t="shared" si="153"/>
        <v>10</v>
      </c>
    </row>
    <row r="796" spans="1:23" x14ac:dyDescent="0.25">
      <c r="A796" t="s">
        <v>53</v>
      </c>
      <c r="B796" t="s">
        <v>5</v>
      </c>
      <c r="C796" t="s">
        <v>15</v>
      </c>
      <c r="D796" t="s">
        <v>16</v>
      </c>
      <c r="E796" t="s">
        <v>119</v>
      </c>
      <c r="F796" t="s">
        <v>122</v>
      </c>
      <c r="G796" t="s">
        <v>80</v>
      </c>
      <c r="L796" t="s">
        <v>81</v>
      </c>
      <c r="M796">
        <v>175.97460401456601</v>
      </c>
      <c r="N796">
        <f t="shared" si="153"/>
        <v>175.97460401456601</v>
      </c>
      <c r="O796">
        <f t="shared" si="153"/>
        <v>175.97460401456601</v>
      </c>
      <c r="P796">
        <f t="shared" si="153"/>
        <v>175.97460401456601</v>
      </c>
      <c r="Q796">
        <f t="shared" si="153"/>
        <v>175.97460401456601</v>
      </c>
      <c r="R796">
        <f t="shared" si="153"/>
        <v>175.97460401456601</v>
      </c>
      <c r="S796">
        <f t="shared" si="153"/>
        <v>175.97460401456601</v>
      </c>
      <c r="T796">
        <f t="shared" si="153"/>
        <v>175.97460401456601</v>
      </c>
      <c r="U796">
        <f t="shared" si="153"/>
        <v>175.97460401456601</v>
      </c>
      <c r="V796">
        <f t="shared" si="153"/>
        <v>175.97460401456601</v>
      </c>
      <c r="W796">
        <f t="shared" si="153"/>
        <v>175.97460401456601</v>
      </c>
    </row>
    <row r="797" spans="1:23" x14ac:dyDescent="0.25">
      <c r="A797" t="s">
        <v>53</v>
      </c>
      <c r="B797" t="s">
        <v>5</v>
      </c>
      <c r="C797" t="s">
        <v>15</v>
      </c>
      <c r="D797" t="s">
        <v>16</v>
      </c>
      <c r="E797" t="s">
        <v>119</v>
      </c>
      <c r="F797" t="s">
        <v>122</v>
      </c>
      <c r="G797" t="s">
        <v>83</v>
      </c>
      <c r="L797" t="s">
        <v>81</v>
      </c>
      <c r="M797">
        <v>4.69265610705508E-2</v>
      </c>
      <c r="N797">
        <f t="shared" si="153"/>
        <v>4.69265610705508E-2</v>
      </c>
      <c r="O797">
        <f t="shared" si="153"/>
        <v>4.69265610705508E-2</v>
      </c>
      <c r="P797">
        <f t="shared" si="153"/>
        <v>4.69265610705508E-2</v>
      </c>
      <c r="Q797">
        <f t="shared" si="153"/>
        <v>4.69265610705508E-2</v>
      </c>
      <c r="R797">
        <f t="shared" si="153"/>
        <v>4.69265610705508E-2</v>
      </c>
      <c r="S797">
        <f t="shared" si="153"/>
        <v>4.69265610705508E-2</v>
      </c>
      <c r="T797">
        <f t="shared" si="153"/>
        <v>4.69265610705508E-2</v>
      </c>
      <c r="U797">
        <f t="shared" si="153"/>
        <v>4.69265610705508E-2</v>
      </c>
      <c r="V797">
        <f t="shared" si="153"/>
        <v>4.69265610705508E-2</v>
      </c>
      <c r="W797">
        <f t="shared" si="153"/>
        <v>4.69265610705508E-2</v>
      </c>
    </row>
    <row r="798" spans="1:23" x14ac:dyDescent="0.25">
      <c r="A798" t="s">
        <v>53</v>
      </c>
      <c r="B798" t="s">
        <v>5</v>
      </c>
      <c r="C798" t="s">
        <v>15</v>
      </c>
      <c r="D798" t="s">
        <v>16</v>
      </c>
      <c r="E798" t="s">
        <v>119</v>
      </c>
      <c r="F798" t="s">
        <v>122</v>
      </c>
      <c r="G798" t="s">
        <v>17</v>
      </c>
      <c r="J798" t="s">
        <v>38</v>
      </c>
      <c r="L798" t="s">
        <v>85</v>
      </c>
      <c r="M798">
        <v>6.2E-2</v>
      </c>
      <c r="N798">
        <f t="shared" si="153"/>
        <v>6.2E-2</v>
      </c>
      <c r="O798">
        <f t="shared" si="153"/>
        <v>6.2E-2</v>
      </c>
      <c r="P798">
        <f t="shared" si="153"/>
        <v>6.2E-2</v>
      </c>
      <c r="Q798">
        <f t="shared" si="153"/>
        <v>6.2E-2</v>
      </c>
      <c r="R798">
        <f t="shared" si="153"/>
        <v>6.2E-2</v>
      </c>
      <c r="S798">
        <f t="shared" si="153"/>
        <v>6.2E-2</v>
      </c>
      <c r="T798">
        <f t="shared" si="153"/>
        <v>6.2E-2</v>
      </c>
      <c r="U798">
        <f t="shared" si="153"/>
        <v>6.2E-2</v>
      </c>
      <c r="V798">
        <f t="shared" si="153"/>
        <v>6.2E-2</v>
      </c>
      <c r="W798">
        <f t="shared" si="153"/>
        <v>6.2E-2</v>
      </c>
    </row>
    <row r="799" spans="1:23" x14ac:dyDescent="0.25">
      <c r="A799" t="s">
        <v>53</v>
      </c>
      <c r="B799" t="s">
        <v>5</v>
      </c>
      <c r="C799" t="s">
        <v>15</v>
      </c>
      <c r="D799" t="s">
        <v>16</v>
      </c>
      <c r="E799" t="s">
        <v>119</v>
      </c>
      <c r="F799" t="s">
        <v>122</v>
      </c>
      <c r="G799" t="s">
        <v>17</v>
      </c>
      <c r="J799" t="s">
        <v>121</v>
      </c>
      <c r="L799" t="s">
        <v>85</v>
      </c>
      <c r="M799">
        <v>3.435932E-3</v>
      </c>
      <c r="N799">
        <f t="shared" si="153"/>
        <v>3.435932E-3</v>
      </c>
      <c r="O799">
        <f t="shared" si="153"/>
        <v>3.435932E-3</v>
      </c>
      <c r="P799">
        <f t="shared" si="153"/>
        <v>3.435932E-3</v>
      </c>
      <c r="Q799">
        <f t="shared" si="153"/>
        <v>3.435932E-3</v>
      </c>
      <c r="R799">
        <f t="shared" si="153"/>
        <v>3.435932E-3</v>
      </c>
      <c r="S799">
        <f t="shared" si="153"/>
        <v>3.435932E-3</v>
      </c>
      <c r="T799">
        <f t="shared" si="153"/>
        <v>3.435932E-3</v>
      </c>
      <c r="U799">
        <f t="shared" si="153"/>
        <v>3.435932E-3</v>
      </c>
      <c r="V799">
        <f t="shared" si="153"/>
        <v>3.435932E-3</v>
      </c>
      <c r="W799">
        <f t="shared" si="153"/>
        <v>3.435932E-3</v>
      </c>
    </row>
    <row r="800" spans="1:23" x14ac:dyDescent="0.25">
      <c r="A800" t="s">
        <v>53</v>
      </c>
      <c r="B800" t="s">
        <v>5</v>
      </c>
      <c r="C800" t="s">
        <v>15</v>
      </c>
      <c r="D800" t="s">
        <v>16</v>
      </c>
      <c r="E800" t="s">
        <v>119</v>
      </c>
      <c r="F800" t="s">
        <v>123</v>
      </c>
      <c r="G800" t="s">
        <v>6</v>
      </c>
    </row>
    <row r="801" spans="1:23" x14ac:dyDescent="0.25">
      <c r="A801" t="s">
        <v>53</v>
      </c>
      <c r="B801" t="s">
        <v>5</v>
      </c>
      <c r="C801" t="s">
        <v>15</v>
      </c>
      <c r="D801" t="s">
        <v>16</v>
      </c>
      <c r="E801" t="s">
        <v>119</v>
      </c>
      <c r="F801" t="s">
        <v>123</v>
      </c>
      <c r="G801" t="s">
        <v>73</v>
      </c>
      <c r="L801" t="s">
        <v>74</v>
      </c>
      <c r="M801">
        <v>1950</v>
      </c>
      <c r="N801">
        <f t="shared" ref="N801:W803" si="154">M801</f>
        <v>1950</v>
      </c>
      <c r="O801">
        <f t="shared" si="154"/>
        <v>1950</v>
      </c>
      <c r="P801">
        <f t="shared" si="154"/>
        <v>1950</v>
      </c>
      <c r="Q801">
        <f t="shared" si="154"/>
        <v>1950</v>
      </c>
      <c r="R801">
        <f t="shared" si="154"/>
        <v>1950</v>
      </c>
      <c r="S801">
        <f t="shared" si="154"/>
        <v>1950</v>
      </c>
      <c r="T801">
        <f t="shared" si="154"/>
        <v>1950</v>
      </c>
      <c r="U801">
        <f t="shared" si="154"/>
        <v>1950</v>
      </c>
      <c r="V801">
        <f t="shared" si="154"/>
        <v>1950</v>
      </c>
      <c r="W801">
        <f t="shared" si="154"/>
        <v>1950</v>
      </c>
    </row>
    <row r="802" spans="1:23" x14ac:dyDescent="0.25">
      <c r="A802" t="s">
        <v>53</v>
      </c>
      <c r="B802" t="s">
        <v>5</v>
      </c>
      <c r="C802" t="s">
        <v>15</v>
      </c>
      <c r="D802" t="s">
        <v>16</v>
      </c>
      <c r="E802" t="s">
        <v>119</v>
      </c>
      <c r="F802" t="s">
        <v>123</v>
      </c>
      <c r="G802" t="s">
        <v>75</v>
      </c>
      <c r="L802" t="s">
        <v>74</v>
      </c>
      <c r="M802">
        <v>2101</v>
      </c>
      <c r="N802">
        <f t="shared" si="154"/>
        <v>2101</v>
      </c>
      <c r="O802">
        <f t="shared" si="154"/>
        <v>2101</v>
      </c>
      <c r="P802">
        <f t="shared" si="154"/>
        <v>2101</v>
      </c>
      <c r="Q802">
        <f t="shared" si="154"/>
        <v>2101</v>
      </c>
      <c r="R802">
        <f t="shared" si="154"/>
        <v>2101</v>
      </c>
      <c r="S802">
        <f t="shared" si="154"/>
        <v>2101</v>
      </c>
      <c r="T802">
        <f t="shared" si="154"/>
        <v>2101</v>
      </c>
      <c r="U802">
        <f t="shared" si="154"/>
        <v>2101</v>
      </c>
      <c r="V802">
        <f t="shared" si="154"/>
        <v>2101</v>
      </c>
      <c r="W802">
        <f t="shared" si="154"/>
        <v>2101</v>
      </c>
    </row>
    <row r="803" spans="1:23" x14ac:dyDescent="0.25">
      <c r="A803" t="s">
        <v>53</v>
      </c>
      <c r="B803" t="s">
        <v>5</v>
      </c>
      <c r="C803" t="s">
        <v>15</v>
      </c>
      <c r="D803" t="s">
        <v>16</v>
      </c>
      <c r="E803" t="s">
        <v>119</v>
      </c>
      <c r="F803" t="s">
        <v>123</v>
      </c>
      <c r="G803" t="s">
        <v>76</v>
      </c>
      <c r="L803" t="s">
        <v>77</v>
      </c>
      <c r="M803">
        <v>10</v>
      </c>
      <c r="N803">
        <f t="shared" si="154"/>
        <v>10</v>
      </c>
      <c r="O803">
        <f t="shared" si="154"/>
        <v>10</v>
      </c>
      <c r="P803">
        <f t="shared" si="154"/>
        <v>10</v>
      </c>
      <c r="Q803">
        <f t="shared" si="154"/>
        <v>10</v>
      </c>
      <c r="R803">
        <f t="shared" si="154"/>
        <v>10</v>
      </c>
      <c r="S803">
        <f t="shared" si="154"/>
        <v>10</v>
      </c>
      <c r="T803">
        <f t="shared" si="154"/>
        <v>10</v>
      </c>
      <c r="U803">
        <f t="shared" si="154"/>
        <v>10</v>
      </c>
      <c r="V803">
        <f t="shared" si="154"/>
        <v>10</v>
      </c>
      <c r="W803">
        <f t="shared" si="154"/>
        <v>10</v>
      </c>
    </row>
    <row r="804" spans="1:23" x14ac:dyDescent="0.25">
      <c r="A804" t="s">
        <v>53</v>
      </c>
      <c r="B804" t="s">
        <v>5</v>
      </c>
      <c r="C804" t="s">
        <v>15</v>
      </c>
      <c r="D804" t="s">
        <v>16</v>
      </c>
      <c r="E804" t="s">
        <v>119</v>
      </c>
      <c r="F804" t="s">
        <v>123</v>
      </c>
      <c r="G804" t="s">
        <v>78</v>
      </c>
      <c r="L804" t="s">
        <v>69</v>
      </c>
      <c r="M804">
        <v>0</v>
      </c>
    </row>
    <row r="805" spans="1:23" x14ac:dyDescent="0.25">
      <c r="A805" t="s">
        <v>53</v>
      </c>
      <c r="B805" t="s">
        <v>5</v>
      </c>
      <c r="C805" t="s">
        <v>15</v>
      </c>
      <c r="D805" t="s">
        <v>16</v>
      </c>
      <c r="E805" t="s">
        <v>119</v>
      </c>
      <c r="F805" t="s">
        <v>123</v>
      </c>
      <c r="G805" t="s">
        <v>79</v>
      </c>
      <c r="L805" t="s">
        <v>51</v>
      </c>
      <c r="M805">
        <v>10</v>
      </c>
      <c r="N805">
        <f t="shared" ref="N805:W809" si="155">M805</f>
        <v>10</v>
      </c>
      <c r="O805">
        <f t="shared" si="155"/>
        <v>10</v>
      </c>
      <c r="P805">
        <f t="shared" si="155"/>
        <v>10</v>
      </c>
      <c r="Q805">
        <f t="shared" si="155"/>
        <v>10</v>
      </c>
      <c r="R805">
        <f t="shared" si="155"/>
        <v>10</v>
      </c>
      <c r="S805">
        <f t="shared" si="155"/>
        <v>10</v>
      </c>
      <c r="T805">
        <f t="shared" si="155"/>
        <v>10</v>
      </c>
      <c r="U805">
        <f t="shared" si="155"/>
        <v>10</v>
      </c>
      <c r="V805">
        <f t="shared" si="155"/>
        <v>10</v>
      </c>
      <c r="W805">
        <f t="shared" si="155"/>
        <v>10</v>
      </c>
    </row>
    <row r="806" spans="1:23" x14ac:dyDescent="0.25">
      <c r="A806" t="s">
        <v>53</v>
      </c>
      <c r="B806" t="s">
        <v>5</v>
      </c>
      <c r="C806" t="s">
        <v>15</v>
      </c>
      <c r="D806" t="s">
        <v>16</v>
      </c>
      <c r="E806" t="s">
        <v>119</v>
      </c>
      <c r="F806" t="s">
        <v>123</v>
      </c>
      <c r="G806" t="s">
        <v>80</v>
      </c>
      <c r="L806" t="s">
        <v>81</v>
      </c>
      <c r="M806">
        <v>176.913135235976</v>
      </c>
      <c r="N806">
        <f t="shared" si="155"/>
        <v>176.913135235976</v>
      </c>
      <c r="O806">
        <f t="shared" si="155"/>
        <v>176.913135235976</v>
      </c>
      <c r="P806">
        <f t="shared" si="155"/>
        <v>176.913135235976</v>
      </c>
      <c r="Q806">
        <f t="shared" si="155"/>
        <v>176.913135235976</v>
      </c>
      <c r="R806">
        <f t="shared" si="155"/>
        <v>176.913135235976</v>
      </c>
      <c r="S806">
        <f t="shared" si="155"/>
        <v>176.913135235976</v>
      </c>
      <c r="T806">
        <f t="shared" si="155"/>
        <v>176.913135235976</v>
      </c>
      <c r="U806">
        <f t="shared" si="155"/>
        <v>176.913135235976</v>
      </c>
      <c r="V806">
        <f t="shared" si="155"/>
        <v>176.913135235976</v>
      </c>
      <c r="W806">
        <f t="shared" si="155"/>
        <v>176.913135235976</v>
      </c>
    </row>
    <row r="807" spans="1:23" x14ac:dyDescent="0.25">
      <c r="A807" t="s">
        <v>53</v>
      </c>
      <c r="B807" t="s">
        <v>5</v>
      </c>
      <c r="C807" t="s">
        <v>15</v>
      </c>
      <c r="D807" t="s">
        <v>16</v>
      </c>
      <c r="E807" t="s">
        <v>119</v>
      </c>
      <c r="F807" t="s">
        <v>123</v>
      </c>
      <c r="G807" t="s">
        <v>83</v>
      </c>
      <c r="L807" t="s">
        <v>81</v>
      </c>
      <c r="M807">
        <v>4.69265610705508E-2</v>
      </c>
      <c r="N807">
        <f t="shared" si="155"/>
        <v>4.69265610705508E-2</v>
      </c>
      <c r="O807">
        <f t="shared" si="155"/>
        <v>4.69265610705508E-2</v>
      </c>
      <c r="P807">
        <f t="shared" si="155"/>
        <v>4.69265610705508E-2</v>
      </c>
      <c r="Q807">
        <f t="shared" si="155"/>
        <v>4.69265610705508E-2</v>
      </c>
      <c r="R807">
        <f t="shared" si="155"/>
        <v>4.69265610705508E-2</v>
      </c>
      <c r="S807">
        <f t="shared" si="155"/>
        <v>4.69265610705508E-2</v>
      </c>
      <c r="T807">
        <f t="shared" si="155"/>
        <v>4.69265610705508E-2</v>
      </c>
      <c r="U807">
        <f t="shared" si="155"/>
        <v>4.69265610705508E-2</v>
      </c>
      <c r="V807">
        <f t="shared" si="155"/>
        <v>4.69265610705508E-2</v>
      </c>
      <c r="W807">
        <f t="shared" si="155"/>
        <v>4.69265610705508E-2</v>
      </c>
    </row>
    <row r="808" spans="1:23" x14ac:dyDescent="0.25">
      <c r="A808" t="s">
        <v>53</v>
      </c>
      <c r="B808" t="s">
        <v>5</v>
      </c>
      <c r="C808" t="s">
        <v>15</v>
      </c>
      <c r="D808" t="s">
        <v>16</v>
      </c>
      <c r="E808" t="s">
        <v>119</v>
      </c>
      <c r="F808" t="s">
        <v>123</v>
      </c>
      <c r="G808" t="s">
        <v>17</v>
      </c>
      <c r="J808" t="s">
        <v>38</v>
      </c>
      <c r="L808" t="s">
        <v>85</v>
      </c>
      <c r="M808">
        <v>0.104296771628</v>
      </c>
      <c r="N808">
        <f t="shared" si="155"/>
        <v>0.104296771628</v>
      </c>
      <c r="O808">
        <f t="shared" si="155"/>
        <v>0.104296771628</v>
      </c>
      <c r="P808">
        <f t="shared" si="155"/>
        <v>0.104296771628</v>
      </c>
      <c r="Q808">
        <f t="shared" si="155"/>
        <v>0.104296771628</v>
      </c>
      <c r="R808">
        <f t="shared" si="155"/>
        <v>0.104296771628</v>
      </c>
      <c r="S808">
        <f t="shared" si="155"/>
        <v>0.104296771628</v>
      </c>
      <c r="T808">
        <f t="shared" si="155"/>
        <v>0.104296771628</v>
      </c>
      <c r="U808">
        <f t="shared" si="155"/>
        <v>0.104296771628</v>
      </c>
      <c r="V808">
        <f t="shared" si="155"/>
        <v>0.104296771628</v>
      </c>
      <c r="W808">
        <f t="shared" si="155"/>
        <v>0.104296771628</v>
      </c>
    </row>
    <row r="809" spans="1:23" x14ac:dyDescent="0.25">
      <c r="A809" t="s">
        <v>53</v>
      </c>
      <c r="B809" t="s">
        <v>5</v>
      </c>
      <c r="C809" t="s">
        <v>15</v>
      </c>
      <c r="D809" t="s">
        <v>16</v>
      </c>
      <c r="E809" t="s">
        <v>119</v>
      </c>
      <c r="F809" t="s">
        <v>123</v>
      </c>
      <c r="G809" t="s">
        <v>17</v>
      </c>
      <c r="J809" t="s">
        <v>121</v>
      </c>
      <c r="L809" t="s">
        <v>85</v>
      </c>
      <c r="M809">
        <v>3.435932E-3</v>
      </c>
      <c r="N809">
        <f t="shared" si="155"/>
        <v>3.435932E-3</v>
      </c>
      <c r="O809">
        <f t="shared" si="155"/>
        <v>3.435932E-3</v>
      </c>
      <c r="P809">
        <f t="shared" si="155"/>
        <v>3.435932E-3</v>
      </c>
      <c r="Q809">
        <f t="shared" si="155"/>
        <v>3.435932E-3</v>
      </c>
      <c r="R809">
        <f t="shared" si="155"/>
        <v>3.435932E-3</v>
      </c>
      <c r="S809">
        <f t="shared" si="155"/>
        <v>3.435932E-3</v>
      </c>
      <c r="T809">
        <f t="shared" si="155"/>
        <v>3.435932E-3</v>
      </c>
      <c r="U809">
        <f t="shared" si="155"/>
        <v>3.435932E-3</v>
      </c>
      <c r="V809">
        <f t="shared" si="155"/>
        <v>3.435932E-3</v>
      </c>
      <c r="W809">
        <f t="shared" si="155"/>
        <v>3.435932E-3</v>
      </c>
    </row>
    <row r="810" spans="1:23" x14ac:dyDescent="0.25">
      <c r="A810" t="s">
        <v>53</v>
      </c>
      <c r="B810" t="s">
        <v>5</v>
      </c>
      <c r="C810" t="s">
        <v>15</v>
      </c>
      <c r="D810" t="s">
        <v>16</v>
      </c>
      <c r="E810" t="s">
        <v>119</v>
      </c>
      <c r="F810" t="s">
        <v>124</v>
      </c>
      <c r="G810" t="s">
        <v>6</v>
      </c>
    </row>
    <row r="811" spans="1:23" x14ac:dyDescent="0.25">
      <c r="A811" t="s">
        <v>53</v>
      </c>
      <c r="B811" t="s">
        <v>5</v>
      </c>
      <c r="C811" t="s">
        <v>15</v>
      </c>
      <c r="D811" t="s">
        <v>16</v>
      </c>
      <c r="E811" t="s">
        <v>119</v>
      </c>
      <c r="F811" t="s">
        <v>124</v>
      </c>
      <c r="G811" t="s">
        <v>73</v>
      </c>
      <c r="L811" t="s">
        <v>74</v>
      </c>
      <c r="M811">
        <v>1950</v>
      </c>
      <c r="N811">
        <f t="shared" ref="N811:W813" si="156">M811</f>
        <v>1950</v>
      </c>
      <c r="O811">
        <f t="shared" si="156"/>
        <v>1950</v>
      </c>
      <c r="P811">
        <f t="shared" si="156"/>
        <v>1950</v>
      </c>
      <c r="Q811">
        <f t="shared" si="156"/>
        <v>1950</v>
      </c>
      <c r="R811">
        <f t="shared" si="156"/>
        <v>1950</v>
      </c>
      <c r="S811">
        <f t="shared" si="156"/>
        <v>1950</v>
      </c>
      <c r="T811">
        <f t="shared" si="156"/>
        <v>1950</v>
      </c>
      <c r="U811">
        <f t="shared" si="156"/>
        <v>1950</v>
      </c>
      <c r="V811">
        <f t="shared" si="156"/>
        <v>1950</v>
      </c>
      <c r="W811">
        <f t="shared" si="156"/>
        <v>1950</v>
      </c>
    </row>
    <row r="812" spans="1:23" x14ac:dyDescent="0.25">
      <c r="A812" t="s">
        <v>53</v>
      </c>
      <c r="B812" t="s">
        <v>5</v>
      </c>
      <c r="C812" t="s">
        <v>15</v>
      </c>
      <c r="D812" t="s">
        <v>16</v>
      </c>
      <c r="E812" t="s">
        <v>119</v>
      </c>
      <c r="F812" t="s">
        <v>124</v>
      </c>
      <c r="G812" t="s">
        <v>75</v>
      </c>
      <c r="L812" t="s">
        <v>74</v>
      </c>
      <c r="M812">
        <v>2101</v>
      </c>
      <c r="N812">
        <f t="shared" si="156"/>
        <v>2101</v>
      </c>
      <c r="O812">
        <f t="shared" si="156"/>
        <v>2101</v>
      </c>
      <c r="P812">
        <f t="shared" si="156"/>
        <v>2101</v>
      </c>
      <c r="Q812">
        <f t="shared" si="156"/>
        <v>2101</v>
      </c>
      <c r="R812">
        <f t="shared" si="156"/>
        <v>2101</v>
      </c>
      <c r="S812">
        <f t="shared" si="156"/>
        <v>2101</v>
      </c>
      <c r="T812">
        <f t="shared" si="156"/>
        <v>2101</v>
      </c>
      <c r="U812">
        <f t="shared" si="156"/>
        <v>2101</v>
      </c>
      <c r="V812">
        <f t="shared" si="156"/>
        <v>2101</v>
      </c>
      <c r="W812">
        <f t="shared" si="156"/>
        <v>2101</v>
      </c>
    </row>
    <row r="813" spans="1:23" x14ac:dyDescent="0.25">
      <c r="A813" t="s">
        <v>53</v>
      </c>
      <c r="B813" t="s">
        <v>5</v>
      </c>
      <c r="C813" t="s">
        <v>15</v>
      </c>
      <c r="D813" t="s">
        <v>16</v>
      </c>
      <c r="E813" t="s">
        <v>119</v>
      </c>
      <c r="F813" t="s">
        <v>124</v>
      </c>
      <c r="G813" t="s">
        <v>76</v>
      </c>
      <c r="L813" t="s">
        <v>77</v>
      </c>
      <c r="M813">
        <v>10</v>
      </c>
      <c r="N813">
        <f t="shared" si="156"/>
        <v>10</v>
      </c>
      <c r="O813">
        <f t="shared" si="156"/>
        <v>10</v>
      </c>
      <c r="P813">
        <f t="shared" si="156"/>
        <v>10</v>
      </c>
      <c r="Q813">
        <f t="shared" si="156"/>
        <v>10</v>
      </c>
      <c r="R813">
        <f t="shared" si="156"/>
        <v>10</v>
      </c>
      <c r="S813">
        <f t="shared" si="156"/>
        <v>10</v>
      </c>
      <c r="T813">
        <f t="shared" si="156"/>
        <v>10</v>
      </c>
      <c r="U813">
        <f t="shared" si="156"/>
        <v>10</v>
      </c>
      <c r="V813">
        <f t="shared" si="156"/>
        <v>10</v>
      </c>
      <c r="W813">
        <f t="shared" si="156"/>
        <v>10</v>
      </c>
    </row>
    <row r="814" spans="1:23" x14ac:dyDescent="0.25">
      <c r="A814" t="s">
        <v>53</v>
      </c>
      <c r="B814" t="s">
        <v>5</v>
      </c>
      <c r="C814" t="s">
        <v>15</v>
      </c>
      <c r="D814" t="s">
        <v>16</v>
      </c>
      <c r="E814" t="s">
        <v>119</v>
      </c>
      <c r="F814" t="s">
        <v>124</v>
      </c>
      <c r="G814" t="s">
        <v>78</v>
      </c>
      <c r="L814" t="s">
        <v>69</v>
      </c>
      <c r="M814">
        <v>0</v>
      </c>
    </row>
    <row r="815" spans="1:23" x14ac:dyDescent="0.25">
      <c r="A815" t="s">
        <v>53</v>
      </c>
      <c r="B815" t="s">
        <v>5</v>
      </c>
      <c r="C815" t="s">
        <v>15</v>
      </c>
      <c r="D815" t="s">
        <v>16</v>
      </c>
      <c r="E815" t="s">
        <v>119</v>
      </c>
      <c r="F815" t="s">
        <v>124</v>
      </c>
      <c r="G815" t="s">
        <v>79</v>
      </c>
      <c r="L815" t="s">
        <v>51</v>
      </c>
      <c r="M815">
        <v>10</v>
      </c>
      <c r="N815">
        <f t="shared" ref="N815:W819" si="157">M815</f>
        <v>10</v>
      </c>
      <c r="O815">
        <f t="shared" si="157"/>
        <v>10</v>
      </c>
      <c r="P815">
        <f t="shared" si="157"/>
        <v>10</v>
      </c>
      <c r="Q815">
        <f t="shared" si="157"/>
        <v>10</v>
      </c>
      <c r="R815">
        <f t="shared" si="157"/>
        <v>10</v>
      </c>
      <c r="S815">
        <f t="shared" si="157"/>
        <v>10</v>
      </c>
      <c r="T815">
        <f t="shared" si="157"/>
        <v>10</v>
      </c>
      <c r="U815">
        <f t="shared" si="157"/>
        <v>10</v>
      </c>
      <c r="V815">
        <f t="shared" si="157"/>
        <v>10</v>
      </c>
      <c r="W815">
        <f t="shared" si="157"/>
        <v>10</v>
      </c>
    </row>
    <row r="816" spans="1:23" x14ac:dyDescent="0.25">
      <c r="A816" t="s">
        <v>53</v>
      </c>
      <c r="B816" t="s">
        <v>5</v>
      </c>
      <c r="C816" t="s">
        <v>15</v>
      </c>
      <c r="D816" t="s">
        <v>16</v>
      </c>
      <c r="E816" t="s">
        <v>119</v>
      </c>
      <c r="F816" t="s">
        <v>124</v>
      </c>
      <c r="G816" t="s">
        <v>80</v>
      </c>
      <c r="L816" t="s">
        <v>81</v>
      </c>
      <c r="M816">
        <v>244.33096130733401</v>
      </c>
      <c r="N816">
        <f t="shared" si="157"/>
        <v>244.33096130733401</v>
      </c>
      <c r="O816">
        <f t="shared" si="157"/>
        <v>244.33096130733401</v>
      </c>
      <c r="P816">
        <f t="shared" si="157"/>
        <v>244.33096130733401</v>
      </c>
      <c r="Q816">
        <f t="shared" si="157"/>
        <v>244.33096130733401</v>
      </c>
      <c r="R816">
        <f t="shared" si="157"/>
        <v>244.33096130733401</v>
      </c>
      <c r="S816">
        <f t="shared" si="157"/>
        <v>244.33096130733401</v>
      </c>
      <c r="T816">
        <f t="shared" si="157"/>
        <v>244.33096130733401</v>
      </c>
      <c r="U816">
        <f t="shared" si="157"/>
        <v>244.33096130733401</v>
      </c>
      <c r="V816">
        <f t="shared" si="157"/>
        <v>244.33096130733401</v>
      </c>
      <c r="W816">
        <f t="shared" si="157"/>
        <v>244.33096130733401</v>
      </c>
    </row>
    <row r="817" spans="1:23" x14ac:dyDescent="0.25">
      <c r="A817" t="s">
        <v>53</v>
      </c>
      <c r="B817" t="s">
        <v>5</v>
      </c>
      <c r="C817" t="s">
        <v>15</v>
      </c>
      <c r="D817" t="s">
        <v>16</v>
      </c>
      <c r="E817" t="s">
        <v>119</v>
      </c>
      <c r="F817" t="s">
        <v>124</v>
      </c>
      <c r="G817" t="s">
        <v>83</v>
      </c>
      <c r="L817" t="s">
        <v>81</v>
      </c>
      <c r="M817">
        <v>4.69265610705508E-2</v>
      </c>
      <c r="N817">
        <f t="shared" si="157"/>
        <v>4.69265610705508E-2</v>
      </c>
      <c r="O817">
        <f t="shared" si="157"/>
        <v>4.69265610705508E-2</v>
      </c>
      <c r="P817">
        <f t="shared" si="157"/>
        <v>4.69265610705508E-2</v>
      </c>
      <c r="Q817">
        <f t="shared" si="157"/>
        <v>4.69265610705508E-2</v>
      </c>
      <c r="R817">
        <f t="shared" si="157"/>
        <v>4.69265610705508E-2</v>
      </c>
      <c r="S817">
        <f t="shared" si="157"/>
        <v>4.69265610705508E-2</v>
      </c>
      <c r="T817">
        <f t="shared" si="157"/>
        <v>4.69265610705508E-2</v>
      </c>
      <c r="U817">
        <f t="shared" si="157"/>
        <v>4.69265610705508E-2</v>
      </c>
      <c r="V817">
        <f t="shared" si="157"/>
        <v>4.69265610705508E-2</v>
      </c>
      <c r="W817">
        <f t="shared" si="157"/>
        <v>4.69265610705508E-2</v>
      </c>
    </row>
    <row r="818" spans="1:23" x14ac:dyDescent="0.25">
      <c r="A818" t="s">
        <v>53</v>
      </c>
      <c r="B818" t="s">
        <v>5</v>
      </c>
      <c r="C818" t="s">
        <v>15</v>
      </c>
      <c r="D818" t="s">
        <v>16</v>
      </c>
      <c r="E818" t="s">
        <v>119</v>
      </c>
      <c r="F818" t="s">
        <v>124</v>
      </c>
      <c r="G818" t="s">
        <v>17</v>
      </c>
      <c r="J818" t="s">
        <v>38</v>
      </c>
      <c r="L818" t="s">
        <v>85</v>
      </c>
      <c r="M818">
        <v>0.1057480649651</v>
      </c>
      <c r="N818">
        <f t="shared" si="157"/>
        <v>0.1057480649651</v>
      </c>
      <c r="O818">
        <f t="shared" si="157"/>
        <v>0.1057480649651</v>
      </c>
      <c r="P818">
        <f t="shared" si="157"/>
        <v>0.1057480649651</v>
      </c>
      <c r="Q818">
        <f t="shared" si="157"/>
        <v>0.1057480649651</v>
      </c>
      <c r="R818">
        <f t="shared" si="157"/>
        <v>0.1057480649651</v>
      </c>
      <c r="S818">
        <f t="shared" si="157"/>
        <v>0.1057480649651</v>
      </c>
      <c r="T818">
        <f t="shared" si="157"/>
        <v>0.1057480649651</v>
      </c>
      <c r="U818">
        <f t="shared" si="157"/>
        <v>0.1057480649651</v>
      </c>
      <c r="V818">
        <f t="shared" si="157"/>
        <v>0.1057480649651</v>
      </c>
      <c r="W818">
        <f t="shared" si="157"/>
        <v>0.1057480649651</v>
      </c>
    </row>
    <row r="819" spans="1:23" x14ac:dyDescent="0.25">
      <c r="A819" t="s">
        <v>53</v>
      </c>
      <c r="B819" t="s">
        <v>5</v>
      </c>
      <c r="C819" t="s">
        <v>15</v>
      </c>
      <c r="D819" t="s">
        <v>16</v>
      </c>
      <c r="E819" t="s">
        <v>119</v>
      </c>
      <c r="F819" t="s">
        <v>124</v>
      </c>
      <c r="G819" t="s">
        <v>17</v>
      </c>
      <c r="J819" t="s">
        <v>121</v>
      </c>
      <c r="L819" t="s">
        <v>85</v>
      </c>
      <c r="M819">
        <v>3.435932E-3</v>
      </c>
      <c r="N819">
        <f t="shared" si="157"/>
        <v>3.435932E-3</v>
      </c>
      <c r="O819">
        <f t="shared" si="157"/>
        <v>3.435932E-3</v>
      </c>
      <c r="P819">
        <f t="shared" si="157"/>
        <v>3.435932E-3</v>
      </c>
      <c r="Q819">
        <f t="shared" si="157"/>
        <v>3.435932E-3</v>
      </c>
      <c r="R819">
        <f t="shared" si="157"/>
        <v>3.435932E-3</v>
      </c>
      <c r="S819">
        <f t="shared" si="157"/>
        <v>3.435932E-3</v>
      </c>
      <c r="T819">
        <f t="shared" si="157"/>
        <v>3.435932E-3</v>
      </c>
      <c r="U819">
        <f t="shared" si="157"/>
        <v>3.435932E-3</v>
      </c>
      <c r="V819">
        <f t="shared" si="157"/>
        <v>3.435932E-3</v>
      </c>
      <c r="W819">
        <f t="shared" si="157"/>
        <v>3.435932E-3</v>
      </c>
    </row>
    <row r="820" spans="1:23" x14ac:dyDescent="0.25">
      <c r="A820" t="s">
        <v>53</v>
      </c>
      <c r="B820" t="s">
        <v>5</v>
      </c>
      <c r="C820" t="s">
        <v>15</v>
      </c>
      <c r="D820" t="s">
        <v>16</v>
      </c>
      <c r="E820" t="s">
        <v>119</v>
      </c>
      <c r="F820" t="s">
        <v>125</v>
      </c>
      <c r="G820" t="s">
        <v>6</v>
      </c>
    </row>
    <row r="821" spans="1:23" x14ac:dyDescent="0.25">
      <c r="A821" t="s">
        <v>53</v>
      </c>
      <c r="B821" t="s">
        <v>5</v>
      </c>
      <c r="C821" t="s">
        <v>15</v>
      </c>
      <c r="D821" t="s">
        <v>16</v>
      </c>
      <c r="E821" t="s">
        <v>119</v>
      </c>
      <c r="F821" t="s">
        <v>125</v>
      </c>
      <c r="G821" t="s">
        <v>73</v>
      </c>
      <c r="L821" t="s">
        <v>74</v>
      </c>
      <c r="M821">
        <v>1950</v>
      </c>
      <c r="N821">
        <f t="shared" ref="N821:W823" si="158">M821</f>
        <v>1950</v>
      </c>
      <c r="O821">
        <f t="shared" si="158"/>
        <v>1950</v>
      </c>
      <c r="P821">
        <f t="shared" si="158"/>
        <v>1950</v>
      </c>
      <c r="Q821">
        <f t="shared" si="158"/>
        <v>1950</v>
      </c>
      <c r="R821">
        <f t="shared" si="158"/>
        <v>1950</v>
      </c>
      <c r="S821">
        <f t="shared" si="158"/>
        <v>1950</v>
      </c>
      <c r="T821">
        <f t="shared" si="158"/>
        <v>1950</v>
      </c>
      <c r="U821">
        <f t="shared" si="158"/>
        <v>1950</v>
      </c>
      <c r="V821">
        <f t="shared" si="158"/>
        <v>1950</v>
      </c>
      <c r="W821">
        <f t="shared" si="158"/>
        <v>1950</v>
      </c>
    </row>
    <row r="822" spans="1:23" x14ac:dyDescent="0.25">
      <c r="A822" t="s">
        <v>53</v>
      </c>
      <c r="B822" t="s">
        <v>5</v>
      </c>
      <c r="C822" t="s">
        <v>15</v>
      </c>
      <c r="D822" t="s">
        <v>16</v>
      </c>
      <c r="E822" t="s">
        <v>119</v>
      </c>
      <c r="F822" t="s">
        <v>125</v>
      </c>
      <c r="G822" t="s">
        <v>75</v>
      </c>
      <c r="L822" t="s">
        <v>74</v>
      </c>
      <c r="M822">
        <v>2101</v>
      </c>
      <c r="N822">
        <f t="shared" si="158"/>
        <v>2101</v>
      </c>
      <c r="O822">
        <f t="shared" si="158"/>
        <v>2101</v>
      </c>
      <c r="P822">
        <f t="shared" si="158"/>
        <v>2101</v>
      </c>
      <c r="Q822">
        <f t="shared" si="158"/>
        <v>2101</v>
      </c>
      <c r="R822">
        <f t="shared" si="158"/>
        <v>2101</v>
      </c>
      <c r="S822">
        <f t="shared" si="158"/>
        <v>2101</v>
      </c>
      <c r="T822">
        <f t="shared" si="158"/>
        <v>2101</v>
      </c>
      <c r="U822">
        <f t="shared" si="158"/>
        <v>2101</v>
      </c>
      <c r="V822">
        <f t="shared" si="158"/>
        <v>2101</v>
      </c>
      <c r="W822">
        <f t="shared" si="158"/>
        <v>2101</v>
      </c>
    </row>
    <row r="823" spans="1:23" x14ac:dyDescent="0.25">
      <c r="A823" t="s">
        <v>53</v>
      </c>
      <c r="B823" t="s">
        <v>5</v>
      </c>
      <c r="C823" t="s">
        <v>15</v>
      </c>
      <c r="D823" t="s">
        <v>16</v>
      </c>
      <c r="E823" t="s">
        <v>119</v>
      </c>
      <c r="F823" t="s">
        <v>125</v>
      </c>
      <c r="G823" t="s">
        <v>76</v>
      </c>
      <c r="L823" t="s">
        <v>77</v>
      </c>
      <c r="M823">
        <v>10</v>
      </c>
      <c r="N823">
        <f t="shared" si="158"/>
        <v>10</v>
      </c>
      <c r="O823">
        <f t="shared" si="158"/>
        <v>10</v>
      </c>
      <c r="P823">
        <f t="shared" si="158"/>
        <v>10</v>
      </c>
      <c r="Q823">
        <f t="shared" si="158"/>
        <v>10</v>
      </c>
      <c r="R823">
        <f t="shared" si="158"/>
        <v>10</v>
      </c>
      <c r="S823">
        <f t="shared" si="158"/>
        <v>10</v>
      </c>
      <c r="T823">
        <f t="shared" si="158"/>
        <v>10</v>
      </c>
      <c r="U823">
        <f t="shared" si="158"/>
        <v>10</v>
      </c>
      <c r="V823">
        <f t="shared" si="158"/>
        <v>10</v>
      </c>
      <c r="W823">
        <f t="shared" si="158"/>
        <v>10</v>
      </c>
    </row>
    <row r="824" spans="1:23" x14ac:dyDescent="0.25">
      <c r="A824" t="s">
        <v>53</v>
      </c>
      <c r="B824" t="s">
        <v>5</v>
      </c>
      <c r="C824" t="s">
        <v>15</v>
      </c>
      <c r="D824" t="s">
        <v>16</v>
      </c>
      <c r="E824" t="s">
        <v>119</v>
      </c>
      <c r="F824" t="s">
        <v>125</v>
      </c>
      <c r="G824" t="s">
        <v>78</v>
      </c>
      <c r="L824" t="s">
        <v>69</v>
      </c>
      <c r="M824">
        <v>6.4000000000000001E-2</v>
      </c>
    </row>
    <row r="825" spans="1:23" x14ac:dyDescent="0.25">
      <c r="A825" t="s">
        <v>53</v>
      </c>
      <c r="B825" t="s">
        <v>5</v>
      </c>
      <c r="C825" t="s">
        <v>15</v>
      </c>
      <c r="D825" t="s">
        <v>16</v>
      </c>
      <c r="E825" t="s">
        <v>119</v>
      </c>
      <c r="F825" t="s">
        <v>125</v>
      </c>
      <c r="G825" t="s">
        <v>79</v>
      </c>
      <c r="L825" t="s">
        <v>51</v>
      </c>
      <c r="M825">
        <v>10</v>
      </c>
      <c r="N825">
        <f t="shared" ref="N825:W829" si="159">M825</f>
        <v>10</v>
      </c>
      <c r="O825">
        <f t="shared" si="159"/>
        <v>10</v>
      </c>
      <c r="P825">
        <f t="shared" si="159"/>
        <v>10</v>
      </c>
      <c r="Q825">
        <f t="shared" si="159"/>
        <v>10</v>
      </c>
      <c r="R825">
        <f t="shared" si="159"/>
        <v>10</v>
      </c>
      <c r="S825">
        <f t="shared" si="159"/>
        <v>10</v>
      </c>
      <c r="T825">
        <f t="shared" si="159"/>
        <v>10</v>
      </c>
      <c r="U825">
        <f t="shared" si="159"/>
        <v>10</v>
      </c>
      <c r="V825">
        <f t="shared" si="159"/>
        <v>10</v>
      </c>
      <c r="W825">
        <f t="shared" si="159"/>
        <v>10</v>
      </c>
    </row>
    <row r="826" spans="1:23" x14ac:dyDescent="0.25">
      <c r="A826" t="s">
        <v>53</v>
      </c>
      <c r="B826" t="s">
        <v>5</v>
      </c>
      <c r="C826" t="s">
        <v>15</v>
      </c>
      <c r="D826" t="s">
        <v>16</v>
      </c>
      <c r="E826" t="s">
        <v>119</v>
      </c>
      <c r="F826" t="s">
        <v>125</v>
      </c>
      <c r="G826" t="s">
        <v>80</v>
      </c>
      <c r="L826" t="s">
        <v>81</v>
      </c>
      <c r="M826">
        <v>172.06405725868601</v>
      </c>
      <c r="N826">
        <f t="shared" si="159"/>
        <v>172.06405725868601</v>
      </c>
      <c r="O826">
        <f t="shared" si="159"/>
        <v>172.06405725868601</v>
      </c>
      <c r="P826">
        <f t="shared" si="159"/>
        <v>172.06405725868601</v>
      </c>
      <c r="Q826">
        <f t="shared" si="159"/>
        <v>172.06405725868601</v>
      </c>
      <c r="R826">
        <f t="shared" si="159"/>
        <v>172.06405725868601</v>
      </c>
      <c r="S826">
        <f t="shared" si="159"/>
        <v>172.06405725868601</v>
      </c>
      <c r="T826">
        <f t="shared" si="159"/>
        <v>172.06405725868601</v>
      </c>
      <c r="U826">
        <f t="shared" si="159"/>
        <v>172.06405725868601</v>
      </c>
      <c r="V826">
        <f t="shared" si="159"/>
        <v>172.06405725868601</v>
      </c>
      <c r="W826">
        <f t="shared" si="159"/>
        <v>172.06405725868601</v>
      </c>
    </row>
    <row r="827" spans="1:23" x14ac:dyDescent="0.25">
      <c r="A827" t="s">
        <v>53</v>
      </c>
      <c r="B827" t="s">
        <v>5</v>
      </c>
      <c r="C827" t="s">
        <v>15</v>
      </c>
      <c r="D827" t="s">
        <v>16</v>
      </c>
      <c r="E827" t="s">
        <v>119</v>
      </c>
      <c r="F827" t="s">
        <v>125</v>
      </c>
      <c r="G827" t="s">
        <v>83</v>
      </c>
      <c r="L827" t="s">
        <v>81</v>
      </c>
      <c r="M827">
        <v>4.69265610705508E-2</v>
      </c>
      <c r="N827">
        <f t="shared" si="159"/>
        <v>4.69265610705508E-2</v>
      </c>
      <c r="O827">
        <f t="shared" si="159"/>
        <v>4.69265610705508E-2</v>
      </c>
      <c r="P827">
        <f t="shared" si="159"/>
        <v>4.69265610705508E-2</v>
      </c>
      <c r="Q827">
        <f t="shared" si="159"/>
        <v>4.69265610705508E-2</v>
      </c>
      <c r="R827">
        <f t="shared" si="159"/>
        <v>4.69265610705508E-2</v>
      </c>
      <c r="S827">
        <f t="shared" si="159"/>
        <v>4.69265610705508E-2</v>
      </c>
      <c r="T827">
        <f t="shared" si="159"/>
        <v>4.69265610705508E-2</v>
      </c>
      <c r="U827">
        <f t="shared" si="159"/>
        <v>4.69265610705508E-2</v>
      </c>
      <c r="V827">
        <f t="shared" si="159"/>
        <v>4.69265610705508E-2</v>
      </c>
      <c r="W827">
        <f t="shared" si="159"/>
        <v>4.69265610705508E-2</v>
      </c>
    </row>
    <row r="828" spans="1:23" x14ac:dyDescent="0.25">
      <c r="A828" t="s">
        <v>53</v>
      </c>
      <c r="B828" t="s">
        <v>5</v>
      </c>
      <c r="C828" t="s">
        <v>15</v>
      </c>
      <c r="D828" t="s">
        <v>16</v>
      </c>
      <c r="E828" t="s">
        <v>119</v>
      </c>
      <c r="F828" t="s">
        <v>125</v>
      </c>
      <c r="G828" t="s">
        <v>17</v>
      </c>
      <c r="J828" t="s">
        <v>30</v>
      </c>
      <c r="L828" t="s">
        <v>85</v>
      </c>
      <c r="M828">
        <v>7.7499999999999999E-2</v>
      </c>
      <c r="N828">
        <f t="shared" si="159"/>
        <v>7.7499999999999999E-2</v>
      </c>
      <c r="O828">
        <f t="shared" si="159"/>
        <v>7.7499999999999999E-2</v>
      </c>
      <c r="P828">
        <f t="shared" si="159"/>
        <v>7.7499999999999999E-2</v>
      </c>
      <c r="Q828">
        <f t="shared" si="159"/>
        <v>7.7499999999999999E-2</v>
      </c>
      <c r="R828">
        <f t="shared" si="159"/>
        <v>7.7499999999999999E-2</v>
      </c>
      <c r="S828">
        <f t="shared" si="159"/>
        <v>7.7499999999999999E-2</v>
      </c>
      <c r="T828">
        <f t="shared" si="159"/>
        <v>7.7499999999999999E-2</v>
      </c>
      <c r="U828">
        <f t="shared" si="159"/>
        <v>7.7499999999999999E-2</v>
      </c>
      <c r="V828">
        <f t="shared" si="159"/>
        <v>7.7499999999999999E-2</v>
      </c>
      <c r="W828">
        <f t="shared" si="159"/>
        <v>7.7499999999999999E-2</v>
      </c>
    </row>
    <row r="829" spans="1:23" x14ac:dyDescent="0.25">
      <c r="A829" t="s">
        <v>53</v>
      </c>
      <c r="B829" t="s">
        <v>5</v>
      </c>
      <c r="C829" t="s">
        <v>15</v>
      </c>
      <c r="D829" t="s">
        <v>16</v>
      </c>
      <c r="E829" t="s">
        <v>119</v>
      </c>
      <c r="F829" t="s">
        <v>125</v>
      </c>
      <c r="G829" t="s">
        <v>17</v>
      </c>
      <c r="J829" t="s">
        <v>121</v>
      </c>
      <c r="L829" t="s">
        <v>85</v>
      </c>
      <c r="M829">
        <v>3.435932E-3</v>
      </c>
      <c r="N829">
        <f t="shared" si="159"/>
        <v>3.435932E-3</v>
      </c>
      <c r="O829">
        <f t="shared" si="159"/>
        <v>3.435932E-3</v>
      </c>
      <c r="P829">
        <f t="shared" si="159"/>
        <v>3.435932E-3</v>
      </c>
      <c r="Q829">
        <f t="shared" si="159"/>
        <v>3.435932E-3</v>
      </c>
      <c r="R829">
        <f t="shared" si="159"/>
        <v>3.435932E-3</v>
      </c>
      <c r="S829">
        <f t="shared" si="159"/>
        <v>3.435932E-3</v>
      </c>
      <c r="T829">
        <f t="shared" si="159"/>
        <v>3.435932E-3</v>
      </c>
      <c r="U829">
        <f t="shared" si="159"/>
        <v>3.435932E-3</v>
      </c>
      <c r="V829">
        <f t="shared" si="159"/>
        <v>3.435932E-3</v>
      </c>
      <c r="W829">
        <f t="shared" si="159"/>
        <v>3.435932E-3</v>
      </c>
    </row>
    <row r="830" spans="1:23" x14ac:dyDescent="0.25">
      <c r="A830" t="s">
        <v>53</v>
      </c>
      <c r="B830" t="s">
        <v>5</v>
      </c>
      <c r="C830" t="s">
        <v>15</v>
      </c>
      <c r="D830" t="s">
        <v>16</v>
      </c>
      <c r="E830" t="s">
        <v>119</v>
      </c>
      <c r="F830" t="s">
        <v>126</v>
      </c>
      <c r="G830" t="s">
        <v>6</v>
      </c>
    </row>
    <row r="831" spans="1:23" x14ac:dyDescent="0.25">
      <c r="A831" t="s">
        <v>53</v>
      </c>
      <c r="B831" t="s">
        <v>5</v>
      </c>
      <c r="C831" t="s">
        <v>15</v>
      </c>
      <c r="D831" t="s">
        <v>16</v>
      </c>
      <c r="E831" t="s">
        <v>119</v>
      </c>
      <c r="F831" t="s">
        <v>126</v>
      </c>
      <c r="G831" t="s">
        <v>73</v>
      </c>
      <c r="L831" t="s">
        <v>74</v>
      </c>
      <c r="M831">
        <v>1950</v>
      </c>
      <c r="N831">
        <f t="shared" ref="N831:W833" si="160">M831</f>
        <v>1950</v>
      </c>
      <c r="O831">
        <f t="shared" si="160"/>
        <v>1950</v>
      </c>
      <c r="P831">
        <f t="shared" si="160"/>
        <v>1950</v>
      </c>
      <c r="Q831">
        <f t="shared" si="160"/>
        <v>1950</v>
      </c>
      <c r="R831">
        <f t="shared" si="160"/>
        <v>1950</v>
      </c>
      <c r="S831">
        <f t="shared" si="160"/>
        <v>1950</v>
      </c>
      <c r="T831">
        <f t="shared" si="160"/>
        <v>1950</v>
      </c>
      <c r="U831">
        <f t="shared" si="160"/>
        <v>1950</v>
      </c>
      <c r="V831">
        <f t="shared" si="160"/>
        <v>1950</v>
      </c>
      <c r="W831">
        <f t="shared" si="160"/>
        <v>1950</v>
      </c>
    </row>
    <row r="832" spans="1:23" x14ac:dyDescent="0.25">
      <c r="A832" t="s">
        <v>53</v>
      </c>
      <c r="B832" t="s">
        <v>5</v>
      </c>
      <c r="C832" t="s">
        <v>15</v>
      </c>
      <c r="D832" t="s">
        <v>16</v>
      </c>
      <c r="E832" t="s">
        <v>119</v>
      </c>
      <c r="F832" t="s">
        <v>126</v>
      </c>
      <c r="G832" t="s">
        <v>75</v>
      </c>
      <c r="L832" t="s">
        <v>74</v>
      </c>
      <c r="M832">
        <v>2101</v>
      </c>
      <c r="N832">
        <f t="shared" si="160"/>
        <v>2101</v>
      </c>
      <c r="O832">
        <f t="shared" si="160"/>
        <v>2101</v>
      </c>
      <c r="P832">
        <f t="shared" si="160"/>
        <v>2101</v>
      </c>
      <c r="Q832">
        <f t="shared" si="160"/>
        <v>2101</v>
      </c>
      <c r="R832">
        <f t="shared" si="160"/>
        <v>2101</v>
      </c>
      <c r="S832">
        <f t="shared" si="160"/>
        <v>2101</v>
      </c>
      <c r="T832">
        <f t="shared" si="160"/>
        <v>2101</v>
      </c>
      <c r="U832">
        <f t="shared" si="160"/>
        <v>2101</v>
      </c>
      <c r="V832">
        <f t="shared" si="160"/>
        <v>2101</v>
      </c>
      <c r="W832">
        <f t="shared" si="160"/>
        <v>2101</v>
      </c>
    </row>
    <row r="833" spans="1:23" x14ac:dyDescent="0.25">
      <c r="A833" t="s">
        <v>53</v>
      </c>
      <c r="B833" t="s">
        <v>5</v>
      </c>
      <c r="C833" t="s">
        <v>15</v>
      </c>
      <c r="D833" t="s">
        <v>16</v>
      </c>
      <c r="E833" t="s">
        <v>119</v>
      </c>
      <c r="F833" t="s">
        <v>126</v>
      </c>
      <c r="G833" t="s">
        <v>76</v>
      </c>
      <c r="L833" t="s">
        <v>77</v>
      </c>
      <c r="M833">
        <v>10</v>
      </c>
      <c r="N833">
        <f t="shared" si="160"/>
        <v>10</v>
      </c>
      <c r="O833">
        <f t="shared" si="160"/>
        <v>10</v>
      </c>
      <c r="P833">
        <f t="shared" si="160"/>
        <v>10</v>
      </c>
      <c r="Q833">
        <f t="shared" si="160"/>
        <v>10</v>
      </c>
      <c r="R833">
        <f t="shared" si="160"/>
        <v>10</v>
      </c>
      <c r="S833">
        <f t="shared" si="160"/>
        <v>10</v>
      </c>
      <c r="T833">
        <f t="shared" si="160"/>
        <v>10</v>
      </c>
      <c r="U833">
        <f t="shared" si="160"/>
        <v>10</v>
      </c>
      <c r="V833">
        <f t="shared" si="160"/>
        <v>10</v>
      </c>
      <c r="W833">
        <f t="shared" si="160"/>
        <v>10</v>
      </c>
    </row>
    <row r="834" spans="1:23" x14ac:dyDescent="0.25">
      <c r="A834" t="s">
        <v>53</v>
      </c>
      <c r="B834" t="s">
        <v>5</v>
      </c>
      <c r="C834" t="s">
        <v>15</v>
      </c>
      <c r="D834" t="s">
        <v>16</v>
      </c>
      <c r="E834" t="s">
        <v>119</v>
      </c>
      <c r="F834" t="s">
        <v>126</v>
      </c>
      <c r="G834" t="s">
        <v>78</v>
      </c>
      <c r="L834" t="s">
        <v>69</v>
      </c>
      <c r="M834">
        <v>0.03</v>
      </c>
    </row>
    <row r="835" spans="1:23" x14ac:dyDescent="0.25">
      <c r="A835" t="s">
        <v>53</v>
      </c>
      <c r="B835" t="s">
        <v>5</v>
      </c>
      <c r="C835" t="s">
        <v>15</v>
      </c>
      <c r="D835" t="s">
        <v>16</v>
      </c>
      <c r="E835" t="s">
        <v>119</v>
      </c>
      <c r="F835" t="s">
        <v>126</v>
      </c>
      <c r="G835" t="s">
        <v>79</v>
      </c>
      <c r="L835" t="s">
        <v>51</v>
      </c>
      <c r="M835">
        <v>10</v>
      </c>
      <c r="N835">
        <f t="shared" ref="N835:W839" si="161">M835</f>
        <v>10</v>
      </c>
      <c r="O835">
        <f t="shared" si="161"/>
        <v>10</v>
      </c>
      <c r="P835">
        <f t="shared" si="161"/>
        <v>10</v>
      </c>
      <c r="Q835">
        <f t="shared" si="161"/>
        <v>10</v>
      </c>
      <c r="R835">
        <f t="shared" si="161"/>
        <v>10</v>
      </c>
      <c r="S835">
        <f t="shared" si="161"/>
        <v>10</v>
      </c>
      <c r="T835">
        <f t="shared" si="161"/>
        <v>10</v>
      </c>
      <c r="U835">
        <f t="shared" si="161"/>
        <v>10</v>
      </c>
      <c r="V835">
        <f t="shared" si="161"/>
        <v>10</v>
      </c>
      <c r="W835">
        <f t="shared" si="161"/>
        <v>10</v>
      </c>
    </row>
    <row r="836" spans="1:23" x14ac:dyDescent="0.25">
      <c r="A836" t="s">
        <v>53</v>
      </c>
      <c r="B836" t="s">
        <v>5</v>
      </c>
      <c r="C836" t="s">
        <v>15</v>
      </c>
      <c r="D836" t="s">
        <v>16</v>
      </c>
      <c r="E836" t="s">
        <v>119</v>
      </c>
      <c r="F836" t="s">
        <v>126</v>
      </c>
      <c r="G836" t="s">
        <v>80</v>
      </c>
      <c r="L836" t="s">
        <v>81</v>
      </c>
      <c r="M836">
        <v>175.97460401456601</v>
      </c>
      <c r="N836">
        <f t="shared" si="161"/>
        <v>175.97460401456601</v>
      </c>
      <c r="O836">
        <f t="shared" si="161"/>
        <v>175.97460401456601</v>
      </c>
      <c r="P836">
        <f t="shared" si="161"/>
        <v>175.97460401456601</v>
      </c>
      <c r="Q836">
        <f t="shared" si="161"/>
        <v>175.97460401456601</v>
      </c>
      <c r="R836">
        <f t="shared" si="161"/>
        <v>175.97460401456601</v>
      </c>
      <c r="S836">
        <f t="shared" si="161"/>
        <v>175.97460401456601</v>
      </c>
      <c r="T836">
        <f t="shared" si="161"/>
        <v>175.97460401456601</v>
      </c>
      <c r="U836">
        <f t="shared" si="161"/>
        <v>175.97460401456601</v>
      </c>
      <c r="V836">
        <f t="shared" si="161"/>
        <v>175.97460401456601</v>
      </c>
      <c r="W836">
        <f t="shared" si="161"/>
        <v>175.97460401456601</v>
      </c>
    </row>
    <row r="837" spans="1:23" x14ac:dyDescent="0.25">
      <c r="A837" t="s">
        <v>53</v>
      </c>
      <c r="B837" t="s">
        <v>5</v>
      </c>
      <c r="C837" t="s">
        <v>15</v>
      </c>
      <c r="D837" t="s">
        <v>16</v>
      </c>
      <c r="E837" t="s">
        <v>119</v>
      </c>
      <c r="F837" t="s">
        <v>126</v>
      </c>
      <c r="G837" t="s">
        <v>83</v>
      </c>
      <c r="L837" t="s">
        <v>81</v>
      </c>
      <c r="M837">
        <v>4.69265610705508E-2</v>
      </c>
      <c r="N837">
        <f t="shared" si="161"/>
        <v>4.69265610705508E-2</v>
      </c>
      <c r="O837">
        <f t="shared" si="161"/>
        <v>4.69265610705508E-2</v>
      </c>
      <c r="P837">
        <f t="shared" si="161"/>
        <v>4.69265610705508E-2</v>
      </c>
      <c r="Q837">
        <f t="shared" si="161"/>
        <v>4.69265610705508E-2</v>
      </c>
      <c r="R837">
        <f t="shared" si="161"/>
        <v>4.69265610705508E-2</v>
      </c>
      <c r="S837">
        <f t="shared" si="161"/>
        <v>4.69265610705508E-2</v>
      </c>
      <c r="T837">
        <f t="shared" si="161"/>
        <v>4.69265610705508E-2</v>
      </c>
      <c r="U837">
        <f t="shared" si="161"/>
        <v>4.69265610705508E-2</v>
      </c>
      <c r="V837">
        <f t="shared" si="161"/>
        <v>4.69265610705508E-2</v>
      </c>
      <c r="W837">
        <f t="shared" si="161"/>
        <v>4.69265610705508E-2</v>
      </c>
    </row>
    <row r="838" spans="1:23" x14ac:dyDescent="0.25">
      <c r="A838" t="s">
        <v>53</v>
      </c>
      <c r="B838" t="s">
        <v>5</v>
      </c>
      <c r="C838" t="s">
        <v>15</v>
      </c>
      <c r="D838" t="s">
        <v>16</v>
      </c>
      <c r="E838" t="s">
        <v>119</v>
      </c>
      <c r="F838" t="s">
        <v>126</v>
      </c>
      <c r="G838" t="s">
        <v>17</v>
      </c>
      <c r="J838" t="s">
        <v>30</v>
      </c>
      <c r="L838" t="s">
        <v>85</v>
      </c>
      <c r="M838">
        <v>3.875E-2</v>
      </c>
      <c r="N838">
        <f t="shared" si="161"/>
        <v>3.875E-2</v>
      </c>
      <c r="O838">
        <f t="shared" si="161"/>
        <v>3.875E-2</v>
      </c>
      <c r="P838">
        <f t="shared" si="161"/>
        <v>3.875E-2</v>
      </c>
      <c r="Q838">
        <f t="shared" si="161"/>
        <v>3.875E-2</v>
      </c>
      <c r="R838">
        <f t="shared" si="161"/>
        <v>3.875E-2</v>
      </c>
      <c r="S838">
        <f t="shared" si="161"/>
        <v>3.875E-2</v>
      </c>
      <c r="T838">
        <f t="shared" si="161"/>
        <v>3.875E-2</v>
      </c>
      <c r="U838">
        <f t="shared" si="161"/>
        <v>3.875E-2</v>
      </c>
      <c r="V838">
        <f t="shared" si="161"/>
        <v>3.875E-2</v>
      </c>
      <c r="W838">
        <f t="shared" si="161"/>
        <v>3.875E-2</v>
      </c>
    </row>
    <row r="839" spans="1:23" x14ac:dyDescent="0.25">
      <c r="A839" t="s">
        <v>53</v>
      </c>
      <c r="B839" t="s">
        <v>5</v>
      </c>
      <c r="C839" t="s">
        <v>15</v>
      </c>
      <c r="D839" t="s">
        <v>16</v>
      </c>
      <c r="E839" t="s">
        <v>119</v>
      </c>
      <c r="F839" t="s">
        <v>126</v>
      </c>
      <c r="G839" t="s">
        <v>17</v>
      </c>
      <c r="J839" t="s">
        <v>121</v>
      </c>
      <c r="L839" t="s">
        <v>85</v>
      </c>
      <c r="M839">
        <v>3.435932E-3</v>
      </c>
      <c r="N839">
        <f t="shared" si="161"/>
        <v>3.435932E-3</v>
      </c>
      <c r="O839">
        <f t="shared" si="161"/>
        <v>3.435932E-3</v>
      </c>
      <c r="P839">
        <f t="shared" si="161"/>
        <v>3.435932E-3</v>
      </c>
      <c r="Q839">
        <f t="shared" si="161"/>
        <v>3.435932E-3</v>
      </c>
      <c r="R839">
        <f t="shared" si="161"/>
        <v>3.435932E-3</v>
      </c>
      <c r="S839">
        <f t="shared" si="161"/>
        <v>3.435932E-3</v>
      </c>
      <c r="T839">
        <f t="shared" si="161"/>
        <v>3.435932E-3</v>
      </c>
      <c r="U839">
        <f t="shared" si="161"/>
        <v>3.435932E-3</v>
      </c>
      <c r="V839">
        <f t="shared" si="161"/>
        <v>3.435932E-3</v>
      </c>
      <c r="W839">
        <f t="shared" si="161"/>
        <v>3.435932E-3</v>
      </c>
    </row>
    <row r="840" spans="1:23" x14ac:dyDescent="0.25">
      <c r="A840" t="s">
        <v>53</v>
      </c>
      <c r="B840" t="s">
        <v>5</v>
      </c>
      <c r="C840" t="s">
        <v>15</v>
      </c>
      <c r="D840" t="s">
        <v>16</v>
      </c>
      <c r="E840" t="s">
        <v>119</v>
      </c>
      <c r="F840" t="s">
        <v>127</v>
      </c>
      <c r="G840" t="s">
        <v>6</v>
      </c>
    </row>
    <row r="841" spans="1:23" x14ac:dyDescent="0.25">
      <c r="A841" t="s">
        <v>53</v>
      </c>
      <c r="B841" t="s">
        <v>5</v>
      </c>
      <c r="C841" t="s">
        <v>15</v>
      </c>
      <c r="D841" t="s">
        <v>16</v>
      </c>
      <c r="E841" t="s">
        <v>119</v>
      </c>
      <c r="F841" t="s">
        <v>127</v>
      </c>
      <c r="G841" t="s">
        <v>73</v>
      </c>
      <c r="L841" t="s">
        <v>74</v>
      </c>
      <c r="M841">
        <v>1950</v>
      </c>
      <c r="N841">
        <f t="shared" ref="N841:W843" si="162">M841</f>
        <v>1950</v>
      </c>
      <c r="O841">
        <f t="shared" si="162"/>
        <v>1950</v>
      </c>
      <c r="P841">
        <f t="shared" si="162"/>
        <v>1950</v>
      </c>
      <c r="Q841">
        <f t="shared" si="162"/>
        <v>1950</v>
      </c>
      <c r="R841">
        <f t="shared" si="162"/>
        <v>1950</v>
      </c>
      <c r="S841">
        <f t="shared" si="162"/>
        <v>1950</v>
      </c>
      <c r="T841">
        <f t="shared" si="162"/>
        <v>1950</v>
      </c>
      <c r="U841">
        <f t="shared" si="162"/>
        <v>1950</v>
      </c>
      <c r="V841">
        <f t="shared" si="162"/>
        <v>1950</v>
      </c>
      <c r="W841">
        <f t="shared" si="162"/>
        <v>1950</v>
      </c>
    </row>
    <row r="842" spans="1:23" x14ac:dyDescent="0.25">
      <c r="A842" t="s">
        <v>53</v>
      </c>
      <c r="B842" t="s">
        <v>5</v>
      </c>
      <c r="C842" t="s">
        <v>15</v>
      </c>
      <c r="D842" t="s">
        <v>16</v>
      </c>
      <c r="E842" t="s">
        <v>119</v>
      </c>
      <c r="F842" t="s">
        <v>127</v>
      </c>
      <c r="G842" t="s">
        <v>75</v>
      </c>
      <c r="L842" t="s">
        <v>74</v>
      </c>
      <c r="M842">
        <v>2101</v>
      </c>
      <c r="N842">
        <f t="shared" si="162"/>
        <v>2101</v>
      </c>
      <c r="O842">
        <f t="shared" si="162"/>
        <v>2101</v>
      </c>
      <c r="P842">
        <f t="shared" si="162"/>
        <v>2101</v>
      </c>
      <c r="Q842">
        <f t="shared" si="162"/>
        <v>2101</v>
      </c>
      <c r="R842">
        <f t="shared" si="162"/>
        <v>2101</v>
      </c>
      <c r="S842">
        <f t="shared" si="162"/>
        <v>2101</v>
      </c>
      <c r="T842">
        <f t="shared" si="162"/>
        <v>2101</v>
      </c>
      <c r="U842">
        <f t="shared" si="162"/>
        <v>2101</v>
      </c>
      <c r="V842">
        <f t="shared" si="162"/>
        <v>2101</v>
      </c>
      <c r="W842">
        <f t="shared" si="162"/>
        <v>2101</v>
      </c>
    </row>
    <row r="843" spans="1:23" x14ac:dyDescent="0.25">
      <c r="A843" t="s">
        <v>53</v>
      </c>
      <c r="B843" t="s">
        <v>5</v>
      </c>
      <c r="C843" t="s">
        <v>15</v>
      </c>
      <c r="D843" t="s">
        <v>16</v>
      </c>
      <c r="E843" t="s">
        <v>119</v>
      </c>
      <c r="F843" t="s">
        <v>127</v>
      </c>
      <c r="G843" t="s">
        <v>76</v>
      </c>
      <c r="L843" t="s">
        <v>77</v>
      </c>
      <c r="M843">
        <v>10</v>
      </c>
      <c r="N843">
        <f t="shared" si="162"/>
        <v>10</v>
      </c>
      <c r="O843">
        <f t="shared" si="162"/>
        <v>10</v>
      </c>
      <c r="P843">
        <f t="shared" si="162"/>
        <v>10</v>
      </c>
      <c r="Q843">
        <f t="shared" si="162"/>
        <v>10</v>
      </c>
      <c r="R843">
        <f t="shared" si="162"/>
        <v>10</v>
      </c>
      <c r="S843">
        <f t="shared" si="162"/>
        <v>10</v>
      </c>
      <c r="T843">
        <f t="shared" si="162"/>
        <v>10</v>
      </c>
      <c r="U843">
        <f t="shared" si="162"/>
        <v>10</v>
      </c>
      <c r="V843">
        <f t="shared" si="162"/>
        <v>10</v>
      </c>
      <c r="W843">
        <f t="shared" si="162"/>
        <v>10</v>
      </c>
    </row>
    <row r="844" spans="1:23" x14ac:dyDescent="0.25">
      <c r="A844" t="s">
        <v>53</v>
      </c>
      <c r="B844" t="s">
        <v>5</v>
      </c>
      <c r="C844" t="s">
        <v>15</v>
      </c>
      <c r="D844" t="s">
        <v>16</v>
      </c>
      <c r="E844" t="s">
        <v>119</v>
      </c>
      <c r="F844" t="s">
        <v>127</v>
      </c>
      <c r="G844" t="s">
        <v>78</v>
      </c>
      <c r="L844" t="s">
        <v>69</v>
      </c>
      <c r="M844">
        <v>0</v>
      </c>
    </row>
    <row r="845" spans="1:23" x14ac:dyDescent="0.25">
      <c r="A845" t="s">
        <v>53</v>
      </c>
      <c r="B845" t="s">
        <v>5</v>
      </c>
      <c r="C845" t="s">
        <v>15</v>
      </c>
      <c r="D845" t="s">
        <v>16</v>
      </c>
      <c r="E845" t="s">
        <v>119</v>
      </c>
      <c r="F845" t="s">
        <v>127</v>
      </c>
      <c r="G845" t="s">
        <v>79</v>
      </c>
      <c r="L845" t="s">
        <v>51</v>
      </c>
      <c r="M845">
        <v>10</v>
      </c>
      <c r="N845">
        <f t="shared" ref="N845:W849" si="163">M845</f>
        <v>10</v>
      </c>
      <c r="O845">
        <f t="shared" si="163"/>
        <v>10</v>
      </c>
      <c r="P845">
        <f t="shared" si="163"/>
        <v>10</v>
      </c>
      <c r="Q845">
        <f t="shared" si="163"/>
        <v>10</v>
      </c>
      <c r="R845">
        <f t="shared" si="163"/>
        <v>10</v>
      </c>
      <c r="S845">
        <f t="shared" si="163"/>
        <v>10</v>
      </c>
      <c r="T845">
        <f t="shared" si="163"/>
        <v>10</v>
      </c>
      <c r="U845">
        <f t="shared" si="163"/>
        <v>10</v>
      </c>
      <c r="V845">
        <f t="shared" si="163"/>
        <v>10</v>
      </c>
      <c r="W845">
        <f t="shared" si="163"/>
        <v>10</v>
      </c>
    </row>
    <row r="846" spans="1:23" x14ac:dyDescent="0.25">
      <c r="A846" t="s">
        <v>53</v>
      </c>
      <c r="B846" t="s">
        <v>5</v>
      </c>
      <c r="C846" t="s">
        <v>15</v>
      </c>
      <c r="D846" t="s">
        <v>16</v>
      </c>
      <c r="E846" t="s">
        <v>119</v>
      </c>
      <c r="F846" t="s">
        <v>127</v>
      </c>
      <c r="G846" t="s">
        <v>80</v>
      </c>
      <c r="L846" t="s">
        <v>81</v>
      </c>
      <c r="M846">
        <v>176.913135235976</v>
      </c>
      <c r="N846">
        <f t="shared" si="163"/>
        <v>176.913135235976</v>
      </c>
      <c r="O846">
        <f t="shared" si="163"/>
        <v>176.913135235976</v>
      </c>
      <c r="P846">
        <f t="shared" si="163"/>
        <v>176.913135235976</v>
      </c>
      <c r="Q846">
        <f t="shared" si="163"/>
        <v>176.913135235976</v>
      </c>
      <c r="R846">
        <f t="shared" si="163"/>
        <v>176.913135235976</v>
      </c>
      <c r="S846">
        <f t="shared" si="163"/>
        <v>176.913135235976</v>
      </c>
      <c r="T846">
        <f t="shared" si="163"/>
        <v>176.913135235976</v>
      </c>
      <c r="U846">
        <f t="shared" si="163"/>
        <v>176.913135235976</v>
      </c>
      <c r="V846">
        <f t="shared" si="163"/>
        <v>176.913135235976</v>
      </c>
      <c r="W846">
        <f t="shared" si="163"/>
        <v>176.913135235976</v>
      </c>
    </row>
    <row r="847" spans="1:23" x14ac:dyDescent="0.25">
      <c r="A847" t="s">
        <v>53</v>
      </c>
      <c r="B847" t="s">
        <v>5</v>
      </c>
      <c r="C847" t="s">
        <v>15</v>
      </c>
      <c r="D847" t="s">
        <v>16</v>
      </c>
      <c r="E847" t="s">
        <v>119</v>
      </c>
      <c r="F847" t="s">
        <v>127</v>
      </c>
      <c r="G847" t="s">
        <v>83</v>
      </c>
      <c r="L847" t="s">
        <v>81</v>
      </c>
      <c r="M847">
        <v>4.69265610705508E-2</v>
      </c>
      <c r="N847">
        <f t="shared" si="163"/>
        <v>4.69265610705508E-2</v>
      </c>
      <c r="O847">
        <f t="shared" si="163"/>
        <v>4.69265610705508E-2</v>
      </c>
      <c r="P847">
        <f t="shared" si="163"/>
        <v>4.69265610705508E-2</v>
      </c>
      <c r="Q847">
        <f t="shared" si="163"/>
        <v>4.69265610705508E-2</v>
      </c>
      <c r="R847">
        <f t="shared" si="163"/>
        <v>4.69265610705508E-2</v>
      </c>
      <c r="S847">
        <f t="shared" si="163"/>
        <v>4.69265610705508E-2</v>
      </c>
      <c r="T847">
        <f t="shared" si="163"/>
        <v>4.69265610705508E-2</v>
      </c>
      <c r="U847">
        <f t="shared" si="163"/>
        <v>4.69265610705508E-2</v>
      </c>
      <c r="V847">
        <f t="shared" si="163"/>
        <v>4.69265610705508E-2</v>
      </c>
      <c r="W847">
        <f t="shared" si="163"/>
        <v>4.69265610705508E-2</v>
      </c>
    </row>
    <row r="848" spans="1:23" x14ac:dyDescent="0.25">
      <c r="A848" t="s">
        <v>53</v>
      </c>
      <c r="B848" t="s">
        <v>5</v>
      </c>
      <c r="C848" t="s">
        <v>15</v>
      </c>
      <c r="D848" t="s">
        <v>16</v>
      </c>
      <c r="E848" t="s">
        <v>119</v>
      </c>
      <c r="F848" t="s">
        <v>127</v>
      </c>
      <c r="G848" t="s">
        <v>17</v>
      </c>
      <c r="J848" t="s">
        <v>30</v>
      </c>
      <c r="L848" t="s">
        <v>85</v>
      </c>
      <c r="M848">
        <v>6.5185482267499997E-2</v>
      </c>
      <c r="N848">
        <f t="shared" si="163"/>
        <v>6.5185482267499997E-2</v>
      </c>
      <c r="O848">
        <f t="shared" si="163"/>
        <v>6.5185482267499997E-2</v>
      </c>
      <c r="P848">
        <f t="shared" si="163"/>
        <v>6.5185482267499997E-2</v>
      </c>
      <c r="Q848">
        <f t="shared" si="163"/>
        <v>6.5185482267499997E-2</v>
      </c>
      <c r="R848">
        <f t="shared" si="163"/>
        <v>6.5185482267499997E-2</v>
      </c>
      <c r="S848">
        <f t="shared" si="163"/>
        <v>6.5185482267499997E-2</v>
      </c>
      <c r="T848">
        <f t="shared" si="163"/>
        <v>6.5185482267499997E-2</v>
      </c>
      <c r="U848">
        <f t="shared" si="163"/>
        <v>6.5185482267499997E-2</v>
      </c>
      <c r="V848">
        <f t="shared" si="163"/>
        <v>6.5185482267499997E-2</v>
      </c>
      <c r="W848">
        <f t="shared" si="163"/>
        <v>6.5185482267499997E-2</v>
      </c>
    </row>
    <row r="849" spans="1:23" x14ac:dyDescent="0.25">
      <c r="A849" t="s">
        <v>53</v>
      </c>
      <c r="B849" t="s">
        <v>5</v>
      </c>
      <c r="C849" t="s">
        <v>15</v>
      </c>
      <c r="D849" t="s">
        <v>16</v>
      </c>
      <c r="E849" t="s">
        <v>119</v>
      </c>
      <c r="F849" t="s">
        <v>127</v>
      </c>
      <c r="G849" t="s">
        <v>17</v>
      </c>
      <c r="J849" t="s">
        <v>121</v>
      </c>
      <c r="L849" t="s">
        <v>85</v>
      </c>
      <c r="M849">
        <v>3.435932E-3</v>
      </c>
      <c r="N849">
        <f t="shared" si="163"/>
        <v>3.435932E-3</v>
      </c>
      <c r="O849">
        <f t="shared" si="163"/>
        <v>3.435932E-3</v>
      </c>
      <c r="P849">
        <f t="shared" si="163"/>
        <v>3.435932E-3</v>
      </c>
      <c r="Q849">
        <f t="shared" si="163"/>
        <v>3.435932E-3</v>
      </c>
      <c r="R849">
        <f t="shared" si="163"/>
        <v>3.435932E-3</v>
      </c>
      <c r="S849">
        <f t="shared" si="163"/>
        <v>3.435932E-3</v>
      </c>
      <c r="T849">
        <f t="shared" si="163"/>
        <v>3.435932E-3</v>
      </c>
      <c r="U849">
        <f t="shared" si="163"/>
        <v>3.435932E-3</v>
      </c>
      <c r="V849">
        <f t="shared" si="163"/>
        <v>3.435932E-3</v>
      </c>
      <c r="W849">
        <f t="shared" si="163"/>
        <v>3.435932E-3</v>
      </c>
    </row>
    <row r="850" spans="1:23" x14ac:dyDescent="0.25">
      <c r="A850" t="s">
        <v>53</v>
      </c>
      <c r="B850" t="s">
        <v>5</v>
      </c>
      <c r="C850" t="s">
        <v>15</v>
      </c>
      <c r="D850" t="s">
        <v>16</v>
      </c>
      <c r="E850" t="s">
        <v>119</v>
      </c>
      <c r="F850" t="s">
        <v>128</v>
      </c>
      <c r="G850" t="s">
        <v>6</v>
      </c>
    </row>
    <row r="851" spans="1:23" x14ac:dyDescent="0.25">
      <c r="A851" t="s">
        <v>53</v>
      </c>
      <c r="B851" t="s">
        <v>5</v>
      </c>
      <c r="C851" t="s">
        <v>15</v>
      </c>
      <c r="D851" t="s">
        <v>16</v>
      </c>
      <c r="E851" t="s">
        <v>119</v>
      </c>
      <c r="F851" t="s">
        <v>128</v>
      </c>
      <c r="G851" t="s">
        <v>73</v>
      </c>
      <c r="L851" t="s">
        <v>74</v>
      </c>
      <c r="M851">
        <v>1950</v>
      </c>
      <c r="N851">
        <f t="shared" ref="N851:W853" si="164">M851</f>
        <v>1950</v>
      </c>
      <c r="O851">
        <f t="shared" si="164"/>
        <v>1950</v>
      </c>
      <c r="P851">
        <f t="shared" si="164"/>
        <v>1950</v>
      </c>
      <c r="Q851">
        <f t="shared" si="164"/>
        <v>1950</v>
      </c>
      <c r="R851">
        <f t="shared" si="164"/>
        <v>1950</v>
      </c>
      <c r="S851">
        <f t="shared" si="164"/>
        <v>1950</v>
      </c>
      <c r="T851">
        <f t="shared" si="164"/>
        <v>1950</v>
      </c>
      <c r="U851">
        <f t="shared" si="164"/>
        <v>1950</v>
      </c>
      <c r="V851">
        <f t="shared" si="164"/>
        <v>1950</v>
      </c>
      <c r="W851">
        <f t="shared" si="164"/>
        <v>1950</v>
      </c>
    </row>
    <row r="852" spans="1:23" x14ac:dyDescent="0.25">
      <c r="A852" t="s">
        <v>53</v>
      </c>
      <c r="B852" t="s">
        <v>5</v>
      </c>
      <c r="C852" t="s">
        <v>15</v>
      </c>
      <c r="D852" t="s">
        <v>16</v>
      </c>
      <c r="E852" t="s">
        <v>119</v>
      </c>
      <c r="F852" t="s">
        <v>128</v>
      </c>
      <c r="G852" t="s">
        <v>75</v>
      </c>
      <c r="L852" t="s">
        <v>74</v>
      </c>
      <c r="M852">
        <v>2101</v>
      </c>
      <c r="N852">
        <f t="shared" si="164"/>
        <v>2101</v>
      </c>
      <c r="O852">
        <f t="shared" si="164"/>
        <v>2101</v>
      </c>
      <c r="P852">
        <f t="shared" si="164"/>
        <v>2101</v>
      </c>
      <c r="Q852">
        <f t="shared" si="164"/>
        <v>2101</v>
      </c>
      <c r="R852">
        <f t="shared" si="164"/>
        <v>2101</v>
      </c>
      <c r="S852">
        <f t="shared" si="164"/>
        <v>2101</v>
      </c>
      <c r="T852">
        <f t="shared" si="164"/>
        <v>2101</v>
      </c>
      <c r="U852">
        <f t="shared" si="164"/>
        <v>2101</v>
      </c>
      <c r="V852">
        <f t="shared" si="164"/>
        <v>2101</v>
      </c>
      <c r="W852">
        <f t="shared" si="164"/>
        <v>2101</v>
      </c>
    </row>
    <row r="853" spans="1:23" x14ac:dyDescent="0.25">
      <c r="A853" t="s">
        <v>53</v>
      </c>
      <c r="B853" t="s">
        <v>5</v>
      </c>
      <c r="C853" t="s">
        <v>15</v>
      </c>
      <c r="D853" t="s">
        <v>16</v>
      </c>
      <c r="E853" t="s">
        <v>119</v>
      </c>
      <c r="F853" t="s">
        <v>128</v>
      </c>
      <c r="G853" t="s">
        <v>76</v>
      </c>
      <c r="L853" t="s">
        <v>77</v>
      </c>
      <c r="M853">
        <v>10</v>
      </c>
      <c r="N853">
        <f t="shared" si="164"/>
        <v>10</v>
      </c>
      <c r="O853">
        <f t="shared" si="164"/>
        <v>10</v>
      </c>
      <c r="P853">
        <f t="shared" si="164"/>
        <v>10</v>
      </c>
      <c r="Q853">
        <f t="shared" si="164"/>
        <v>10</v>
      </c>
      <c r="R853">
        <f t="shared" si="164"/>
        <v>10</v>
      </c>
      <c r="S853">
        <f t="shared" si="164"/>
        <v>10</v>
      </c>
      <c r="T853">
        <f t="shared" si="164"/>
        <v>10</v>
      </c>
      <c r="U853">
        <f t="shared" si="164"/>
        <v>10</v>
      </c>
      <c r="V853">
        <f t="shared" si="164"/>
        <v>10</v>
      </c>
      <c r="W853">
        <f t="shared" si="164"/>
        <v>10</v>
      </c>
    </row>
    <row r="854" spans="1:23" x14ac:dyDescent="0.25">
      <c r="A854" t="s">
        <v>53</v>
      </c>
      <c r="B854" t="s">
        <v>5</v>
      </c>
      <c r="C854" t="s">
        <v>15</v>
      </c>
      <c r="D854" t="s">
        <v>16</v>
      </c>
      <c r="E854" t="s">
        <v>119</v>
      </c>
      <c r="F854" t="s">
        <v>128</v>
      </c>
      <c r="G854" t="s">
        <v>78</v>
      </c>
      <c r="L854" t="s">
        <v>69</v>
      </c>
      <c r="M854">
        <v>0</v>
      </c>
    </row>
    <row r="855" spans="1:23" x14ac:dyDescent="0.25">
      <c r="A855" t="s">
        <v>53</v>
      </c>
      <c r="B855" t="s">
        <v>5</v>
      </c>
      <c r="C855" t="s">
        <v>15</v>
      </c>
      <c r="D855" t="s">
        <v>16</v>
      </c>
      <c r="E855" t="s">
        <v>119</v>
      </c>
      <c r="F855" t="s">
        <v>128</v>
      </c>
      <c r="G855" t="s">
        <v>79</v>
      </c>
      <c r="L855" t="s">
        <v>51</v>
      </c>
      <c r="M855">
        <v>10</v>
      </c>
      <c r="N855">
        <f t="shared" ref="N855:W859" si="165">M855</f>
        <v>10</v>
      </c>
      <c r="O855">
        <f t="shared" si="165"/>
        <v>10</v>
      </c>
      <c r="P855">
        <f t="shared" si="165"/>
        <v>10</v>
      </c>
      <c r="Q855">
        <f t="shared" si="165"/>
        <v>10</v>
      </c>
      <c r="R855">
        <f t="shared" si="165"/>
        <v>10</v>
      </c>
      <c r="S855">
        <f t="shared" si="165"/>
        <v>10</v>
      </c>
      <c r="T855">
        <f t="shared" si="165"/>
        <v>10</v>
      </c>
      <c r="U855">
        <f t="shared" si="165"/>
        <v>10</v>
      </c>
      <c r="V855">
        <f t="shared" si="165"/>
        <v>10</v>
      </c>
      <c r="W855">
        <f t="shared" si="165"/>
        <v>10</v>
      </c>
    </row>
    <row r="856" spans="1:23" x14ac:dyDescent="0.25">
      <c r="A856" t="s">
        <v>53</v>
      </c>
      <c r="B856" t="s">
        <v>5</v>
      </c>
      <c r="C856" t="s">
        <v>15</v>
      </c>
      <c r="D856" t="s">
        <v>16</v>
      </c>
      <c r="E856" t="s">
        <v>119</v>
      </c>
      <c r="F856" t="s">
        <v>128</v>
      </c>
      <c r="G856" t="s">
        <v>80</v>
      </c>
      <c r="L856" t="s">
        <v>81</v>
      </c>
      <c r="M856">
        <v>244.33096130733401</v>
      </c>
      <c r="N856">
        <f t="shared" si="165"/>
        <v>244.33096130733401</v>
      </c>
      <c r="O856">
        <f t="shared" si="165"/>
        <v>244.33096130733401</v>
      </c>
      <c r="P856">
        <f t="shared" si="165"/>
        <v>244.33096130733401</v>
      </c>
      <c r="Q856">
        <f t="shared" si="165"/>
        <v>244.33096130733401</v>
      </c>
      <c r="R856">
        <f t="shared" si="165"/>
        <v>244.33096130733401</v>
      </c>
      <c r="S856">
        <f t="shared" si="165"/>
        <v>244.33096130733401</v>
      </c>
      <c r="T856">
        <f t="shared" si="165"/>
        <v>244.33096130733401</v>
      </c>
      <c r="U856">
        <f t="shared" si="165"/>
        <v>244.33096130733401</v>
      </c>
      <c r="V856">
        <f t="shared" si="165"/>
        <v>244.33096130733401</v>
      </c>
      <c r="W856">
        <f t="shared" si="165"/>
        <v>244.33096130733401</v>
      </c>
    </row>
    <row r="857" spans="1:23" x14ac:dyDescent="0.25">
      <c r="A857" t="s">
        <v>53</v>
      </c>
      <c r="B857" t="s">
        <v>5</v>
      </c>
      <c r="C857" t="s">
        <v>15</v>
      </c>
      <c r="D857" t="s">
        <v>16</v>
      </c>
      <c r="E857" t="s">
        <v>119</v>
      </c>
      <c r="F857" t="s">
        <v>128</v>
      </c>
      <c r="G857" t="s">
        <v>83</v>
      </c>
      <c r="L857" t="s">
        <v>81</v>
      </c>
      <c r="M857">
        <v>4.69265610705508E-2</v>
      </c>
      <c r="N857">
        <f t="shared" si="165"/>
        <v>4.69265610705508E-2</v>
      </c>
      <c r="O857">
        <f t="shared" si="165"/>
        <v>4.69265610705508E-2</v>
      </c>
      <c r="P857">
        <f t="shared" si="165"/>
        <v>4.69265610705508E-2</v>
      </c>
      <c r="Q857">
        <f t="shared" si="165"/>
        <v>4.69265610705508E-2</v>
      </c>
      <c r="R857">
        <f t="shared" si="165"/>
        <v>4.69265610705508E-2</v>
      </c>
      <c r="S857">
        <f t="shared" si="165"/>
        <v>4.69265610705508E-2</v>
      </c>
      <c r="T857">
        <f t="shared" si="165"/>
        <v>4.69265610705508E-2</v>
      </c>
      <c r="U857">
        <f t="shared" si="165"/>
        <v>4.69265610705508E-2</v>
      </c>
      <c r="V857">
        <f t="shared" si="165"/>
        <v>4.69265610705508E-2</v>
      </c>
      <c r="W857">
        <f t="shared" si="165"/>
        <v>4.69265610705508E-2</v>
      </c>
    </row>
    <row r="858" spans="1:23" x14ac:dyDescent="0.25">
      <c r="A858" t="s">
        <v>53</v>
      </c>
      <c r="B858" t="s">
        <v>5</v>
      </c>
      <c r="C858" t="s">
        <v>15</v>
      </c>
      <c r="D858" t="s">
        <v>16</v>
      </c>
      <c r="E858" t="s">
        <v>119</v>
      </c>
      <c r="F858" t="s">
        <v>128</v>
      </c>
      <c r="G858" t="s">
        <v>17</v>
      </c>
      <c r="J858" t="s">
        <v>30</v>
      </c>
      <c r="L858" t="s">
        <v>85</v>
      </c>
      <c r="M858">
        <v>6.6092540603187505E-2</v>
      </c>
      <c r="N858">
        <f t="shared" si="165"/>
        <v>6.6092540603187505E-2</v>
      </c>
      <c r="O858">
        <f t="shared" si="165"/>
        <v>6.6092540603187505E-2</v>
      </c>
      <c r="P858">
        <f t="shared" si="165"/>
        <v>6.6092540603187505E-2</v>
      </c>
      <c r="Q858">
        <f t="shared" si="165"/>
        <v>6.6092540603187505E-2</v>
      </c>
      <c r="R858">
        <f t="shared" si="165"/>
        <v>6.6092540603187505E-2</v>
      </c>
      <c r="S858">
        <f t="shared" si="165"/>
        <v>6.6092540603187505E-2</v>
      </c>
      <c r="T858">
        <f t="shared" si="165"/>
        <v>6.6092540603187505E-2</v>
      </c>
      <c r="U858">
        <f t="shared" si="165"/>
        <v>6.6092540603187505E-2</v>
      </c>
      <c r="V858">
        <f t="shared" si="165"/>
        <v>6.6092540603187505E-2</v>
      </c>
      <c r="W858">
        <f t="shared" si="165"/>
        <v>6.6092540603187505E-2</v>
      </c>
    </row>
    <row r="859" spans="1:23" x14ac:dyDescent="0.25">
      <c r="A859" t="s">
        <v>53</v>
      </c>
      <c r="B859" t="s">
        <v>5</v>
      </c>
      <c r="C859" t="s">
        <v>15</v>
      </c>
      <c r="D859" t="s">
        <v>16</v>
      </c>
      <c r="E859" t="s">
        <v>119</v>
      </c>
      <c r="F859" t="s">
        <v>128</v>
      </c>
      <c r="G859" t="s">
        <v>17</v>
      </c>
      <c r="J859" t="s">
        <v>121</v>
      </c>
      <c r="L859" t="s">
        <v>85</v>
      </c>
      <c r="M859">
        <v>3.435932E-3</v>
      </c>
      <c r="N859">
        <f t="shared" si="165"/>
        <v>3.435932E-3</v>
      </c>
      <c r="O859">
        <f t="shared" si="165"/>
        <v>3.435932E-3</v>
      </c>
      <c r="P859">
        <f t="shared" si="165"/>
        <v>3.435932E-3</v>
      </c>
      <c r="Q859">
        <f t="shared" si="165"/>
        <v>3.435932E-3</v>
      </c>
      <c r="R859">
        <f t="shared" si="165"/>
        <v>3.435932E-3</v>
      </c>
      <c r="S859">
        <f t="shared" si="165"/>
        <v>3.435932E-3</v>
      </c>
      <c r="T859">
        <f t="shared" si="165"/>
        <v>3.435932E-3</v>
      </c>
      <c r="U859">
        <f t="shared" si="165"/>
        <v>3.435932E-3</v>
      </c>
      <c r="V859">
        <f t="shared" si="165"/>
        <v>3.435932E-3</v>
      </c>
      <c r="W859">
        <f t="shared" si="165"/>
        <v>3.435932E-3</v>
      </c>
    </row>
    <row r="860" spans="1:23" x14ac:dyDescent="0.25">
      <c r="A860" t="s">
        <v>53</v>
      </c>
      <c r="B860" t="s">
        <v>5</v>
      </c>
      <c r="C860" t="s">
        <v>15</v>
      </c>
      <c r="D860" t="s">
        <v>16</v>
      </c>
      <c r="E860" t="s">
        <v>119</v>
      </c>
      <c r="F860" t="s">
        <v>129</v>
      </c>
      <c r="G860" t="s">
        <v>6</v>
      </c>
    </row>
    <row r="861" spans="1:23" x14ac:dyDescent="0.25">
      <c r="A861" t="s">
        <v>53</v>
      </c>
      <c r="B861" t="s">
        <v>5</v>
      </c>
      <c r="C861" t="s">
        <v>15</v>
      </c>
      <c r="D861" t="s">
        <v>16</v>
      </c>
      <c r="E861" t="s">
        <v>119</v>
      </c>
      <c r="F861" t="s">
        <v>129</v>
      </c>
      <c r="G861" t="s">
        <v>73</v>
      </c>
      <c r="L861" t="s">
        <v>74</v>
      </c>
      <c r="M861">
        <v>2015</v>
      </c>
      <c r="N861">
        <f t="shared" ref="N861:W863" si="166">M861</f>
        <v>2015</v>
      </c>
      <c r="O861">
        <f t="shared" si="166"/>
        <v>2015</v>
      </c>
      <c r="P861">
        <f t="shared" si="166"/>
        <v>2015</v>
      </c>
      <c r="Q861">
        <f t="shared" si="166"/>
        <v>2015</v>
      </c>
      <c r="R861">
        <f t="shared" si="166"/>
        <v>2015</v>
      </c>
      <c r="S861">
        <f t="shared" si="166"/>
        <v>2015</v>
      </c>
      <c r="T861">
        <f t="shared" si="166"/>
        <v>2015</v>
      </c>
      <c r="U861">
        <f t="shared" si="166"/>
        <v>2015</v>
      </c>
      <c r="V861">
        <f t="shared" si="166"/>
        <v>2015</v>
      </c>
      <c r="W861">
        <f t="shared" si="166"/>
        <v>2015</v>
      </c>
    </row>
    <row r="862" spans="1:23" x14ac:dyDescent="0.25">
      <c r="A862" t="s">
        <v>53</v>
      </c>
      <c r="B862" t="s">
        <v>5</v>
      </c>
      <c r="C862" t="s">
        <v>15</v>
      </c>
      <c r="D862" t="s">
        <v>16</v>
      </c>
      <c r="E862" t="s">
        <v>119</v>
      </c>
      <c r="F862" t="s">
        <v>129</v>
      </c>
      <c r="G862" t="s">
        <v>75</v>
      </c>
      <c r="L862" t="s">
        <v>74</v>
      </c>
      <c r="M862">
        <v>2101</v>
      </c>
      <c r="N862">
        <f t="shared" si="166"/>
        <v>2101</v>
      </c>
      <c r="O862">
        <f t="shared" si="166"/>
        <v>2101</v>
      </c>
      <c r="P862">
        <f t="shared" si="166"/>
        <v>2101</v>
      </c>
      <c r="Q862">
        <f t="shared" si="166"/>
        <v>2101</v>
      </c>
      <c r="R862">
        <f t="shared" si="166"/>
        <v>2101</v>
      </c>
      <c r="S862">
        <f t="shared" si="166"/>
        <v>2101</v>
      </c>
      <c r="T862">
        <f t="shared" si="166"/>
        <v>2101</v>
      </c>
      <c r="U862">
        <f t="shared" si="166"/>
        <v>2101</v>
      </c>
      <c r="V862">
        <f t="shared" si="166"/>
        <v>2101</v>
      </c>
      <c r="W862">
        <f t="shared" si="166"/>
        <v>2101</v>
      </c>
    </row>
    <row r="863" spans="1:23" x14ac:dyDescent="0.25">
      <c r="A863" t="s">
        <v>53</v>
      </c>
      <c r="B863" t="s">
        <v>5</v>
      </c>
      <c r="C863" t="s">
        <v>15</v>
      </c>
      <c r="D863" t="s">
        <v>16</v>
      </c>
      <c r="E863" t="s">
        <v>119</v>
      </c>
      <c r="F863" t="s">
        <v>129</v>
      </c>
      <c r="G863" t="s">
        <v>76</v>
      </c>
      <c r="L863" t="s">
        <v>77</v>
      </c>
      <c r="M863">
        <v>10</v>
      </c>
      <c r="N863">
        <f t="shared" si="166"/>
        <v>10</v>
      </c>
      <c r="O863">
        <f t="shared" si="166"/>
        <v>10</v>
      </c>
      <c r="P863">
        <f t="shared" si="166"/>
        <v>10</v>
      </c>
      <c r="Q863">
        <f t="shared" si="166"/>
        <v>10</v>
      </c>
      <c r="R863">
        <f t="shared" si="166"/>
        <v>10</v>
      </c>
      <c r="S863">
        <f t="shared" si="166"/>
        <v>10</v>
      </c>
      <c r="T863">
        <f t="shared" si="166"/>
        <v>10</v>
      </c>
      <c r="U863">
        <f t="shared" si="166"/>
        <v>10</v>
      </c>
      <c r="V863">
        <f t="shared" si="166"/>
        <v>10</v>
      </c>
      <c r="W863">
        <f t="shared" si="166"/>
        <v>10</v>
      </c>
    </row>
    <row r="864" spans="1:23" x14ac:dyDescent="0.25">
      <c r="A864" t="s">
        <v>53</v>
      </c>
      <c r="B864" t="s">
        <v>5</v>
      </c>
      <c r="C864" t="s">
        <v>15</v>
      </c>
      <c r="D864" t="s">
        <v>16</v>
      </c>
      <c r="E864" t="s">
        <v>119</v>
      </c>
      <c r="F864" t="s">
        <v>129</v>
      </c>
      <c r="G864" t="s">
        <v>78</v>
      </c>
      <c r="L864" t="s">
        <v>69</v>
      </c>
      <c r="M864">
        <v>0</v>
      </c>
    </row>
    <row r="865" spans="1:23" x14ac:dyDescent="0.25">
      <c r="A865" t="s">
        <v>53</v>
      </c>
      <c r="B865" t="s">
        <v>5</v>
      </c>
      <c r="C865" t="s">
        <v>15</v>
      </c>
      <c r="D865" t="s">
        <v>16</v>
      </c>
      <c r="E865" t="s">
        <v>119</v>
      </c>
      <c r="F865" t="s">
        <v>129</v>
      </c>
      <c r="G865" t="s">
        <v>79</v>
      </c>
      <c r="L865" t="s">
        <v>51</v>
      </c>
      <c r="M865">
        <v>10</v>
      </c>
      <c r="N865">
        <f t="shared" ref="N865:W869" si="167">M865</f>
        <v>10</v>
      </c>
      <c r="O865">
        <f t="shared" si="167"/>
        <v>10</v>
      </c>
      <c r="P865">
        <f t="shared" si="167"/>
        <v>10</v>
      </c>
      <c r="Q865">
        <f t="shared" si="167"/>
        <v>10</v>
      </c>
      <c r="R865">
        <f t="shared" si="167"/>
        <v>10</v>
      </c>
      <c r="S865">
        <f t="shared" si="167"/>
        <v>10</v>
      </c>
      <c r="T865">
        <f t="shared" si="167"/>
        <v>10</v>
      </c>
      <c r="U865">
        <f t="shared" si="167"/>
        <v>10</v>
      </c>
      <c r="V865">
        <f t="shared" si="167"/>
        <v>10</v>
      </c>
      <c r="W865">
        <f t="shared" si="167"/>
        <v>10</v>
      </c>
    </row>
    <row r="866" spans="1:23" x14ac:dyDescent="0.25">
      <c r="A866" t="s">
        <v>53</v>
      </c>
      <c r="B866" t="s">
        <v>5</v>
      </c>
      <c r="C866" t="s">
        <v>15</v>
      </c>
      <c r="D866" t="s">
        <v>16</v>
      </c>
      <c r="E866" t="s">
        <v>119</v>
      </c>
      <c r="F866" t="s">
        <v>129</v>
      </c>
      <c r="G866" t="s">
        <v>80</v>
      </c>
      <c r="L866" t="s">
        <v>81</v>
      </c>
      <c r="M866">
        <v>251.11971962616801</v>
      </c>
      <c r="N866">
        <f t="shared" si="167"/>
        <v>251.11971962616801</v>
      </c>
      <c r="O866">
        <f t="shared" si="167"/>
        <v>251.11971962616801</v>
      </c>
      <c r="P866">
        <f t="shared" si="167"/>
        <v>251.11971962616801</v>
      </c>
      <c r="Q866">
        <f t="shared" si="167"/>
        <v>251.11971962616801</v>
      </c>
      <c r="R866">
        <f t="shared" si="167"/>
        <v>251.11971962616801</v>
      </c>
      <c r="S866">
        <f t="shared" si="167"/>
        <v>251.11971962616801</v>
      </c>
      <c r="T866">
        <f t="shared" si="167"/>
        <v>251.11971962616801</v>
      </c>
      <c r="U866">
        <f t="shared" si="167"/>
        <v>251.11971962616801</v>
      </c>
      <c r="V866">
        <f t="shared" si="167"/>
        <v>251.11971962616801</v>
      </c>
      <c r="W866">
        <f t="shared" si="167"/>
        <v>251.11971962616801</v>
      </c>
    </row>
    <row r="867" spans="1:23" x14ac:dyDescent="0.25">
      <c r="A867" t="s">
        <v>53</v>
      </c>
      <c r="B867" t="s">
        <v>5</v>
      </c>
      <c r="C867" t="s">
        <v>15</v>
      </c>
      <c r="D867" t="s">
        <v>16</v>
      </c>
      <c r="E867" t="s">
        <v>119</v>
      </c>
      <c r="F867" t="s">
        <v>129</v>
      </c>
      <c r="G867" t="s">
        <v>83</v>
      </c>
      <c r="L867" t="s">
        <v>81</v>
      </c>
      <c r="M867">
        <v>4.69265610705508E-2</v>
      </c>
      <c r="N867">
        <f t="shared" si="167"/>
        <v>4.69265610705508E-2</v>
      </c>
      <c r="O867">
        <f t="shared" si="167"/>
        <v>4.69265610705508E-2</v>
      </c>
      <c r="P867">
        <f t="shared" si="167"/>
        <v>4.69265610705508E-2</v>
      </c>
      <c r="Q867">
        <f t="shared" si="167"/>
        <v>4.69265610705508E-2</v>
      </c>
      <c r="R867">
        <f t="shared" si="167"/>
        <v>4.69265610705508E-2</v>
      </c>
      <c r="S867">
        <f t="shared" si="167"/>
        <v>4.69265610705508E-2</v>
      </c>
      <c r="T867">
        <f t="shared" si="167"/>
        <v>4.69265610705508E-2</v>
      </c>
      <c r="U867">
        <f t="shared" si="167"/>
        <v>4.69265610705508E-2</v>
      </c>
      <c r="V867">
        <f t="shared" si="167"/>
        <v>4.69265610705508E-2</v>
      </c>
      <c r="W867">
        <f t="shared" si="167"/>
        <v>4.69265610705508E-2</v>
      </c>
    </row>
    <row r="868" spans="1:23" x14ac:dyDescent="0.25">
      <c r="A868" t="s">
        <v>53</v>
      </c>
      <c r="B868" t="s">
        <v>5</v>
      </c>
      <c r="C868" t="s">
        <v>15</v>
      </c>
      <c r="D868" t="s">
        <v>16</v>
      </c>
      <c r="E868" t="s">
        <v>119</v>
      </c>
      <c r="F868" t="s">
        <v>129</v>
      </c>
      <c r="G868" t="s">
        <v>17</v>
      </c>
      <c r="J868" t="s">
        <v>30</v>
      </c>
      <c r="L868" t="s">
        <v>85</v>
      </c>
      <c r="M868">
        <v>3.0000000000000001E-3</v>
      </c>
      <c r="N868">
        <f t="shared" si="167"/>
        <v>3.0000000000000001E-3</v>
      </c>
      <c r="O868">
        <f t="shared" si="167"/>
        <v>3.0000000000000001E-3</v>
      </c>
      <c r="P868">
        <f t="shared" si="167"/>
        <v>3.0000000000000001E-3</v>
      </c>
      <c r="Q868">
        <f t="shared" si="167"/>
        <v>3.0000000000000001E-3</v>
      </c>
      <c r="R868">
        <f t="shared" si="167"/>
        <v>3.0000000000000001E-3</v>
      </c>
      <c r="S868">
        <f t="shared" si="167"/>
        <v>3.0000000000000001E-3</v>
      </c>
      <c r="T868">
        <f t="shared" si="167"/>
        <v>3.0000000000000001E-3</v>
      </c>
      <c r="U868">
        <f t="shared" si="167"/>
        <v>3.0000000000000001E-3</v>
      </c>
      <c r="V868">
        <f t="shared" si="167"/>
        <v>3.0000000000000001E-3</v>
      </c>
      <c r="W868">
        <f t="shared" si="167"/>
        <v>3.0000000000000001E-3</v>
      </c>
    </row>
    <row r="869" spans="1:23" x14ac:dyDescent="0.25">
      <c r="A869" t="s">
        <v>53</v>
      </c>
      <c r="B869" t="s">
        <v>5</v>
      </c>
      <c r="C869" t="s">
        <v>15</v>
      </c>
      <c r="D869" t="s">
        <v>16</v>
      </c>
      <c r="E869" t="s">
        <v>119</v>
      </c>
      <c r="F869" t="s">
        <v>129</v>
      </c>
      <c r="G869" t="s">
        <v>17</v>
      </c>
      <c r="J869" t="s">
        <v>121</v>
      </c>
      <c r="L869" t="s">
        <v>85</v>
      </c>
      <c r="M869">
        <v>3.435932E-3</v>
      </c>
      <c r="N869">
        <f t="shared" si="167"/>
        <v>3.435932E-3</v>
      </c>
      <c r="O869">
        <f t="shared" si="167"/>
        <v>3.435932E-3</v>
      </c>
      <c r="P869">
        <f t="shared" si="167"/>
        <v>3.435932E-3</v>
      </c>
      <c r="Q869">
        <f t="shared" si="167"/>
        <v>3.435932E-3</v>
      </c>
      <c r="R869">
        <f t="shared" si="167"/>
        <v>3.435932E-3</v>
      </c>
      <c r="S869">
        <f t="shared" si="167"/>
        <v>3.435932E-3</v>
      </c>
      <c r="T869">
        <f t="shared" si="167"/>
        <v>3.435932E-3</v>
      </c>
      <c r="U869">
        <f t="shared" si="167"/>
        <v>3.435932E-3</v>
      </c>
      <c r="V869">
        <f t="shared" si="167"/>
        <v>3.435932E-3</v>
      </c>
      <c r="W869">
        <f t="shared" si="167"/>
        <v>3.435932E-3</v>
      </c>
    </row>
    <row r="870" spans="1:23" x14ac:dyDescent="0.25">
      <c r="A870" t="s">
        <v>53</v>
      </c>
      <c r="B870" t="s">
        <v>5</v>
      </c>
      <c r="C870" t="s">
        <v>15</v>
      </c>
      <c r="D870" t="s">
        <v>16</v>
      </c>
      <c r="E870" t="s">
        <v>119</v>
      </c>
      <c r="F870" t="s">
        <v>130</v>
      </c>
      <c r="G870" t="s">
        <v>6</v>
      </c>
    </row>
    <row r="871" spans="1:23" x14ac:dyDescent="0.25">
      <c r="A871" t="s">
        <v>53</v>
      </c>
      <c r="B871" t="s">
        <v>5</v>
      </c>
      <c r="C871" t="s">
        <v>15</v>
      </c>
      <c r="D871" t="s">
        <v>16</v>
      </c>
      <c r="E871" t="s">
        <v>119</v>
      </c>
      <c r="F871" t="s">
        <v>130</v>
      </c>
      <c r="G871" t="s">
        <v>73</v>
      </c>
      <c r="L871" t="s">
        <v>74</v>
      </c>
      <c r="M871">
        <v>1950</v>
      </c>
      <c r="N871">
        <f t="shared" ref="N871:W873" si="168">M871</f>
        <v>1950</v>
      </c>
      <c r="O871">
        <f t="shared" si="168"/>
        <v>1950</v>
      </c>
      <c r="P871">
        <f t="shared" si="168"/>
        <v>1950</v>
      </c>
      <c r="Q871">
        <f t="shared" si="168"/>
        <v>1950</v>
      </c>
      <c r="R871">
        <f t="shared" si="168"/>
        <v>1950</v>
      </c>
      <c r="S871">
        <f t="shared" si="168"/>
        <v>1950</v>
      </c>
      <c r="T871">
        <f t="shared" si="168"/>
        <v>1950</v>
      </c>
      <c r="U871">
        <f t="shared" si="168"/>
        <v>1950</v>
      </c>
      <c r="V871">
        <f t="shared" si="168"/>
        <v>1950</v>
      </c>
      <c r="W871">
        <f t="shared" si="168"/>
        <v>1950</v>
      </c>
    </row>
    <row r="872" spans="1:23" x14ac:dyDescent="0.25">
      <c r="A872" t="s">
        <v>53</v>
      </c>
      <c r="B872" t="s">
        <v>5</v>
      </c>
      <c r="C872" t="s">
        <v>15</v>
      </c>
      <c r="D872" t="s">
        <v>16</v>
      </c>
      <c r="E872" t="s">
        <v>119</v>
      </c>
      <c r="F872" t="s">
        <v>130</v>
      </c>
      <c r="G872" t="s">
        <v>75</v>
      </c>
      <c r="L872" t="s">
        <v>74</v>
      </c>
      <c r="M872">
        <v>2101</v>
      </c>
      <c r="N872">
        <f t="shared" si="168"/>
        <v>2101</v>
      </c>
      <c r="O872">
        <f t="shared" si="168"/>
        <v>2101</v>
      </c>
      <c r="P872">
        <f t="shared" si="168"/>
        <v>2101</v>
      </c>
      <c r="Q872">
        <f t="shared" si="168"/>
        <v>2101</v>
      </c>
      <c r="R872">
        <f t="shared" si="168"/>
        <v>2101</v>
      </c>
      <c r="S872">
        <f t="shared" si="168"/>
        <v>2101</v>
      </c>
      <c r="T872">
        <f t="shared" si="168"/>
        <v>2101</v>
      </c>
      <c r="U872">
        <f t="shared" si="168"/>
        <v>2101</v>
      </c>
      <c r="V872">
        <f t="shared" si="168"/>
        <v>2101</v>
      </c>
      <c r="W872">
        <f t="shared" si="168"/>
        <v>2101</v>
      </c>
    </row>
    <row r="873" spans="1:23" x14ac:dyDescent="0.25">
      <c r="A873" t="s">
        <v>53</v>
      </c>
      <c r="B873" t="s">
        <v>5</v>
      </c>
      <c r="C873" t="s">
        <v>15</v>
      </c>
      <c r="D873" t="s">
        <v>16</v>
      </c>
      <c r="E873" t="s">
        <v>119</v>
      </c>
      <c r="F873" t="s">
        <v>130</v>
      </c>
      <c r="G873" t="s">
        <v>76</v>
      </c>
      <c r="L873" t="s">
        <v>77</v>
      </c>
      <c r="M873">
        <v>10</v>
      </c>
      <c r="N873">
        <f t="shared" si="168"/>
        <v>10</v>
      </c>
      <c r="O873">
        <f t="shared" si="168"/>
        <v>10</v>
      </c>
      <c r="P873">
        <f t="shared" si="168"/>
        <v>10</v>
      </c>
      <c r="Q873">
        <f t="shared" si="168"/>
        <v>10</v>
      </c>
      <c r="R873">
        <f t="shared" si="168"/>
        <v>10</v>
      </c>
      <c r="S873">
        <f t="shared" si="168"/>
        <v>10</v>
      </c>
      <c r="T873">
        <f t="shared" si="168"/>
        <v>10</v>
      </c>
      <c r="U873">
        <f t="shared" si="168"/>
        <v>10</v>
      </c>
      <c r="V873">
        <f t="shared" si="168"/>
        <v>10</v>
      </c>
      <c r="W873">
        <f t="shared" si="168"/>
        <v>10</v>
      </c>
    </row>
    <row r="874" spans="1:23" x14ac:dyDescent="0.25">
      <c r="A874" t="s">
        <v>53</v>
      </c>
      <c r="B874" t="s">
        <v>5</v>
      </c>
      <c r="C874" t="s">
        <v>15</v>
      </c>
      <c r="D874" t="s">
        <v>16</v>
      </c>
      <c r="E874" t="s">
        <v>119</v>
      </c>
      <c r="F874" t="s">
        <v>130</v>
      </c>
      <c r="G874" t="s">
        <v>78</v>
      </c>
      <c r="L874" t="s">
        <v>69</v>
      </c>
      <c r="M874">
        <v>1.2999999999999999E-2</v>
      </c>
    </row>
    <row r="875" spans="1:23" x14ac:dyDescent="0.25">
      <c r="A875" t="s">
        <v>53</v>
      </c>
      <c r="B875" t="s">
        <v>5</v>
      </c>
      <c r="C875" t="s">
        <v>15</v>
      </c>
      <c r="D875" t="s">
        <v>16</v>
      </c>
      <c r="E875" t="s">
        <v>119</v>
      </c>
      <c r="F875" t="s">
        <v>130</v>
      </c>
      <c r="G875" t="s">
        <v>79</v>
      </c>
      <c r="L875" t="s">
        <v>51</v>
      </c>
      <c r="M875">
        <v>10</v>
      </c>
      <c r="N875">
        <f t="shared" ref="N875:W879" si="169">M875</f>
        <v>10</v>
      </c>
      <c r="O875">
        <f t="shared" si="169"/>
        <v>10</v>
      </c>
      <c r="P875">
        <f t="shared" si="169"/>
        <v>10</v>
      </c>
      <c r="Q875">
        <f t="shared" si="169"/>
        <v>10</v>
      </c>
      <c r="R875">
        <f t="shared" si="169"/>
        <v>10</v>
      </c>
      <c r="S875">
        <f t="shared" si="169"/>
        <v>10</v>
      </c>
      <c r="T875">
        <f t="shared" si="169"/>
        <v>10</v>
      </c>
      <c r="U875">
        <f t="shared" si="169"/>
        <v>10</v>
      </c>
      <c r="V875">
        <f t="shared" si="169"/>
        <v>10</v>
      </c>
      <c r="W875">
        <f t="shared" si="169"/>
        <v>10</v>
      </c>
    </row>
    <row r="876" spans="1:23" x14ac:dyDescent="0.25">
      <c r="A876" t="s">
        <v>53</v>
      </c>
      <c r="B876" t="s">
        <v>5</v>
      </c>
      <c r="C876" t="s">
        <v>15</v>
      </c>
      <c r="D876" t="s">
        <v>16</v>
      </c>
      <c r="E876" t="s">
        <v>119</v>
      </c>
      <c r="F876" t="s">
        <v>130</v>
      </c>
      <c r="G876" t="s">
        <v>80</v>
      </c>
      <c r="L876" t="s">
        <v>81</v>
      </c>
      <c r="M876">
        <v>172.06405725868601</v>
      </c>
      <c r="N876">
        <f t="shared" si="169"/>
        <v>172.06405725868601</v>
      </c>
      <c r="O876">
        <f t="shared" si="169"/>
        <v>172.06405725868601</v>
      </c>
      <c r="P876">
        <f t="shared" si="169"/>
        <v>172.06405725868601</v>
      </c>
      <c r="Q876">
        <f t="shared" si="169"/>
        <v>172.06405725868601</v>
      </c>
      <c r="R876">
        <f t="shared" si="169"/>
        <v>172.06405725868601</v>
      </c>
      <c r="S876">
        <f t="shared" si="169"/>
        <v>172.06405725868601</v>
      </c>
      <c r="T876">
        <f t="shared" si="169"/>
        <v>172.06405725868601</v>
      </c>
      <c r="U876">
        <f t="shared" si="169"/>
        <v>172.06405725868601</v>
      </c>
      <c r="V876">
        <f t="shared" si="169"/>
        <v>172.06405725868601</v>
      </c>
      <c r="W876">
        <f t="shared" si="169"/>
        <v>172.06405725868601</v>
      </c>
    </row>
    <row r="877" spans="1:23" x14ac:dyDescent="0.25">
      <c r="A877" t="s">
        <v>53</v>
      </c>
      <c r="B877" t="s">
        <v>5</v>
      </c>
      <c r="C877" t="s">
        <v>15</v>
      </c>
      <c r="D877" t="s">
        <v>16</v>
      </c>
      <c r="E877" t="s">
        <v>119</v>
      </c>
      <c r="F877" t="s">
        <v>130</v>
      </c>
      <c r="G877" t="s">
        <v>83</v>
      </c>
      <c r="L877" t="s">
        <v>81</v>
      </c>
      <c r="M877">
        <v>4.69265610705508E-2</v>
      </c>
      <c r="N877">
        <f t="shared" si="169"/>
        <v>4.69265610705508E-2</v>
      </c>
      <c r="O877">
        <f t="shared" si="169"/>
        <v>4.69265610705508E-2</v>
      </c>
      <c r="P877">
        <f t="shared" si="169"/>
        <v>4.69265610705508E-2</v>
      </c>
      <c r="Q877">
        <f t="shared" si="169"/>
        <v>4.69265610705508E-2</v>
      </c>
      <c r="R877">
        <f t="shared" si="169"/>
        <v>4.69265610705508E-2</v>
      </c>
      <c r="S877">
        <f t="shared" si="169"/>
        <v>4.69265610705508E-2</v>
      </c>
      <c r="T877">
        <f t="shared" si="169"/>
        <v>4.69265610705508E-2</v>
      </c>
      <c r="U877">
        <f t="shared" si="169"/>
        <v>4.69265610705508E-2</v>
      </c>
      <c r="V877">
        <f t="shared" si="169"/>
        <v>4.69265610705508E-2</v>
      </c>
      <c r="W877">
        <f t="shared" si="169"/>
        <v>4.69265610705508E-2</v>
      </c>
    </row>
    <row r="878" spans="1:23" x14ac:dyDescent="0.25">
      <c r="A878" t="s">
        <v>53</v>
      </c>
      <c r="B878" t="s">
        <v>5</v>
      </c>
      <c r="C878" t="s">
        <v>15</v>
      </c>
      <c r="D878" t="s">
        <v>16</v>
      </c>
      <c r="E878" t="s">
        <v>119</v>
      </c>
      <c r="F878" t="s">
        <v>130</v>
      </c>
      <c r="G878" t="s">
        <v>17</v>
      </c>
      <c r="J878" t="s">
        <v>33</v>
      </c>
      <c r="L878" t="s">
        <v>85</v>
      </c>
      <c r="M878">
        <v>0.124</v>
      </c>
      <c r="N878">
        <f t="shared" si="169"/>
        <v>0.124</v>
      </c>
      <c r="O878">
        <f t="shared" si="169"/>
        <v>0.124</v>
      </c>
      <c r="P878">
        <f t="shared" si="169"/>
        <v>0.124</v>
      </c>
      <c r="Q878">
        <f t="shared" si="169"/>
        <v>0.124</v>
      </c>
      <c r="R878">
        <f t="shared" si="169"/>
        <v>0.124</v>
      </c>
      <c r="S878">
        <f t="shared" si="169"/>
        <v>0.124</v>
      </c>
      <c r="T878">
        <f t="shared" si="169"/>
        <v>0.124</v>
      </c>
      <c r="U878">
        <f t="shared" si="169"/>
        <v>0.124</v>
      </c>
      <c r="V878">
        <f t="shared" si="169"/>
        <v>0.124</v>
      </c>
      <c r="W878">
        <f t="shared" si="169"/>
        <v>0.124</v>
      </c>
    </row>
    <row r="879" spans="1:23" x14ac:dyDescent="0.25">
      <c r="A879" t="s">
        <v>53</v>
      </c>
      <c r="B879" t="s">
        <v>5</v>
      </c>
      <c r="C879" t="s">
        <v>15</v>
      </c>
      <c r="D879" t="s">
        <v>16</v>
      </c>
      <c r="E879" t="s">
        <v>119</v>
      </c>
      <c r="F879" t="s">
        <v>130</v>
      </c>
      <c r="G879" t="s">
        <v>17</v>
      </c>
      <c r="J879" t="s">
        <v>121</v>
      </c>
      <c r="L879" t="s">
        <v>85</v>
      </c>
      <c r="M879">
        <v>3.435932E-3</v>
      </c>
      <c r="N879">
        <f t="shared" si="169"/>
        <v>3.435932E-3</v>
      </c>
      <c r="O879">
        <f t="shared" si="169"/>
        <v>3.435932E-3</v>
      </c>
      <c r="P879">
        <f t="shared" si="169"/>
        <v>3.435932E-3</v>
      </c>
      <c r="Q879">
        <f t="shared" si="169"/>
        <v>3.435932E-3</v>
      </c>
      <c r="R879">
        <f t="shared" si="169"/>
        <v>3.435932E-3</v>
      </c>
      <c r="S879">
        <f t="shared" si="169"/>
        <v>3.435932E-3</v>
      </c>
      <c r="T879">
        <f t="shared" si="169"/>
        <v>3.435932E-3</v>
      </c>
      <c r="U879">
        <f t="shared" si="169"/>
        <v>3.435932E-3</v>
      </c>
      <c r="V879">
        <f t="shared" si="169"/>
        <v>3.435932E-3</v>
      </c>
      <c r="W879">
        <f t="shared" si="169"/>
        <v>3.435932E-3</v>
      </c>
    </row>
    <row r="880" spans="1:23" x14ac:dyDescent="0.25">
      <c r="A880" t="s">
        <v>54</v>
      </c>
      <c r="B880" t="s">
        <v>5</v>
      </c>
      <c r="C880" t="s">
        <v>15</v>
      </c>
      <c r="D880" t="s">
        <v>16</v>
      </c>
      <c r="E880" t="s">
        <v>131</v>
      </c>
      <c r="G880" t="s">
        <v>20</v>
      </c>
      <c r="L880" t="s">
        <v>51</v>
      </c>
    </row>
    <row r="881" spans="1:23" x14ac:dyDescent="0.25">
      <c r="A881" t="s">
        <v>54</v>
      </c>
      <c r="B881" t="s">
        <v>5</v>
      </c>
      <c r="C881" t="s">
        <v>15</v>
      </c>
      <c r="D881" t="s">
        <v>16</v>
      </c>
      <c r="E881" t="s">
        <v>131</v>
      </c>
      <c r="G881" t="s">
        <v>21</v>
      </c>
      <c r="H881" t="s">
        <v>67</v>
      </c>
    </row>
    <row r="882" spans="1:23" x14ac:dyDescent="0.25">
      <c r="A882" t="s">
        <v>54</v>
      </c>
      <c r="B882" t="s">
        <v>5</v>
      </c>
      <c r="C882" t="s">
        <v>15</v>
      </c>
      <c r="D882" t="s">
        <v>16</v>
      </c>
      <c r="E882" t="s">
        <v>131</v>
      </c>
      <c r="G882" t="s">
        <v>68</v>
      </c>
      <c r="L882" t="s">
        <v>69</v>
      </c>
      <c r="M882">
        <v>0.4</v>
      </c>
      <c r="N882">
        <f t="shared" ref="N882:W884" si="170">M882</f>
        <v>0.4</v>
      </c>
      <c r="O882">
        <f t="shared" si="170"/>
        <v>0.4</v>
      </c>
      <c r="P882">
        <f t="shared" si="170"/>
        <v>0.4</v>
      </c>
      <c r="Q882">
        <f t="shared" si="170"/>
        <v>0.4</v>
      </c>
      <c r="R882">
        <f t="shared" si="170"/>
        <v>0.4</v>
      </c>
      <c r="S882">
        <f t="shared" si="170"/>
        <v>0.4</v>
      </c>
      <c r="T882">
        <f t="shared" si="170"/>
        <v>0.4</v>
      </c>
      <c r="U882">
        <f t="shared" si="170"/>
        <v>0.4</v>
      </c>
      <c r="V882">
        <f t="shared" si="170"/>
        <v>0.4</v>
      </c>
      <c r="W882">
        <f t="shared" si="170"/>
        <v>0.4</v>
      </c>
    </row>
    <row r="883" spans="1:23" x14ac:dyDescent="0.25">
      <c r="A883" t="s">
        <v>54</v>
      </c>
      <c r="B883" t="s">
        <v>5</v>
      </c>
      <c r="C883" t="s">
        <v>15</v>
      </c>
      <c r="D883" t="s">
        <v>16</v>
      </c>
      <c r="E883" t="s">
        <v>131</v>
      </c>
      <c r="G883" t="s">
        <v>70</v>
      </c>
      <c r="L883" t="s">
        <v>69</v>
      </c>
      <c r="M883">
        <v>0.4</v>
      </c>
      <c r="N883">
        <f t="shared" si="170"/>
        <v>0.4</v>
      </c>
      <c r="O883">
        <f t="shared" si="170"/>
        <v>0.4</v>
      </c>
      <c r="P883">
        <f t="shared" si="170"/>
        <v>0.4</v>
      </c>
      <c r="Q883">
        <f t="shared" si="170"/>
        <v>0.4</v>
      </c>
      <c r="R883">
        <f t="shared" si="170"/>
        <v>0.4</v>
      </c>
      <c r="S883">
        <f t="shared" si="170"/>
        <v>0.4</v>
      </c>
      <c r="T883">
        <f t="shared" si="170"/>
        <v>0.4</v>
      </c>
      <c r="U883">
        <f t="shared" si="170"/>
        <v>0.4</v>
      </c>
      <c r="V883">
        <f t="shared" si="170"/>
        <v>0.4</v>
      </c>
      <c r="W883">
        <f t="shared" si="170"/>
        <v>0.4</v>
      </c>
    </row>
    <row r="884" spans="1:23" x14ac:dyDescent="0.25">
      <c r="A884" t="s">
        <v>54</v>
      </c>
      <c r="B884" t="s">
        <v>5</v>
      </c>
      <c r="C884" t="s">
        <v>15</v>
      </c>
      <c r="D884" t="s">
        <v>16</v>
      </c>
      <c r="E884" t="s">
        <v>131</v>
      </c>
      <c r="G884" t="s">
        <v>71</v>
      </c>
      <c r="M884">
        <v>10</v>
      </c>
      <c r="N884">
        <f t="shared" si="170"/>
        <v>10</v>
      </c>
      <c r="O884">
        <f t="shared" si="170"/>
        <v>10</v>
      </c>
      <c r="P884">
        <f t="shared" si="170"/>
        <v>10</v>
      </c>
      <c r="Q884">
        <f t="shared" si="170"/>
        <v>10</v>
      </c>
      <c r="R884">
        <f t="shared" si="170"/>
        <v>10</v>
      </c>
      <c r="S884">
        <f t="shared" si="170"/>
        <v>10</v>
      </c>
      <c r="T884">
        <f t="shared" si="170"/>
        <v>10</v>
      </c>
      <c r="U884">
        <f t="shared" si="170"/>
        <v>10</v>
      </c>
      <c r="V884">
        <f t="shared" si="170"/>
        <v>10</v>
      </c>
      <c r="W884">
        <f t="shared" si="170"/>
        <v>10</v>
      </c>
    </row>
    <row r="885" spans="1:23" x14ac:dyDescent="0.25">
      <c r="A885" t="s">
        <v>54</v>
      </c>
      <c r="B885" t="s">
        <v>5</v>
      </c>
      <c r="C885" t="s">
        <v>15</v>
      </c>
      <c r="D885" t="s">
        <v>16</v>
      </c>
      <c r="E885" t="s">
        <v>131</v>
      </c>
      <c r="F885" t="s">
        <v>132</v>
      </c>
      <c r="G885" t="s">
        <v>6</v>
      </c>
    </row>
    <row r="886" spans="1:23" x14ac:dyDescent="0.25">
      <c r="A886" t="s">
        <v>54</v>
      </c>
      <c r="B886" t="s">
        <v>5</v>
      </c>
      <c r="C886" t="s">
        <v>15</v>
      </c>
      <c r="D886" t="s">
        <v>16</v>
      </c>
      <c r="E886" t="s">
        <v>131</v>
      </c>
      <c r="F886" t="s">
        <v>132</v>
      </c>
      <c r="G886" t="s">
        <v>73</v>
      </c>
      <c r="L886" t="s">
        <v>74</v>
      </c>
      <c r="M886">
        <v>1950</v>
      </c>
      <c r="N886">
        <f t="shared" ref="N886:W888" si="171">M886</f>
        <v>1950</v>
      </c>
      <c r="O886">
        <f t="shared" si="171"/>
        <v>1950</v>
      </c>
      <c r="P886">
        <f t="shared" si="171"/>
        <v>1950</v>
      </c>
      <c r="Q886">
        <f t="shared" si="171"/>
        <v>1950</v>
      </c>
      <c r="R886">
        <f t="shared" si="171"/>
        <v>1950</v>
      </c>
      <c r="S886">
        <f t="shared" si="171"/>
        <v>1950</v>
      </c>
      <c r="T886">
        <f t="shared" si="171"/>
        <v>1950</v>
      </c>
      <c r="U886">
        <f t="shared" si="171"/>
        <v>1950</v>
      </c>
      <c r="V886">
        <f t="shared" si="171"/>
        <v>1950</v>
      </c>
      <c r="W886">
        <f t="shared" si="171"/>
        <v>1950</v>
      </c>
    </row>
    <row r="887" spans="1:23" x14ac:dyDescent="0.25">
      <c r="A887" t="s">
        <v>54</v>
      </c>
      <c r="B887" t="s">
        <v>5</v>
      </c>
      <c r="C887" t="s">
        <v>15</v>
      </c>
      <c r="D887" t="s">
        <v>16</v>
      </c>
      <c r="E887" t="s">
        <v>131</v>
      </c>
      <c r="F887" t="s">
        <v>132</v>
      </c>
      <c r="G887" t="s">
        <v>75</v>
      </c>
      <c r="L887" t="s">
        <v>74</v>
      </c>
      <c r="M887">
        <v>2101</v>
      </c>
      <c r="N887">
        <f t="shared" si="171"/>
        <v>2101</v>
      </c>
      <c r="O887">
        <f t="shared" si="171"/>
        <v>2101</v>
      </c>
      <c r="P887">
        <f t="shared" si="171"/>
        <v>2101</v>
      </c>
      <c r="Q887">
        <f t="shared" si="171"/>
        <v>2101</v>
      </c>
      <c r="R887">
        <f t="shared" si="171"/>
        <v>2101</v>
      </c>
      <c r="S887">
        <f t="shared" si="171"/>
        <v>2101</v>
      </c>
      <c r="T887">
        <f t="shared" si="171"/>
        <v>2101</v>
      </c>
      <c r="U887">
        <f t="shared" si="171"/>
        <v>2101</v>
      </c>
      <c r="V887">
        <f t="shared" si="171"/>
        <v>2101</v>
      </c>
      <c r="W887">
        <f t="shared" si="171"/>
        <v>2101</v>
      </c>
    </row>
    <row r="888" spans="1:23" x14ac:dyDescent="0.25">
      <c r="A888" t="s">
        <v>54</v>
      </c>
      <c r="B888" t="s">
        <v>5</v>
      </c>
      <c r="C888" t="s">
        <v>15</v>
      </c>
      <c r="D888" t="s">
        <v>16</v>
      </c>
      <c r="E888" t="s">
        <v>131</v>
      </c>
      <c r="F888" t="s">
        <v>132</v>
      </c>
      <c r="G888" t="s">
        <v>76</v>
      </c>
      <c r="L888" t="s">
        <v>77</v>
      </c>
      <c r="M888">
        <v>15</v>
      </c>
      <c r="N888">
        <f t="shared" si="171"/>
        <v>15</v>
      </c>
      <c r="O888">
        <f t="shared" si="171"/>
        <v>15</v>
      </c>
      <c r="P888">
        <f t="shared" si="171"/>
        <v>15</v>
      </c>
      <c r="Q888">
        <f t="shared" si="171"/>
        <v>15</v>
      </c>
      <c r="R888">
        <f t="shared" si="171"/>
        <v>15</v>
      </c>
      <c r="S888">
        <f t="shared" si="171"/>
        <v>15</v>
      </c>
      <c r="T888">
        <f t="shared" si="171"/>
        <v>15</v>
      </c>
      <c r="U888">
        <f t="shared" si="171"/>
        <v>15</v>
      </c>
      <c r="V888">
        <f t="shared" si="171"/>
        <v>15</v>
      </c>
      <c r="W888">
        <f t="shared" si="171"/>
        <v>15</v>
      </c>
    </row>
    <row r="889" spans="1:23" x14ac:dyDescent="0.25">
      <c r="A889" t="s">
        <v>54</v>
      </c>
      <c r="B889" t="s">
        <v>5</v>
      </c>
      <c r="C889" t="s">
        <v>15</v>
      </c>
      <c r="D889" t="s">
        <v>16</v>
      </c>
      <c r="E889" t="s">
        <v>131</v>
      </c>
      <c r="F889" t="s">
        <v>132</v>
      </c>
      <c r="G889" t="s">
        <v>78</v>
      </c>
      <c r="L889" t="s">
        <v>69</v>
      </c>
      <c r="M889">
        <v>1</v>
      </c>
    </row>
    <row r="890" spans="1:23" x14ac:dyDescent="0.25">
      <c r="A890" t="s">
        <v>54</v>
      </c>
      <c r="B890" t="s">
        <v>5</v>
      </c>
      <c r="C890" t="s">
        <v>15</v>
      </c>
      <c r="D890" t="s">
        <v>16</v>
      </c>
      <c r="E890" t="s">
        <v>131</v>
      </c>
      <c r="F890" t="s">
        <v>132</v>
      </c>
      <c r="G890" t="s">
        <v>79</v>
      </c>
      <c r="L890" t="s">
        <v>51</v>
      </c>
      <c r="M890">
        <v>10</v>
      </c>
      <c r="N890">
        <f t="shared" ref="N890:W892" si="172">M890</f>
        <v>10</v>
      </c>
      <c r="O890">
        <f t="shared" si="172"/>
        <v>10</v>
      </c>
      <c r="P890">
        <f t="shared" si="172"/>
        <v>10</v>
      </c>
      <c r="Q890">
        <f t="shared" si="172"/>
        <v>10</v>
      </c>
      <c r="R890">
        <f t="shared" si="172"/>
        <v>10</v>
      </c>
      <c r="S890">
        <f t="shared" si="172"/>
        <v>10</v>
      </c>
      <c r="T890">
        <f t="shared" si="172"/>
        <v>10</v>
      </c>
      <c r="U890">
        <f t="shared" si="172"/>
        <v>10</v>
      </c>
      <c r="V890">
        <f t="shared" si="172"/>
        <v>10</v>
      </c>
      <c r="W890">
        <f t="shared" si="172"/>
        <v>10</v>
      </c>
    </row>
    <row r="891" spans="1:23" x14ac:dyDescent="0.25">
      <c r="A891" t="s">
        <v>54</v>
      </c>
      <c r="B891" t="s">
        <v>5</v>
      </c>
      <c r="C891" t="s">
        <v>15</v>
      </c>
      <c r="D891" t="s">
        <v>16</v>
      </c>
      <c r="E891" t="s">
        <v>131</v>
      </c>
      <c r="F891" t="s">
        <v>132</v>
      </c>
      <c r="G891" t="s">
        <v>80</v>
      </c>
      <c r="L891" t="s">
        <v>81</v>
      </c>
      <c r="M891">
        <v>8.5282924292787001</v>
      </c>
      <c r="N891">
        <f t="shared" si="172"/>
        <v>8.5282924292787001</v>
      </c>
      <c r="O891">
        <f t="shared" si="172"/>
        <v>8.5282924292787001</v>
      </c>
      <c r="P891">
        <f t="shared" si="172"/>
        <v>8.5282924292787001</v>
      </c>
      <c r="Q891">
        <f t="shared" si="172"/>
        <v>8.5282924292787001</v>
      </c>
      <c r="R891">
        <f t="shared" si="172"/>
        <v>8.5282924292787001</v>
      </c>
      <c r="S891">
        <f t="shared" si="172"/>
        <v>8.5282924292787001</v>
      </c>
      <c r="T891">
        <f t="shared" si="172"/>
        <v>8.5282924292787001</v>
      </c>
      <c r="U891">
        <f t="shared" si="172"/>
        <v>8.5282924292787001</v>
      </c>
      <c r="V891">
        <f t="shared" si="172"/>
        <v>8.5282924292787001</v>
      </c>
      <c r="W891">
        <f t="shared" si="172"/>
        <v>8.5282924292787001</v>
      </c>
    </row>
    <row r="892" spans="1:23" x14ac:dyDescent="0.25">
      <c r="A892" t="s">
        <v>54</v>
      </c>
      <c r="B892" t="s">
        <v>5</v>
      </c>
      <c r="C892" t="s">
        <v>15</v>
      </c>
      <c r="D892" t="s">
        <v>16</v>
      </c>
      <c r="E892" t="s">
        <v>131</v>
      </c>
      <c r="F892" t="s">
        <v>132</v>
      </c>
      <c r="G892" t="s">
        <v>17</v>
      </c>
      <c r="J892" t="s">
        <v>30</v>
      </c>
      <c r="L892" t="s">
        <v>85</v>
      </c>
      <c r="M892">
        <v>1.4043E-2</v>
      </c>
      <c r="N892">
        <f t="shared" si="172"/>
        <v>1.4043E-2</v>
      </c>
      <c r="O892">
        <f t="shared" si="172"/>
        <v>1.4043E-2</v>
      </c>
      <c r="P892">
        <f t="shared" si="172"/>
        <v>1.4043E-2</v>
      </c>
      <c r="Q892">
        <f t="shared" si="172"/>
        <v>1.4043E-2</v>
      </c>
      <c r="R892">
        <f t="shared" si="172"/>
        <v>1.4043E-2</v>
      </c>
      <c r="S892">
        <f t="shared" si="172"/>
        <v>1.4043E-2</v>
      </c>
      <c r="T892">
        <f t="shared" si="172"/>
        <v>1.4043E-2</v>
      </c>
      <c r="U892">
        <f t="shared" si="172"/>
        <v>1.4043E-2</v>
      </c>
      <c r="V892">
        <f t="shared" si="172"/>
        <v>1.4043E-2</v>
      </c>
      <c r="W892">
        <f t="shared" si="172"/>
        <v>1.4043E-2</v>
      </c>
    </row>
    <row r="893" spans="1:23" x14ac:dyDescent="0.25">
      <c r="A893" t="s">
        <v>54</v>
      </c>
      <c r="B893" t="s">
        <v>5</v>
      </c>
      <c r="C893" t="s">
        <v>15</v>
      </c>
      <c r="D893" t="s">
        <v>16</v>
      </c>
      <c r="E893" t="s">
        <v>131</v>
      </c>
      <c r="F893" t="s">
        <v>133</v>
      </c>
      <c r="G893" t="s">
        <v>6</v>
      </c>
    </row>
    <row r="894" spans="1:23" x14ac:dyDescent="0.25">
      <c r="A894" t="s">
        <v>54</v>
      </c>
      <c r="B894" t="s">
        <v>5</v>
      </c>
      <c r="C894" t="s">
        <v>15</v>
      </c>
      <c r="D894" t="s">
        <v>16</v>
      </c>
      <c r="E894" t="s">
        <v>131</v>
      </c>
      <c r="F894" t="s">
        <v>133</v>
      </c>
      <c r="G894" t="s">
        <v>73</v>
      </c>
      <c r="L894" t="s">
        <v>74</v>
      </c>
      <c r="M894">
        <v>1950</v>
      </c>
      <c r="N894">
        <f t="shared" ref="N894:W896" si="173">M894</f>
        <v>1950</v>
      </c>
      <c r="O894">
        <f t="shared" si="173"/>
        <v>1950</v>
      </c>
      <c r="P894">
        <f t="shared" si="173"/>
        <v>1950</v>
      </c>
      <c r="Q894">
        <f t="shared" si="173"/>
        <v>1950</v>
      </c>
      <c r="R894">
        <f t="shared" si="173"/>
        <v>1950</v>
      </c>
      <c r="S894">
        <f t="shared" si="173"/>
        <v>1950</v>
      </c>
      <c r="T894">
        <f t="shared" si="173"/>
        <v>1950</v>
      </c>
      <c r="U894">
        <f t="shared" si="173"/>
        <v>1950</v>
      </c>
      <c r="V894">
        <f t="shared" si="173"/>
        <v>1950</v>
      </c>
      <c r="W894">
        <f t="shared" si="173"/>
        <v>1950</v>
      </c>
    </row>
    <row r="895" spans="1:23" x14ac:dyDescent="0.25">
      <c r="A895" t="s">
        <v>54</v>
      </c>
      <c r="B895" t="s">
        <v>5</v>
      </c>
      <c r="C895" t="s">
        <v>15</v>
      </c>
      <c r="D895" t="s">
        <v>16</v>
      </c>
      <c r="E895" t="s">
        <v>131</v>
      </c>
      <c r="F895" t="s">
        <v>133</v>
      </c>
      <c r="G895" t="s">
        <v>75</v>
      </c>
      <c r="L895" t="s">
        <v>74</v>
      </c>
      <c r="M895">
        <v>2101</v>
      </c>
      <c r="N895">
        <f t="shared" si="173"/>
        <v>2101</v>
      </c>
      <c r="O895">
        <f t="shared" si="173"/>
        <v>2101</v>
      </c>
      <c r="P895">
        <f t="shared" si="173"/>
        <v>2101</v>
      </c>
      <c r="Q895">
        <f t="shared" si="173"/>
        <v>2101</v>
      </c>
      <c r="R895">
        <f t="shared" si="173"/>
        <v>2101</v>
      </c>
      <c r="S895">
        <f t="shared" si="173"/>
        <v>2101</v>
      </c>
      <c r="T895">
        <f t="shared" si="173"/>
        <v>2101</v>
      </c>
      <c r="U895">
        <f t="shared" si="173"/>
        <v>2101</v>
      </c>
      <c r="V895">
        <f t="shared" si="173"/>
        <v>2101</v>
      </c>
      <c r="W895">
        <f t="shared" si="173"/>
        <v>2101</v>
      </c>
    </row>
    <row r="896" spans="1:23" x14ac:dyDescent="0.25">
      <c r="A896" t="s">
        <v>54</v>
      </c>
      <c r="B896" t="s">
        <v>5</v>
      </c>
      <c r="C896" t="s">
        <v>15</v>
      </c>
      <c r="D896" t="s">
        <v>16</v>
      </c>
      <c r="E896" t="s">
        <v>131</v>
      </c>
      <c r="F896" t="s">
        <v>133</v>
      </c>
      <c r="G896" t="s">
        <v>76</v>
      </c>
      <c r="L896" t="s">
        <v>77</v>
      </c>
      <c r="M896">
        <v>15</v>
      </c>
      <c r="N896">
        <f t="shared" si="173"/>
        <v>15</v>
      </c>
      <c r="O896">
        <f t="shared" si="173"/>
        <v>15</v>
      </c>
      <c r="P896">
        <f t="shared" si="173"/>
        <v>15</v>
      </c>
      <c r="Q896">
        <f t="shared" si="173"/>
        <v>15</v>
      </c>
      <c r="R896">
        <f t="shared" si="173"/>
        <v>15</v>
      </c>
      <c r="S896">
        <f t="shared" si="173"/>
        <v>15</v>
      </c>
      <c r="T896">
        <f t="shared" si="173"/>
        <v>15</v>
      </c>
      <c r="U896">
        <f t="shared" si="173"/>
        <v>15</v>
      </c>
      <c r="V896">
        <f t="shared" si="173"/>
        <v>15</v>
      </c>
      <c r="W896">
        <f t="shared" si="173"/>
        <v>15</v>
      </c>
    </row>
    <row r="897" spans="1:23" x14ac:dyDescent="0.25">
      <c r="A897" t="s">
        <v>54</v>
      </c>
      <c r="B897" t="s">
        <v>5</v>
      </c>
      <c r="C897" t="s">
        <v>15</v>
      </c>
      <c r="D897" t="s">
        <v>16</v>
      </c>
      <c r="E897" t="s">
        <v>131</v>
      </c>
      <c r="F897" t="s">
        <v>133</v>
      </c>
      <c r="G897" t="s">
        <v>78</v>
      </c>
      <c r="L897" t="s">
        <v>69</v>
      </c>
      <c r="M897">
        <v>0</v>
      </c>
    </row>
    <row r="898" spans="1:23" x14ac:dyDescent="0.25">
      <c r="A898" t="s">
        <v>54</v>
      </c>
      <c r="B898" t="s">
        <v>5</v>
      </c>
      <c r="C898" t="s">
        <v>15</v>
      </c>
      <c r="D898" t="s">
        <v>16</v>
      </c>
      <c r="E898" t="s">
        <v>131</v>
      </c>
      <c r="F898" t="s">
        <v>133</v>
      </c>
      <c r="G898" t="s">
        <v>79</v>
      </c>
      <c r="L898" t="s">
        <v>51</v>
      </c>
      <c r="M898">
        <v>10</v>
      </c>
      <c r="N898">
        <f t="shared" ref="N898:W900" si="174">M898</f>
        <v>10</v>
      </c>
      <c r="O898">
        <f t="shared" si="174"/>
        <v>10</v>
      </c>
      <c r="P898">
        <f t="shared" si="174"/>
        <v>10</v>
      </c>
      <c r="Q898">
        <f t="shared" si="174"/>
        <v>10</v>
      </c>
      <c r="R898">
        <f t="shared" si="174"/>
        <v>10</v>
      </c>
      <c r="S898">
        <f t="shared" si="174"/>
        <v>10</v>
      </c>
      <c r="T898">
        <f t="shared" si="174"/>
        <v>10</v>
      </c>
      <c r="U898">
        <f t="shared" si="174"/>
        <v>10</v>
      </c>
      <c r="V898">
        <f t="shared" si="174"/>
        <v>10</v>
      </c>
      <c r="W898">
        <f t="shared" si="174"/>
        <v>10</v>
      </c>
    </row>
    <row r="899" spans="1:23" x14ac:dyDescent="0.25">
      <c r="A899" t="s">
        <v>54</v>
      </c>
      <c r="B899" t="s">
        <v>5</v>
      </c>
      <c r="C899" t="s">
        <v>15</v>
      </c>
      <c r="D899" t="s">
        <v>16</v>
      </c>
      <c r="E899" t="s">
        <v>131</v>
      </c>
      <c r="F899" t="s">
        <v>133</v>
      </c>
      <c r="G899" t="s">
        <v>80</v>
      </c>
      <c r="L899" t="s">
        <v>81</v>
      </c>
      <c r="M899">
        <v>243.16109778203199</v>
      </c>
      <c r="N899">
        <f t="shared" si="174"/>
        <v>243.16109778203199</v>
      </c>
      <c r="O899">
        <f t="shared" si="174"/>
        <v>243.16109778203199</v>
      </c>
      <c r="P899">
        <f t="shared" si="174"/>
        <v>243.16109778203199</v>
      </c>
      <c r="Q899">
        <f t="shared" si="174"/>
        <v>243.16109778203199</v>
      </c>
      <c r="R899">
        <f t="shared" si="174"/>
        <v>243.16109778203199</v>
      </c>
      <c r="S899">
        <f t="shared" si="174"/>
        <v>243.16109778203199</v>
      </c>
      <c r="T899">
        <f t="shared" si="174"/>
        <v>243.16109778203199</v>
      </c>
      <c r="U899">
        <f t="shared" si="174"/>
        <v>243.16109778203199</v>
      </c>
      <c r="V899">
        <f t="shared" si="174"/>
        <v>243.16109778203199</v>
      </c>
      <c r="W899">
        <f t="shared" si="174"/>
        <v>243.16109778203199</v>
      </c>
    </row>
    <row r="900" spans="1:23" x14ac:dyDescent="0.25">
      <c r="A900" t="s">
        <v>54</v>
      </c>
      <c r="B900" t="s">
        <v>5</v>
      </c>
      <c r="C900" t="s">
        <v>15</v>
      </c>
      <c r="D900" t="s">
        <v>16</v>
      </c>
      <c r="E900" t="s">
        <v>131</v>
      </c>
      <c r="F900" t="s">
        <v>133</v>
      </c>
      <c r="G900" t="s">
        <v>17</v>
      </c>
      <c r="J900" t="s">
        <v>30</v>
      </c>
      <c r="L900" t="s">
        <v>85</v>
      </c>
      <c r="M900">
        <v>1.053225E-2</v>
      </c>
      <c r="N900">
        <f t="shared" si="174"/>
        <v>1.053225E-2</v>
      </c>
      <c r="O900">
        <f t="shared" si="174"/>
        <v>1.053225E-2</v>
      </c>
      <c r="P900">
        <f t="shared" si="174"/>
        <v>1.053225E-2</v>
      </c>
      <c r="Q900">
        <f t="shared" si="174"/>
        <v>1.053225E-2</v>
      </c>
      <c r="R900">
        <f t="shared" si="174"/>
        <v>1.053225E-2</v>
      </c>
      <c r="S900">
        <f t="shared" si="174"/>
        <v>1.053225E-2</v>
      </c>
      <c r="T900">
        <f t="shared" si="174"/>
        <v>1.053225E-2</v>
      </c>
      <c r="U900">
        <f t="shared" si="174"/>
        <v>1.053225E-2</v>
      </c>
      <c r="V900">
        <f t="shared" si="174"/>
        <v>1.053225E-2</v>
      </c>
      <c r="W900">
        <f t="shared" si="174"/>
        <v>1.053225E-2</v>
      </c>
    </row>
    <row r="901" spans="1:23" x14ac:dyDescent="0.25">
      <c r="A901" t="s">
        <v>84</v>
      </c>
      <c r="B901" t="s">
        <v>5</v>
      </c>
      <c r="C901" t="s">
        <v>15</v>
      </c>
      <c r="D901" t="s">
        <v>16</v>
      </c>
      <c r="E901" t="s">
        <v>134</v>
      </c>
      <c r="G901" t="s">
        <v>20</v>
      </c>
      <c r="L901" t="s">
        <v>85</v>
      </c>
    </row>
    <row r="902" spans="1:23" x14ac:dyDescent="0.25">
      <c r="A902" t="s">
        <v>84</v>
      </c>
      <c r="B902" t="s">
        <v>5</v>
      </c>
      <c r="C902" t="s">
        <v>15</v>
      </c>
      <c r="D902" t="s">
        <v>16</v>
      </c>
      <c r="E902" t="s">
        <v>134</v>
      </c>
      <c r="G902" t="s">
        <v>21</v>
      </c>
      <c r="H902" t="s">
        <v>67</v>
      </c>
    </row>
    <row r="903" spans="1:23" x14ac:dyDescent="0.25">
      <c r="A903" t="s">
        <v>84</v>
      </c>
      <c r="B903" t="s">
        <v>5</v>
      </c>
      <c r="C903" t="s">
        <v>15</v>
      </c>
      <c r="D903" t="s">
        <v>16</v>
      </c>
      <c r="E903" t="s">
        <v>134</v>
      </c>
      <c r="G903" t="s">
        <v>68</v>
      </c>
      <c r="L903" t="s">
        <v>69</v>
      </c>
      <c r="M903">
        <v>0.4</v>
      </c>
      <c r="N903">
        <f t="shared" ref="N903:W905" si="175">M903</f>
        <v>0.4</v>
      </c>
      <c r="O903">
        <f t="shared" si="175"/>
        <v>0.4</v>
      </c>
      <c r="P903">
        <f t="shared" si="175"/>
        <v>0.4</v>
      </c>
      <c r="Q903">
        <f t="shared" si="175"/>
        <v>0.4</v>
      </c>
      <c r="R903">
        <f t="shared" si="175"/>
        <v>0.4</v>
      </c>
      <c r="S903">
        <f t="shared" si="175"/>
        <v>0.4</v>
      </c>
      <c r="T903">
        <f t="shared" si="175"/>
        <v>0.4</v>
      </c>
      <c r="U903">
        <f t="shared" si="175"/>
        <v>0.4</v>
      </c>
      <c r="V903">
        <f t="shared" si="175"/>
        <v>0.4</v>
      </c>
      <c r="W903">
        <f t="shared" si="175"/>
        <v>0.4</v>
      </c>
    </row>
    <row r="904" spans="1:23" x14ac:dyDescent="0.25">
      <c r="A904" t="s">
        <v>84</v>
      </c>
      <c r="B904" t="s">
        <v>5</v>
      </c>
      <c r="C904" t="s">
        <v>15</v>
      </c>
      <c r="D904" t="s">
        <v>16</v>
      </c>
      <c r="E904" t="s">
        <v>134</v>
      </c>
      <c r="G904" t="s">
        <v>70</v>
      </c>
      <c r="L904" t="s">
        <v>69</v>
      </c>
      <c r="M904">
        <v>0.4</v>
      </c>
      <c r="N904">
        <f t="shared" si="175"/>
        <v>0.4</v>
      </c>
      <c r="O904">
        <f t="shared" si="175"/>
        <v>0.4</v>
      </c>
      <c r="P904">
        <f t="shared" si="175"/>
        <v>0.4</v>
      </c>
      <c r="Q904">
        <f t="shared" si="175"/>
        <v>0.4</v>
      </c>
      <c r="R904">
        <f t="shared" si="175"/>
        <v>0.4</v>
      </c>
      <c r="S904">
        <f t="shared" si="175"/>
        <v>0.4</v>
      </c>
      <c r="T904">
        <f t="shared" si="175"/>
        <v>0.4</v>
      </c>
      <c r="U904">
        <f t="shared" si="175"/>
        <v>0.4</v>
      </c>
      <c r="V904">
        <f t="shared" si="175"/>
        <v>0.4</v>
      </c>
      <c r="W904">
        <f t="shared" si="175"/>
        <v>0.4</v>
      </c>
    </row>
    <row r="905" spans="1:23" x14ac:dyDescent="0.25">
      <c r="A905" t="s">
        <v>84</v>
      </c>
      <c r="B905" t="s">
        <v>5</v>
      </c>
      <c r="C905" t="s">
        <v>15</v>
      </c>
      <c r="D905" t="s">
        <v>16</v>
      </c>
      <c r="E905" t="s">
        <v>134</v>
      </c>
      <c r="G905" t="s">
        <v>71</v>
      </c>
      <c r="M905">
        <v>10</v>
      </c>
      <c r="N905">
        <f t="shared" si="175"/>
        <v>10</v>
      </c>
      <c r="O905">
        <f t="shared" si="175"/>
        <v>10</v>
      </c>
      <c r="P905">
        <f t="shared" si="175"/>
        <v>10</v>
      </c>
      <c r="Q905">
        <f t="shared" si="175"/>
        <v>10</v>
      </c>
      <c r="R905">
        <f t="shared" si="175"/>
        <v>10</v>
      </c>
      <c r="S905">
        <f t="shared" si="175"/>
        <v>10</v>
      </c>
      <c r="T905">
        <f t="shared" si="175"/>
        <v>10</v>
      </c>
      <c r="U905">
        <f t="shared" si="175"/>
        <v>10</v>
      </c>
      <c r="V905">
        <f t="shared" si="175"/>
        <v>10</v>
      </c>
      <c r="W905">
        <f t="shared" si="175"/>
        <v>10</v>
      </c>
    </row>
    <row r="906" spans="1:23" x14ac:dyDescent="0.25">
      <c r="A906" t="s">
        <v>84</v>
      </c>
      <c r="B906" t="s">
        <v>5</v>
      </c>
      <c r="C906" t="s">
        <v>15</v>
      </c>
      <c r="D906" t="s">
        <v>16</v>
      </c>
      <c r="E906" t="s">
        <v>134</v>
      </c>
      <c r="F906" t="s">
        <v>135</v>
      </c>
      <c r="G906" t="s">
        <v>6</v>
      </c>
    </row>
    <row r="907" spans="1:23" x14ac:dyDescent="0.25">
      <c r="A907" t="s">
        <v>84</v>
      </c>
      <c r="B907" t="s">
        <v>5</v>
      </c>
      <c r="C907" t="s">
        <v>15</v>
      </c>
      <c r="D907" t="s">
        <v>16</v>
      </c>
      <c r="E907" t="s">
        <v>134</v>
      </c>
      <c r="F907" t="s">
        <v>135</v>
      </c>
      <c r="G907" t="s">
        <v>73</v>
      </c>
      <c r="L907" t="s">
        <v>74</v>
      </c>
      <c r="M907">
        <v>1950</v>
      </c>
      <c r="N907">
        <f t="shared" ref="N907:W909" si="176">M907</f>
        <v>1950</v>
      </c>
      <c r="O907">
        <f t="shared" si="176"/>
        <v>1950</v>
      </c>
      <c r="P907">
        <f t="shared" si="176"/>
        <v>1950</v>
      </c>
      <c r="Q907">
        <f t="shared" si="176"/>
        <v>1950</v>
      </c>
      <c r="R907">
        <f t="shared" si="176"/>
        <v>1950</v>
      </c>
      <c r="S907">
        <f t="shared" si="176"/>
        <v>1950</v>
      </c>
      <c r="T907">
        <f t="shared" si="176"/>
        <v>1950</v>
      </c>
      <c r="U907">
        <f t="shared" si="176"/>
        <v>1950</v>
      </c>
      <c r="V907">
        <f t="shared" si="176"/>
        <v>1950</v>
      </c>
      <c r="W907">
        <f t="shared" si="176"/>
        <v>1950</v>
      </c>
    </row>
    <row r="908" spans="1:23" x14ac:dyDescent="0.25">
      <c r="A908" t="s">
        <v>84</v>
      </c>
      <c r="B908" t="s">
        <v>5</v>
      </c>
      <c r="C908" t="s">
        <v>15</v>
      </c>
      <c r="D908" t="s">
        <v>16</v>
      </c>
      <c r="E908" t="s">
        <v>134</v>
      </c>
      <c r="F908" t="s">
        <v>135</v>
      </c>
      <c r="G908" t="s">
        <v>75</v>
      </c>
      <c r="L908" t="s">
        <v>74</v>
      </c>
      <c r="M908">
        <v>1996</v>
      </c>
      <c r="N908">
        <f t="shared" si="176"/>
        <v>1996</v>
      </c>
      <c r="O908">
        <f t="shared" si="176"/>
        <v>1996</v>
      </c>
      <c r="P908">
        <f t="shared" si="176"/>
        <v>1996</v>
      </c>
      <c r="Q908">
        <f t="shared" si="176"/>
        <v>1996</v>
      </c>
      <c r="R908">
        <f t="shared" si="176"/>
        <v>1996</v>
      </c>
      <c r="S908">
        <f t="shared" si="176"/>
        <v>1996</v>
      </c>
      <c r="T908">
        <f t="shared" si="176"/>
        <v>1996</v>
      </c>
      <c r="U908">
        <f t="shared" si="176"/>
        <v>1996</v>
      </c>
      <c r="V908">
        <f t="shared" si="176"/>
        <v>1996</v>
      </c>
      <c r="W908">
        <f t="shared" si="176"/>
        <v>1996</v>
      </c>
    </row>
    <row r="909" spans="1:23" x14ac:dyDescent="0.25">
      <c r="A909" t="s">
        <v>84</v>
      </c>
      <c r="B909" t="s">
        <v>5</v>
      </c>
      <c r="C909" t="s">
        <v>15</v>
      </c>
      <c r="D909" t="s">
        <v>16</v>
      </c>
      <c r="E909" t="s">
        <v>134</v>
      </c>
      <c r="F909" t="s">
        <v>135</v>
      </c>
      <c r="G909" t="s">
        <v>76</v>
      </c>
      <c r="L909" t="s">
        <v>77</v>
      </c>
      <c r="M909">
        <v>25</v>
      </c>
      <c r="N909">
        <f t="shared" si="176"/>
        <v>25</v>
      </c>
      <c r="O909">
        <f t="shared" si="176"/>
        <v>25</v>
      </c>
      <c r="P909">
        <f t="shared" si="176"/>
        <v>25</v>
      </c>
      <c r="Q909">
        <f t="shared" si="176"/>
        <v>25</v>
      </c>
      <c r="R909">
        <f t="shared" si="176"/>
        <v>25</v>
      </c>
      <c r="S909">
        <f t="shared" si="176"/>
        <v>25</v>
      </c>
      <c r="T909">
        <f t="shared" si="176"/>
        <v>25</v>
      </c>
      <c r="U909">
        <f t="shared" si="176"/>
        <v>25</v>
      </c>
      <c r="V909">
        <f t="shared" si="176"/>
        <v>25</v>
      </c>
      <c r="W909">
        <f t="shared" si="176"/>
        <v>25</v>
      </c>
    </row>
    <row r="910" spans="1:23" x14ac:dyDescent="0.25">
      <c r="A910" t="s">
        <v>84</v>
      </c>
      <c r="B910" t="s">
        <v>5</v>
      </c>
      <c r="C910" t="s">
        <v>15</v>
      </c>
      <c r="D910" t="s">
        <v>16</v>
      </c>
      <c r="E910" t="s">
        <v>134</v>
      </c>
      <c r="F910" t="s">
        <v>135</v>
      </c>
      <c r="G910" t="s">
        <v>78</v>
      </c>
      <c r="L910" t="s">
        <v>69</v>
      </c>
      <c r="M910">
        <v>1.4999999999999999E-2</v>
      </c>
    </row>
    <row r="911" spans="1:23" x14ac:dyDescent="0.25">
      <c r="A911" t="s">
        <v>84</v>
      </c>
      <c r="B911" t="s">
        <v>5</v>
      </c>
      <c r="C911" t="s">
        <v>15</v>
      </c>
      <c r="D911" t="s">
        <v>16</v>
      </c>
      <c r="E911" t="s">
        <v>134</v>
      </c>
      <c r="F911" t="s">
        <v>135</v>
      </c>
      <c r="G911" t="s">
        <v>79</v>
      </c>
      <c r="L911" t="s">
        <v>85</v>
      </c>
      <c r="M911">
        <v>1</v>
      </c>
      <c r="N911">
        <f t="shared" ref="N911:W916" si="177">M911</f>
        <v>1</v>
      </c>
      <c r="O911">
        <f t="shared" si="177"/>
        <v>1</v>
      </c>
      <c r="P911">
        <f t="shared" si="177"/>
        <v>1</v>
      </c>
      <c r="Q911">
        <f t="shared" si="177"/>
        <v>1</v>
      </c>
      <c r="R911">
        <f t="shared" si="177"/>
        <v>1</v>
      </c>
      <c r="S911">
        <f t="shared" si="177"/>
        <v>1</v>
      </c>
      <c r="T911">
        <f t="shared" si="177"/>
        <v>1</v>
      </c>
      <c r="U911">
        <f t="shared" si="177"/>
        <v>1</v>
      </c>
      <c r="V911">
        <f t="shared" si="177"/>
        <v>1</v>
      </c>
      <c r="W911">
        <f t="shared" si="177"/>
        <v>1</v>
      </c>
    </row>
    <row r="912" spans="1:23" x14ac:dyDescent="0.25">
      <c r="A912" t="s">
        <v>84</v>
      </c>
      <c r="B912" t="s">
        <v>5</v>
      </c>
      <c r="C912" t="s">
        <v>15</v>
      </c>
      <c r="D912" t="s">
        <v>16</v>
      </c>
      <c r="E912" t="s">
        <v>134</v>
      </c>
      <c r="F912" t="s">
        <v>135</v>
      </c>
      <c r="G912" t="s">
        <v>80</v>
      </c>
      <c r="L912" t="s">
        <v>81</v>
      </c>
      <c r="M912">
        <v>1.5955030763987199</v>
      </c>
      <c r="N912">
        <f t="shared" si="177"/>
        <v>1.5955030763987199</v>
      </c>
      <c r="O912">
        <f t="shared" si="177"/>
        <v>1.5955030763987199</v>
      </c>
      <c r="P912">
        <f t="shared" si="177"/>
        <v>1.5955030763987199</v>
      </c>
      <c r="Q912">
        <f t="shared" si="177"/>
        <v>1.5955030763987199</v>
      </c>
      <c r="R912">
        <f t="shared" si="177"/>
        <v>1.5955030763987199</v>
      </c>
      <c r="S912">
        <f t="shared" si="177"/>
        <v>1.5955030763987199</v>
      </c>
      <c r="T912">
        <f t="shared" si="177"/>
        <v>1.5955030763987199</v>
      </c>
      <c r="U912">
        <f t="shared" si="177"/>
        <v>1.5955030763987199</v>
      </c>
      <c r="V912">
        <f t="shared" si="177"/>
        <v>1.5955030763987199</v>
      </c>
      <c r="W912">
        <f t="shared" si="177"/>
        <v>1.5955030763987199</v>
      </c>
    </row>
    <row r="913" spans="1:23" x14ac:dyDescent="0.25">
      <c r="A913" t="s">
        <v>84</v>
      </c>
      <c r="B913" t="s">
        <v>5</v>
      </c>
      <c r="C913" t="s">
        <v>15</v>
      </c>
      <c r="D913" t="s">
        <v>16</v>
      </c>
      <c r="E913" t="s">
        <v>134</v>
      </c>
      <c r="F913" t="s">
        <v>135</v>
      </c>
      <c r="G913" t="s">
        <v>83</v>
      </c>
      <c r="L913" t="s">
        <v>81</v>
      </c>
      <c r="M913">
        <v>4.69265610705508E-2</v>
      </c>
      <c r="N913">
        <f t="shared" si="177"/>
        <v>4.69265610705508E-2</v>
      </c>
      <c r="O913">
        <f t="shared" si="177"/>
        <v>4.69265610705508E-2</v>
      </c>
      <c r="P913">
        <f t="shared" si="177"/>
        <v>4.69265610705508E-2</v>
      </c>
      <c r="Q913">
        <f t="shared" si="177"/>
        <v>4.69265610705508E-2</v>
      </c>
      <c r="R913">
        <f t="shared" si="177"/>
        <v>4.69265610705508E-2</v>
      </c>
      <c r="S913">
        <f t="shared" si="177"/>
        <v>4.69265610705508E-2</v>
      </c>
      <c r="T913">
        <f t="shared" si="177"/>
        <v>4.69265610705508E-2</v>
      </c>
      <c r="U913">
        <f t="shared" si="177"/>
        <v>4.69265610705508E-2</v>
      </c>
      <c r="V913">
        <f t="shared" si="177"/>
        <v>4.69265610705508E-2</v>
      </c>
      <c r="W913">
        <f t="shared" si="177"/>
        <v>4.69265610705508E-2</v>
      </c>
    </row>
    <row r="914" spans="1:23" x14ac:dyDescent="0.25">
      <c r="A914" t="s">
        <v>84</v>
      </c>
      <c r="B914" t="s">
        <v>5</v>
      </c>
      <c r="C914" t="s">
        <v>15</v>
      </c>
      <c r="D914" t="s">
        <v>16</v>
      </c>
      <c r="E914" t="s">
        <v>134</v>
      </c>
      <c r="F914" t="s">
        <v>135</v>
      </c>
      <c r="G914" t="s">
        <v>17</v>
      </c>
      <c r="J914" t="s">
        <v>30</v>
      </c>
      <c r="L914" t="s">
        <v>85</v>
      </c>
      <c r="M914">
        <v>0.123718357</v>
      </c>
      <c r="N914">
        <f t="shared" si="177"/>
        <v>0.123718357</v>
      </c>
      <c r="O914">
        <f t="shared" si="177"/>
        <v>0.123718357</v>
      </c>
      <c r="P914">
        <f t="shared" si="177"/>
        <v>0.123718357</v>
      </c>
      <c r="Q914">
        <f t="shared" si="177"/>
        <v>0.123718357</v>
      </c>
      <c r="R914">
        <f t="shared" si="177"/>
        <v>0.123718357</v>
      </c>
      <c r="S914">
        <f t="shared" si="177"/>
        <v>0.123718357</v>
      </c>
      <c r="T914">
        <f t="shared" si="177"/>
        <v>0.123718357</v>
      </c>
      <c r="U914">
        <f t="shared" si="177"/>
        <v>0.123718357</v>
      </c>
      <c r="V914">
        <f t="shared" si="177"/>
        <v>0.123718357</v>
      </c>
      <c r="W914">
        <f t="shared" si="177"/>
        <v>0.123718357</v>
      </c>
    </row>
    <row r="915" spans="1:23" x14ac:dyDescent="0.25">
      <c r="A915" t="s">
        <v>84</v>
      </c>
      <c r="B915" t="s">
        <v>5</v>
      </c>
      <c r="C915" t="s">
        <v>15</v>
      </c>
      <c r="D915" t="s">
        <v>16</v>
      </c>
      <c r="E915" t="s">
        <v>134</v>
      </c>
      <c r="F915" t="s">
        <v>135</v>
      </c>
      <c r="G915" t="s">
        <v>17</v>
      </c>
      <c r="J915" t="s">
        <v>33</v>
      </c>
      <c r="L915" t="s">
        <v>85</v>
      </c>
      <c r="M915">
        <v>0.96017392899999998</v>
      </c>
      <c r="N915">
        <f t="shared" si="177"/>
        <v>0.96017392899999998</v>
      </c>
      <c r="O915">
        <f t="shared" si="177"/>
        <v>0.96017392899999998</v>
      </c>
      <c r="P915">
        <f t="shared" si="177"/>
        <v>0.96017392899999998</v>
      </c>
      <c r="Q915">
        <f t="shared" si="177"/>
        <v>0.96017392899999998</v>
      </c>
      <c r="R915">
        <f t="shared" si="177"/>
        <v>0.96017392899999998</v>
      </c>
      <c r="S915">
        <f t="shared" si="177"/>
        <v>0.96017392899999998</v>
      </c>
      <c r="T915">
        <f t="shared" si="177"/>
        <v>0.96017392899999998</v>
      </c>
      <c r="U915">
        <f t="shared" si="177"/>
        <v>0.96017392899999998</v>
      </c>
      <c r="V915">
        <f t="shared" si="177"/>
        <v>0.96017392899999998</v>
      </c>
      <c r="W915">
        <f t="shared" si="177"/>
        <v>0.96017392899999998</v>
      </c>
    </row>
    <row r="916" spans="1:23" x14ac:dyDescent="0.25">
      <c r="A916" t="s">
        <v>84</v>
      </c>
      <c r="B916" t="s">
        <v>5</v>
      </c>
      <c r="C916" t="s">
        <v>15</v>
      </c>
      <c r="D916" t="s">
        <v>16</v>
      </c>
      <c r="E916" t="s">
        <v>134</v>
      </c>
      <c r="F916" t="s">
        <v>135</v>
      </c>
      <c r="G916" t="s">
        <v>17</v>
      </c>
      <c r="J916" t="s">
        <v>121</v>
      </c>
      <c r="L916" t="s">
        <v>85</v>
      </c>
      <c r="M916">
        <v>8.5282553999999997E-2</v>
      </c>
      <c r="N916">
        <f t="shared" si="177"/>
        <v>8.5282553999999997E-2</v>
      </c>
      <c r="O916">
        <f t="shared" si="177"/>
        <v>8.5282553999999997E-2</v>
      </c>
      <c r="P916">
        <f t="shared" si="177"/>
        <v>8.5282553999999997E-2</v>
      </c>
      <c r="Q916">
        <f t="shared" si="177"/>
        <v>8.5282553999999997E-2</v>
      </c>
      <c r="R916">
        <f t="shared" si="177"/>
        <v>8.5282553999999997E-2</v>
      </c>
      <c r="S916">
        <f t="shared" si="177"/>
        <v>8.5282553999999997E-2</v>
      </c>
      <c r="T916">
        <f t="shared" si="177"/>
        <v>8.5282553999999997E-2</v>
      </c>
      <c r="U916">
        <f t="shared" si="177"/>
        <v>8.5282553999999997E-2</v>
      </c>
      <c r="V916">
        <f t="shared" si="177"/>
        <v>8.5282553999999997E-2</v>
      </c>
      <c r="W916">
        <f t="shared" si="177"/>
        <v>8.5282553999999997E-2</v>
      </c>
    </row>
    <row r="917" spans="1:23" x14ac:dyDescent="0.25">
      <c r="A917" t="s">
        <v>84</v>
      </c>
      <c r="B917" t="s">
        <v>5</v>
      </c>
      <c r="C917" t="s">
        <v>15</v>
      </c>
      <c r="D917" t="s">
        <v>16</v>
      </c>
      <c r="E917" t="s">
        <v>134</v>
      </c>
      <c r="F917" t="s">
        <v>136</v>
      </c>
      <c r="G917" t="s">
        <v>6</v>
      </c>
    </row>
    <row r="918" spans="1:23" x14ac:dyDescent="0.25">
      <c r="A918" t="s">
        <v>84</v>
      </c>
      <c r="B918" t="s">
        <v>5</v>
      </c>
      <c r="C918" t="s">
        <v>15</v>
      </c>
      <c r="D918" t="s">
        <v>16</v>
      </c>
      <c r="E918" t="s">
        <v>134</v>
      </c>
      <c r="F918" t="s">
        <v>136</v>
      </c>
      <c r="G918" t="s">
        <v>73</v>
      </c>
      <c r="L918" t="s">
        <v>74</v>
      </c>
      <c r="M918">
        <v>1995</v>
      </c>
      <c r="N918">
        <f t="shared" ref="N918:W920" si="178">M918</f>
        <v>1995</v>
      </c>
      <c r="O918">
        <f t="shared" si="178"/>
        <v>1995</v>
      </c>
      <c r="P918">
        <f t="shared" si="178"/>
        <v>1995</v>
      </c>
      <c r="Q918">
        <f t="shared" si="178"/>
        <v>1995</v>
      </c>
      <c r="R918">
        <f t="shared" si="178"/>
        <v>1995</v>
      </c>
      <c r="S918">
        <f t="shared" si="178"/>
        <v>1995</v>
      </c>
      <c r="T918">
        <f t="shared" si="178"/>
        <v>1995</v>
      </c>
      <c r="U918">
        <f t="shared" si="178"/>
        <v>1995</v>
      </c>
      <c r="V918">
        <f t="shared" si="178"/>
        <v>1995</v>
      </c>
      <c r="W918">
        <f t="shared" si="178"/>
        <v>1995</v>
      </c>
    </row>
    <row r="919" spans="1:23" x14ac:dyDescent="0.25">
      <c r="A919" t="s">
        <v>84</v>
      </c>
      <c r="B919" t="s">
        <v>5</v>
      </c>
      <c r="C919" t="s">
        <v>15</v>
      </c>
      <c r="D919" t="s">
        <v>16</v>
      </c>
      <c r="E919" t="s">
        <v>134</v>
      </c>
      <c r="F919" t="s">
        <v>136</v>
      </c>
      <c r="G919" t="s">
        <v>75</v>
      </c>
      <c r="L919" t="s">
        <v>74</v>
      </c>
      <c r="M919">
        <v>2101</v>
      </c>
      <c r="N919">
        <f t="shared" si="178"/>
        <v>2101</v>
      </c>
      <c r="O919">
        <f t="shared" si="178"/>
        <v>2101</v>
      </c>
      <c r="P919">
        <f t="shared" si="178"/>
        <v>2101</v>
      </c>
      <c r="Q919">
        <f t="shared" si="178"/>
        <v>2101</v>
      </c>
      <c r="R919">
        <f t="shared" si="178"/>
        <v>2101</v>
      </c>
      <c r="S919">
        <f t="shared" si="178"/>
        <v>2101</v>
      </c>
      <c r="T919">
        <f t="shared" si="178"/>
        <v>2101</v>
      </c>
      <c r="U919">
        <f t="shared" si="178"/>
        <v>2101</v>
      </c>
      <c r="V919">
        <f t="shared" si="178"/>
        <v>2101</v>
      </c>
      <c r="W919">
        <f t="shared" si="178"/>
        <v>2101</v>
      </c>
    </row>
    <row r="920" spans="1:23" x14ac:dyDescent="0.25">
      <c r="A920" t="s">
        <v>84</v>
      </c>
      <c r="B920" t="s">
        <v>5</v>
      </c>
      <c r="C920" t="s">
        <v>15</v>
      </c>
      <c r="D920" t="s">
        <v>16</v>
      </c>
      <c r="E920" t="s">
        <v>134</v>
      </c>
      <c r="F920" t="s">
        <v>136</v>
      </c>
      <c r="G920" t="s">
        <v>76</v>
      </c>
      <c r="L920" t="s">
        <v>77</v>
      </c>
      <c r="M920">
        <v>25</v>
      </c>
      <c r="N920">
        <f t="shared" si="178"/>
        <v>25</v>
      </c>
      <c r="O920">
        <f t="shared" si="178"/>
        <v>25</v>
      </c>
      <c r="P920">
        <f t="shared" si="178"/>
        <v>25</v>
      </c>
      <c r="Q920">
        <f t="shared" si="178"/>
        <v>25</v>
      </c>
      <c r="R920">
        <f t="shared" si="178"/>
        <v>25</v>
      </c>
      <c r="S920">
        <f t="shared" si="178"/>
        <v>25</v>
      </c>
      <c r="T920">
        <f t="shared" si="178"/>
        <v>25</v>
      </c>
      <c r="U920">
        <f t="shared" si="178"/>
        <v>25</v>
      </c>
      <c r="V920">
        <f t="shared" si="178"/>
        <v>25</v>
      </c>
      <c r="W920">
        <f t="shared" si="178"/>
        <v>25</v>
      </c>
    </row>
    <row r="921" spans="1:23" x14ac:dyDescent="0.25">
      <c r="A921" t="s">
        <v>84</v>
      </c>
      <c r="B921" t="s">
        <v>5</v>
      </c>
      <c r="C921" t="s">
        <v>15</v>
      </c>
      <c r="D921" t="s">
        <v>16</v>
      </c>
      <c r="E921" t="s">
        <v>134</v>
      </c>
      <c r="F921" t="s">
        <v>136</v>
      </c>
      <c r="G921" t="s">
        <v>78</v>
      </c>
      <c r="L921" t="s">
        <v>69</v>
      </c>
      <c r="M921">
        <v>0</v>
      </c>
    </row>
    <row r="922" spans="1:23" x14ac:dyDescent="0.25">
      <c r="A922" t="s">
        <v>84</v>
      </c>
      <c r="B922" t="s">
        <v>5</v>
      </c>
      <c r="C922" t="s">
        <v>15</v>
      </c>
      <c r="D922" t="s">
        <v>16</v>
      </c>
      <c r="E922" t="s">
        <v>134</v>
      </c>
      <c r="F922" t="s">
        <v>136</v>
      </c>
      <c r="G922" t="s">
        <v>79</v>
      </c>
      <c r="L922" t="s">
        <v>85</v>
      </c>
      <c r="M922">
        <v>1</v>
      </c>
      <c r="N922">
        <f t="shared" ref="N922:W927" si="179">M922</f>
        <v>1</v>
      </c>
      <c r="O922">
        <f t="shared" si="179"/>
        <v>1</v>
      </c>
      <c r="P922">
        <f t="shared" si="179"/>
        <v>1</v>
      </c>
      <c r="Q922">
        <f t="shared" si="179"/>
        <v>1</v>
      </c>
      <c r="R922">
        <f t="shared" si="179"/>
        <v>1</v>
      </c>
      <c r="S922">
        <f t="shared" si="179"/>
        <v>1</v>
      </c>
      <c r="T922">
        <f t="shared" si="179"/>
        <v>1</v>
      </c>
      <c r="U922">
        <f t="shared" si="179"/>
        <v>1</v>
      </c>
      <c r="V922">
        <f t="shared" si="179"/>
        <v>1</v>
      </c>
      <c r="W922">
        <f t="shared" si="179"/>
        <v>1</v>
      </c>
    </row>
    <row r="923" spans="1:23" x14ac:dyDescent="0.25">
      <c r="A923" t="s">
        <v>84</v>
      </c>
      <c r="B923" t="s">
        <v>5</v>
      </c>
      <c r="C923" t="s">
        <v>15</v>
      </c>
      <c r="D923" t="s">
        <v>16</v>
      </c>
      <c r="E923" t="s">
        <v>134</v>
      </c>
      <c r="F923" t="s">
        <v>136</v>
      </c>
      <c r="G923" t="s">
        <v>80</v>
      </c>
      <c r="L923" t="s">
        <v>81</v>
      </c>
      <c r="M923">
        <v>1.5955030763987199</v>
      </c>
      <c r="N923">
        <f t="shared" si="179"/>
        <v>1.5955030763987199</v>
      </c>
      <c r="O923">
        <f t="shared" si="179"/>
        <v>1.5955030763987199</v>
      </c>
      <c r="P923">
        <f t="shared" si="179"/>
        <v>1.5955030763987199</v>
      </c>
      <c r="Q923">
        <f t="shared" si="179"/>
        <v>1.5955030763987199</v>
      </c>
      <c r="R923">
        <f t="shared" si="179"/>
        <v>1.5955030763987199</v>
      </c>
      <c r="S923">
        <f t="shared" si="179"/>
        <v>1.5955030763987199</v>
      </c>
      <c r="T923">
        <f t="shared" si="179"/>
        <v>1.5955030763987199</v>
      </c>
      <c r="U923">
        <f t="shared" si="179"/>
        <v>1.5955030763987199</v>
      </c>
      <c r="V923">
        <f t="shared" si="179"/>
        <v>1.5955030763987199</v>
      </c>
      <c r="W923">
        <f t="shared" si="179"/>
        <v>1.5955030763987199</v>
      </c>
    </row>
    <row r="924" spans="1:23" x14ac:dyDescent="0.25">
      <c r="A924" t="s">
        <v>84</v>
      </c>
      <c r="B924" t="s">
        <v>5</v>
      </c>
      <c r="C924" t="s">
        <v>15</v>
      </c>
      <c r="D924" t="s">
        <v>16</v>
      </c>
      <c r="E924" t="s">
        <v>134</v>
      </c>
      <c r="F924" t="s">
        <v>136</v>
      </c>
      <c r="G924" t="s">
        <v>83</v>
      </c>
      <c r="L924" t="s">
        <v>81</v>
      </c>
      <c r="M924">
        <v>4.69265610705508E-2</v>
      </c>
      <c r="N924">
        <f t="shared" si="179"/>
        <v>4.69265610705508E-2</v>
      </c>
      <c r="O924">
        <f t="shared" si="179"/>
        <v>4.69265610705508E-2</v>
      </c>
      <c r="P924">
        <f t="shared" si="179"/>
        <v>4.69265610705508E-2</v>
      </c>
      <c r="Q924">
        <f t="shared" si="179"/>
        <v>4.69265610705508E-2</v>
      </c>
      <c r="R924">
        <f t="shared" si="179"/>
        <v>4.69265610705508E-2</v>
      </c>
      <c r="S924">
        <f t="shared" si="179"/>
        <v>4.69265610705508E-2</v>
      </c>
      <c r="T924">
        <f t="shared" si="179"/>
        <v>4.69265610705508E-2</v>
      </c>
      <c r="U924">
        <f t="shared" si="179"/>
        <v>4.69265610705508E-2</v>
      </c>
      <c r="V924">
        <f t="shared" si="179"/>
        <v>4.69265610705508E-2</v>
      </c>
      <c r="W924">
        <f t="shared" si="179"/>
        <v>4.69265610705508E-2</v>
      </c>
    </row>
    <row r="925" spans="1:23" x14ac:dyDescent="0.25">
      <c r="A925" t="s">
        <v>84</v>
      </c>
      <c r="B925" t="s">
        <v>5</v>
      </c>
      <c r="C925" t="s">
        <v>15</v>
      </c>
      <c r="D925" t="s">
        <v>16</v>
      </c>
      <c r="E925" t="s">
        <v>134</v>
      </c>
      <c r="F925" t="s">
        <v>136</v>
      </c>
      <c r="G925" t="s">
        <v>17</v>
      </c>
      <c r="J925" t="s">
        <v>30</v>
      </c>
      <c r="L925" t="s">
        <v>85</v>
      </c>
      <c r="M925">
        <v>0.10442306599999999</v>
      </c>
      <c r="N925">
        <f t="shared" si="179"/>
        <v>0.10442306599999999</v>
      </c>
      <c r="O925">
        <f t="shared" si="179"/>
        <v>0.10442306599999999</v>
      </c>
      <c r="P925">
        <f t="shared" si="179"/>
        <v>0.10442306599999999</v>
      </c>
      <c r="Q925">
        <f t="shared" si="179"/>
        <v>0.10442306599999999</v>
      </c>
      <c r="R925">
        <f t="shared" si="179"/>
        <v>0.10442306599999999</v>
      </c>
      <c r="S925">
        <f t="shared" si="179"/>
        <v>0.10442306599999999</v>
      </c>
      <c r="T925">
        <f t="shared" si="179"/>
        <v>0.10442306599999999</v>
      </c>
      <c r="U925">
        <f t="shared" si="179"/>
        <v>0.10442306599999999</v>
      </c>
      <c r="V925">
        <f t="shared" si="179"/>
        <v>0.10442306599999999</v>
      </c>
      <c r="W925">
        <f t="shared" si="179"/>
        <v>0.10442306599999999</v>
      </c>
    </row>
    <row r="926" spans="1:23" x14ac:dyDescent="0.25">
      <c r="A926" t="s">
        <v>84</v>
      </c>
      <c r="B926" t="s">
        <v>5</v>
      </c>
      <c r="C926" t="s">
        <v>15</v>
      </c>
      <c r="D926" t="s">
        <v>16</v>
      </c>
      <c r="E926" t="s">
        <v>134</v>
      </c>
      <c r="F926" t="s">
        <v>136</v>
      </c>
      <c r="G926" t="s">
        <v>17</v>
      </c>
      <c r="J926" t="s">
        <v>33</v>
      </c>
      <c r="L926" t="s">
        <v>85</v>
      </c>
      <c r="M926">
        <v>0.94754006099999999</v>
      </c>
      <c r="N926">
        <f t="shared" si="179"/>
        <v>0.94754006099999999</v>
      </c>
      <c r="O926">
        <f t="shared" si="179"/>
        <v>0.94754006099999999</v>
      </c>
      <c r="P926">
        <f t="shared" si="179"/>
        <v>0.94754006099999999</v>
      </c>
      <c r="Q926">
        <f t="shared" si="179"/>
        <v>0.94754006099999999</v>
      </c>
      <c r="R926">
        <f t="shared" si="179"/>
        <v>0.94754006099999999</v>
      </c>
      <c r="S926">
        <f t="shared" si="179"/>
        <v>0.94754006099999999</v>
      </c>
      <c r="T926">
        <f t="shared" si="179"/>
        <v>0.94754006099999999</v>
      </c>
      <c r="U926">
        <f t="shared" si="179"/>
        <v>0.94754006099999999</v>
      </c>
      <c r="V926">
        <f t="shared" si="179"/>
        <v>0.94754006099999999</v>
      </c>
      <c r="W926">
        <f t="shared" si="179"/>
        <v>0.94754006099999999</v>
      </c>
    </row>
    <row r="927" spans="1:23" x14ac:dyDescent="0.25">
      <c r="A927" t="s">
        <v>84</v>
      </c>
      <c r="B927" t="s">
        <v>5</v>
      </c>
      <c r="C927" t="s">
        <v>15</v>
      </c>
      <c r="D927" t="s">
        <v>16</v>
      </c>
      <c r="E927" t="s">
        <v>134</v>
      </c>
      <c r="F927" t="s">
        <v>136</v>
      </c>
      <c r="G927" t="s">
        <v>17</v>
      </c>
      <c r="J927" t="s">
        <v>121</v>
      </c>
      <c r="L927" t="s">
        <v>85</v>
      </c>
      <c r="M927">
        <v>8.5282553999999997E-2</v>
      </c>
      <c r="N927">
        <f t="shared" si="179"/>
        <v>8.5282553999999997E-2</v>
      </c>
      <c r="O927">
        <f t="shared" si="179"/>
        <v>8.5282553999999997E-2</v>
      </c>
      <c r="P927">
        <f t="shared" si="179"/>
        <v>8.5282553999999997E-2</v>
      </c>
      <c r="Q927">
        <f t="shared" si="179"/>
        <v>8.5282553999999997E-2</v>
      </c>
      <c r="R927">
        <f t="shared" si="179"/>
        <v>8.5282553999999997E-2</v>
      </c>
      <c r="S927">
        <f t="shared" si="179"/>
        <v>8.5282553999999997E-2</v>
      </c>
      <c r="T927">
        <f t="shared" si="179"/>
        <v>8.5282553999999997E-2</v>
      </c>
      <c r="U927">
        <f t="shared" si="179"/>
        <v>8.5282553999999997E-2</v>
      </c>
      <c r="V927">
        <f t="shared" si="179"/>
        <v>8.5282553999999997E-2</v>
      </c>
      <c r="W927">
        <f t="shared" si="179"/>
        <v>8.5282553999999997E-2</v>
      </c>
    </row>
    <row r="928" spans="1:23" x14ac:dyDescent="0.25">
      <c r="A928" t="s">
        <v>84</v>
      </c>
      <c r="B928" t="s">
        <v>5</v>
      </c>
      <c r="C928" t="s">
        <v>15</v>
      </c>
      <c r="D928" t="s">
        <v>16</v>
      </c>
      <c r="E928" t="s">
        <v>134</v>
      </c>
      <c r="F928" t="s">
        <v>137</v>
      </c>
      <c r="G928" t="s">
        <v>6</v>
      </c>
    </row>
    <row r="929" spans="1:23" x14ac:dyDescent="0.25">
      <c r="A929" t="s">
        <v>84</v>
      </c>
      <c r="B929" t="s">
        <v>5</v>
      </c>
      <c r="C929" t="s">
        <v>15</v>
      </c>
      <c r="D929" t="s">
        <v>16</v>
      </c>
      <c r="E929" t="s">
        <v>134</v>
      </c>
      <c r="F929" t="s">
        <v>137</v>
      </c>
      <c r="G929" t="s">
        <v>73</v>
      </c>
      <c r="L929" t="s">
        <v>74</v>
      </c>
      <c r="M929">
        <v>1995</v>
      </c>
      <c r="N929">
        <f t="shared" ref="N929:W931" si="180">M929</f>
        <v>1995</v>
      </c>
      <c r="O929">
        <f t="shared" si="180"/>
        <v>1995</v>
      </c>
      <c r="P929">
        <f t="shared" si="180"/>
        <v>1995</v>
      </c>
      <c r="Q929">
        <f t="shared" si="180"/>
        <v>1995</v>
      </c>
      <c r="R929">
        <f t="shared" si="180"/>
        <v>1995</v>
      </c>
      <c r="S929">
        <f t="shared" si="180"/>
        <v>1995</v>
      </c>
      <c r="T929">
        <f t="shared" si="180"/>
        <v>1995</v>
      </c>
      <c r="U929">
        <f t="shared" si="180"/>
        <v>1995</v>
      </c>
      <c r="V929">
        <f t="shared" si="180"/>
        <v>1995</v>
      </c>
      <c r="W929">
        <f t="shared" si="180"/>
        <v>1995</v>
      </c>
    </row>
    <row r="930" spans="1:23" x14ac:dyDescent="0.25">
      <c r="A930" t="s">
        <v>84</v>
      </c>
      <c r="B930" t="s">
        <v>5</v>
      </c>
      <c r="C930" t="s">
        <v>15</v>
      </c>
      <c r="D930" t="s">
        <v>16</v>
      </c>
      <c r="E930" t="s">
        <v>134</v>
      </c>
      <c r="F930" t="s">
        <v>137</v>
      </c>
      <c r="G930" t="s">
        <v>75</v>
      </c>
      <c r="L930" t="s">
        <v>74</v>
      </c>
      <c r="M930">
        <v>2101</v>
      </c>
      <c r="N930">
        <f t="shared" si="180"/>
        <v>2101</v>
      </c>
      <c r="O930">
        <f t="shared" si="180"/>
        <v>2101</v>
      </c>
      <c r="P930">
        <f t="shared" si="180"/>
        <v>2101</v>
      </c>
      <c r="Q930">
        <f t="shared" si="180"/>
        <v>2101</v>
      </c>
      <c r="R930">
        <f t="shared" si="180"/>
        <v>2101</v>
      </c>
      <c r="S930">
        <f t="shared" si="180"/>
        <v>2101</v>
      </c>
      <c r="T930">
        <f t="shared" si="180"/>
        <v>2101</v>
      </c>
      <c r="U930">
        <f t="shared" si="180"/>
        <v>2101</v>
      </c>
      <c r="V930">
        <f t="shared" si="180"/>
        <v>2101</v>
      </c>
      <c r="W930">
        <f t="shared" si="180"/>
        <v>2101</v>
      </c>
    </row>
    <row r="931" spans="1:23" x14ac:dyDescent="0.25">
      <c r="A931" t="s">
        <v>84</v>
      </c>
      <c r="B931" t="s">
        <v>5</v>
      </c>
      <c r="C931" t="s">
        <v>15</v>
      </c>
      <c r="D931" t="s">
        <v>16</v>
      </c>
      <c r="E931" t="s">
        <v>134</v>
      </c>
      <c r="F931" t="s">
        <v>137</v>
      </c>
      <c r="G931" t="s">
        <v>76</v>
      </c>
      <c r="L931" t="s">
        <v>77</v>
      </c>
      <c r="M931">
        <v>25</v>
      </c>
      <c r="N931">
        <f t="shared" si="180"/>
        <v>25</v>
      </c>
      <c r="O931">
        <f t="shared" si="180"/>
        <v>25</v>
      </c>
      <c r="P931">
        <f t="shared" si="180"/>
        <v>25</v>
      </c>
      <c r="Q931">
        <f t="shared" si="180"/>
        <v>25</v>
      </c>
      <c r="R931">
        <f t="shared" si="180"/>
        <v>25</v>
      </c>
      <c r="S931">
        <f t="shared" si="180"/>
        <v>25</v>
      </c>
      <c r="T931">
        <f t="shared" si="180"/>
        <v>25</v>
      </c>
      <c r="U931">
        <f t="shared" si="180"/>
        <v>25</v>
      </c>
      <c r="V931">
        <f t="shared" si="180"/>
        <v>25</v>
      </c>
      <c r="W931">
        <f t="shared" si="180"/>
        <v>25</v>
      </c>
    </row>
    <row r="932" spans="1:23" x14ac:dyDescent="0.25">
      <c r="A932" t="s">
        <v>84</v>
      </c>
      <c r="B932" t="s">
        <v>5</v>
      </c>
      <c r="C932" t="s">
        <v>15</v>
      </c>
      <c r="D932" t="s">
        <v>16</v>
      </c>
      <c r="E932" t="s">
        <v>134</v>
      </c>
      <c r="F932" t="s">
        <v>137</v>
      </c>
      <c r="G932" t="s">
        <v>78</v>
      </c>
      <c r="L932" t="s">
        <v>69</v>
      </c>
      <c r="M932">
        <v>0</v>
      </c>
    </row>
    <row r="933" spans="1:23" x14ac:dyDescent="0.25">
      <c r="A933" t="s">
        <v>84</v>
      </c>
      <c r="B933" t="s">
        <v>5</v>
      </c>
      <c r="C933" t="s">
        <v>15</v>
      </c>
      <c r="D933" t="s">
        <v>16</v>
      </c>
      <c r="E933" t="s">
        <v>134</v>
      </c>
      <c r="F933" t="s">
        <v>137</v>
      </c>
      <c r="G933" t="s">
        <v>79</v>
      </c>
      <c r="L933" t="s">
        <v>85</v>
      </c>
      <c r="M933">
        <v>1</v>
      </c>
      <c r="N933">
        <f t="shared" ref="N933:W938" si="181">M933</f>
        <v>1</v>
      </c>
      <c r="O933">
        <f t="shared" si="181"/>
        <v>1</v>
      </c>
      <c r="P933">
        <f t="shared" si="181"/>
        <v>1</v>
      </c>
      <c r="Q933">
        <f t="shared" si="181"/>
        <v>1</v>
      </c>
      <c r="R933">
        <f t="shared" si="181"/>
        <v>1</v>
      </c>
      <c r="S933">
        <f t="shared" si="181"/>
        <v>1</v>
      </c>
      <c r="T933">
        <f t="shared" si="181"/>
        <v>1</v>
      </c>
      <c r="U933">
        <f t="shared" si="181"/>
        <v>1</v>
      </c>
      <c r="V933">
        <f t="shared" si="181"/>
        <v>1</v>
      </c>
      <c r="W933">
        <f t="shared" si="181"/>
        <v>1</v>
      </c>
    </row>
    <row r="934" spans="1:23" x14ac:dyDescent="0.25">
      <c r="A934" t="s">
        <v>84</v>
      </c>
      <c r="B934" t="s">
        <v>5</v>
      </c>
      <c r="C934" t="s">
        <v>15</v>
      </c>
      <c r="D934" t="s">
        <v>16</v>
      </c>
      <c r="E934" t="s">
        <v>134</v>
      </c>
      <c r="F934" t="s">
        <v>137</v>
      </c>
      <c r="G934" t="s">
        <v>80</v>
      </c>
      <c r="L934" t="s">
        <v>81</v>
      </c>
      <c r="M934">
        <v>10.9808152905089</v>
      </c>
      <c r="N934">
        <f t="shared" si="181"/>
        <v>10.9808152905089</v>
      </c>
      <c r="O934">
        <f t="shared" si="181"/>
        <v>10.9808152905089</v>
      </c>
      <c r="P934">
        <f t="shared" si="181"/>
        <v>10.9808152905089</v>
      </c>
      <c r="Q934">
        <f t="shared" si="181"/>
        <v>10.9808152905089</v>
      </c>
      <c r="R934">
        <f t="shared" si="181"/>
        <v>10.9808152905089</v>
      </c>
      <c r="S934">
        <f t="shared" si="181"/>
        <v>10.9808152905089</v>
      </c>
      <c r="T934">
        <f t="shared" si="181"/>
        <v>10.9808152905089</v>
      </c>
      <c r="U934">
        <f t="shared" si="181"/>
        <v>10.9808152905089</v>
      </c>
      <c r="V934">
        <f t="shared" si="181"/>
        <v>10.9808152905089</v>
      </c>
      <c r="W934">
        <f t="shared" si="181"/>
        <v>10.9808152905089</v>
      </c>
    </row>
    <row r="935" spans="1:23" x14ac:dyDescent="0.25">
      <c r="A935" t="s">
        <v>84</v>
      </c>
      <c r="B935" t="s">
        <v>5</v>
      </c>
      <c r="C935" t="s">
        <v>15</v>
      </c>
      <c r="D935" t="s">
        <v>16</v>
      </c>
      <c r="E935" t="s">
        <v>134</v>
      </c>
      <c r="F935" t="s">
        <v>137</v>
      </c>
      <c r="G935" t="s">
        <v>83</v>
      </c>
      <c r="L935" t="s">
        <v>81</v>
      </c>
      <c r="M935">
        <v>4.69265610705508E-2</v>
      </c>
      <c r="N935">
        <f t="shared" si="181"/>
        <v>4.69265610705508E-2</v>
      </c>
      <c r="O935">
        <f t="shared" si="181"/>
        <v>4.69265610705508E-2</v>
      </c>
      <c r="P935">
        <f t="shared" si="181"/>
        <v>4.69265610705508E-2</v>
      </c>
      <c r="Q935">
        <f t="shared" si="181"/>
        <v>4.69265610705508E-2</v>
      </c>
      <c r="R935">
        <f t="shared" si="181"/>
        <v>4.69265610705508E-2</v>
      </c>
      <c r="S935">
        <f t="shared" si="181"/>
        <v>4.69265610705508E-2</v>
      </c>
      <c r="T935">
        <f t="shared" si="181"/>
        <v>4.69265610705508E-2</v>
      </c>
      <c r="U935">
        <f t="shared" si="181"/>
        <v>4.69265610705508E-2</v>
      </c>
      <c r="V935">
        <f t="shared" si="181"/>
        <v>4.69265610705508E-2</v>
      </c>
      <c r="W935">
        <f t="shared" si="181"/>
        <v>4.69265610705508E-2</v>
      </c>
    </row>
    <row r="936" spans="1:23" x14ac:dyDescent="0.25">
      <c r="A936" t="s">
        <v>84</v>
      </c>
      <c r="B936" t="s">
        <v>5</v>
      </c>
      <c r="C936" t="s">
        <v>15</v>
      </c>
      <c r="D936" t="s">
        <v>16</v>
      </c>
      <c r="E936" t="s">
        <v>134</v>
      </c>
      <c r="F936" t="s">
        <v>137</v>
      </c>
      <c r="G936" t="s">
        <v>17</v>
      </c>
      <c r="J936" t="s">
        <v>30</v>
      </c>
      <c r="L936" t="s">
        <v>85</v>
      </c>
      <c r="M936">
        <v>9.6069219999999997E-2</v>
      </c>
      <c r="N936">
        <f t="shared" si="181"/>
        <v>9.6069219999999997E-2</v>
      </c>
      <c r="O936">
        <f t="shared" si="181"/>
        <v>9.6069219999999997E-2</v>
      </c>
      <c r="P936">
        <f t="shared" si="181"/>
        <v>9.6069219999999997E-2</v>
      </c>
      <c r="Q936">
        <f t="shared" si="181"/>
        <v>9.6069219999999997E-2</v>
      </c>
      <c r="R936">
        <f t="shared" si="181"/>
        <v>9.6069219999999997E-2</v>
      </c>
      <c r="S936">
        <f t="shared" si="181"/>
        <v>9.6069219999999997E-2</v>
      </c>
      <c r="T936">
        <f t="shared" si="181"/>
        <v>9.6069219999999997E-2</v>
      </c>
      <c r="U936">
        <f t="shared" si="181"/>
        <v>9.6069219999999997E-2</v>
      </c>
      <c r="V936">
        <f t="shared" si="181"/>
        <v>9.6069219999999997E-2</v>
      </c>
      <c r="W936">
        <f t="shared" si="181"/>
        <v>9.6069219999999997E-2</v>
      </c>
    </row>
    <row r="937" spans="1:23" x14ac:dyDescent="0.25">
      <c r="A937" t="s">
        <v>84</v>
      </c>
      <c r="B937" t="s">
        <v>5</v>
      </c>
      <c r="C937" t="s">
        <v>15</v>
      </c>
      <c r="D937" t="s">
        <v>16</v>
      </c>
      <c r="E937" t="s">
        <v>134</v>
      </c>
      <c r="F937" t="s">
        <v>137</v>
      </c>
      <c r="G937" t="s">
        <v>17</v>
      </c>
      <c r="J937" t="s">
        <v>33</v>
      </c>
      <c r="L937" t="s">
        <v>85</v>
      </c>
      <c r="M937">
        <v>0.97501872300000003</v>
      </c>
      <c r="N937">
        <f t="shared" si="181"/>
        <v>0.97501872300000003</v>
      </c>
      <c r="O937">
        <f t="shared" si="181"/>
        <v>0.97501872300000003</v>
      </c>
      <c r="P937">
        <f t="shared" si="181"/>
        <v>0.97501872300000003</v>
      </c>
      <c r="Q937">
        <f t="shared" si="181"/>
        <v>0.97501872300000003</v>
      </c>
      <c r="R937">
        <f t="shared" si="181"/>
        <v>0.97501872300000003</v>
      </c>
      <c r="S937">
        <f t="shared" si="181"/>
        <v>0.97501872300000003</v>
      </c>
      <c r="T937">
        <f t="shared" si="181"/>
        <v>0.97501872300000003</v>
      </c>
      <c r="U937">
        <f t="shared" si="181"/>
        <v>0.97501872300000003</v>
      </c>
      <c r="V937">
        <f t="shared" si="181"/>
        <v>0.97501872300000003</v>
      </c>
      <c r="W937">
        <f t="shared" si="181"/>
        <v>0.97501872300000003</v>
      </c>
    </row>
    <row r="938" spans="1:23" x14ac:dyDescent="0.25">
      <c r="A938" t="s">
        <v>84</v>
      </c>
      <c r="B938" t="s">
        <v>5</v>
      </c>
      <c r="C938" t="s">
        <v>15</v>
      </c>
      <c r="D938" t="s">
        <v>16</v>
      </c>
      <c r="E938" t="s">
        <v>134</v>
      </c>
      <c r="F938" t="s">
        <v>137</v>
      </c>
      <c r="G938" t="s">
        <v>17</v>
      </c>
      <c r="J938" t="s">
        <v>121</v>
      </c>
      <c r="L938" t="s">
        <v>85</v>
      </c>
      <c r="M938">
        <v>3.7079565000000002E-2</v>
      </c>
      <c r="N938">
        <f t="shared" si="181"/>
        <v>3.7079565000000002E-2</v>
      </c>
      <c r="O938">
        <f t="shared" si="181"/>
        <v>3.7079565000000002E-2</v>
      </c>
      <c r="P938">
        <f t="shared" si="181"/>
        <v>3.7079565000000002E-2</v>
      </c>
      <c r="Q938">
        <f t="shared" si="181"/>
        <v>3.7079565000000002E-2</v>
      </c>
      <c r="R938">
        <f t="shared" si="181"/>
        <v>3.7079565000000002E-2</v>
      </c>
      <c r="S938">
        <f t="shared" si="181"/>
        <v>3.7079565000000002E-2</v>
      </c>
      <c r="T938">
        <f t="shared" si="181"/>
        <v>3.7079565000000002E-2</v>
      </c>
      <c r="U938">
        <f t="shared" si="181"/>
        <v>3.7079565000000002E-2</v>
      </c>
      <c r="V938">
        <f t="shared" si="181"/>
        <v>3.7079565000000002E-2</v>
      </c>
      <c r="W938">
        <f t="shared" si="181"/>
        <v>3.7079565000000002E-2</v>
      </c>
    </row>
    <row r="939" spans="1:23" x14ac:dyDescent="0.25">
      <c r="A939" t="s">
        <v>84</v>
      </c>
      <c r="B939" t="s">
        <v>5</v>
      </c>
      <c r="C939" t="s">
        <v>15</v>
      </c>
      <c r="D939" t="s">
        <v>16</v>
      </c>
      <c r="E939" t="s">
        <v>134</v>
      </c>
      <c r="F939" t="s">
        <v>138</v>
      </c>
      <c r="G939" t="s">
        <v>6</v>
      </c>
    </row>
    <row r="940" spans="1:23" x14ac:dyDescent="0.25">
      <c r="A940" t="s">
        <v>84</v>
      </c>
      <c r="B940" t="s">
        <v>5</v>
      </c>
      <c r="C940" t="s">
        <v>15</v>
      </c>
      <c r="D940" t="s">
        <v>16</v>
      </c>
      <c r="E940" t="s">
        <v>134</v>
      </c>
      <c r="F940" t="s">
        <v>138</v>
      </c>
      <c r="G940" t="s">
        <v>73</v>
      </c>
      <c r="L940" t="s">
        <v>74</v>
      </c>
      <c r="M940">
        <v>1995</v>
      </c>
      <c r="N940">
        <f t="shared" ref="N940:W942" si="182">M940</f>
        <v>1995</v>
      </c>
      <c r="O940">
        <f t="shared" si="182"/>
        <v>1995</v>
      </c>
      <c r="P940">
        <f t="shared" si="182"/>
        <v>1995</v>
      </c>
      <c r="Q940">
        <f t="shared" si="182"/>
        <v>1995</v>
      </c>
      <c r="R940">
        <f t="shared" si="182"/>
        <v>1995</v>
      </c>
      <c r="S940">
        <f t="shared" si="182"/>
        <v>1995</v>
      </c>
      <c r="T940">
        <f t="shared" si="182"/>
        <v>1995</v>
      </c>
      <c r="U940">
        <f t="shared" si="182"/>
        <v>1995</v>
      </c>
      <c r="V940">
        <f t="shared" si="182"/>
        <v>1995</v>
      </c>
      <c r="W940">
        <f t="shared" si="182"/>
        <v>1995</v>
      </c>
    </row>
    <row r="941" spans="1:23" x14ac:dyDescent="0.25">
      <c r="A941" t="s">
        <v>84</v>
      </c>
      <c r="B941" t="s">
        <v>5</v>
      </c>
      <c r="C941" t="s">
        <v>15</v>
      </c>
      <c r="D941" t="s">
        <v>16</v>
      </c>
      <c r="E941" t="s">
        <v>134</v>
      </c>
      <c r="F941" t="s">
        <v>138</v>
      </c>
      <c r="G941" t="s">
        <v>75</v>
      </c>
      <c r="L941" t="s">
        <v>74</v>
      </c>
      <c r="M941">
        <v>2101</v>
      </c>
      <c r="N941">
        <f t="shared" si="182"/>
        <v>2101</v>
      </c>
      <c r="O941">
        <f t="shared" si="182"/>
        <v>2101</v>
      </c>
      <c r="P941">
        <f t="shared" si="182"/>
        <v>2101</v>
      </c>
      <c r="Q941">
        <f t="shared" si="182"/>
        <v>2101</v>
      </c>
      <c r="R941">
        <f t="shared" si="182"/>
        <v>2101</v>
      </c>
      <c r="S941">
        <f t="shared" si="182"/>
        <v>2101</v>
      </c>
      <c r="T941">
        <f t="shared" si="182"/>
        <v>2101</v>
      </c>
      <c r="U941">
        <f t="shared" si="182"/>
        <v>2101</v>
      </c>
      <c r="V941">
        <f t="shared" si="182"/>
        <v>2101</v>
      </c>
      <c r="W941">
        <f t="shared" si="182"/>
        <v>2101</v>
      </c>
    </row>
    <row r="942" spans="1:23" x14ac:dyDescent="0.25">
      <c r="A942" t="s">
        <v>84</v>
      </c>
      <c r="B942" t="s">
        <v>5</v>
      </c>
      <c r="C942" t="s">
        <v>15</v>
      </c>
      <c r="D942" t="s">
        <v>16</v>
      </c>
      <c r="E942" t="s">
        <v>134</v>
      </c>
      <c r="F942" t="s">
        <v>138</v>
      </c>
      <c r="G942" t="s">
        <v>76</v>
      </c>
      <c r="L942" t="s">
        <v>77</v>
      </c>
      <c r="M942">
        <v>25</v>
      </c>
      <c r="N942">
        <f t="shared" si="182"/>
        <v>25</v>
      </c>
      <c r="O942">
        <f t="shared" si="182"/>
        <v>25</v>
      </c>
      <c r="P942">
        <f t="shared" si="182"/>
        <v>25</v>
      </c>
      <c r="Q942">
        <f t="shared" si="182"/>
        <v>25</v>
      </c>
      <c r="R942">
        <f t="shared" si="182"/>
        <v>25</v>
      </c>
      <c r="S942">
        <f t="shared" si="182"/>
        <v>25</v>
      </c>
      <c r="T942">
        <f t="shared" si="182"/>
        <v>25</v>
      </c>
      <c r="U942">
        <f t="shared" si="182"/>
        <v>25</v>
      </c>
      <c r="V942">
        <f t="shared" si="182"/>
        <v>25</v>
      </c>
      <c r="W942">
        <f t="shared" si="182"/>
        <v>25</v>
      </c>
    </row>
    <row r="943" spans="1:23" x14ac:dyDescent="0.25">
      <c r="A943" t="s">
        <v>84</v>
      </c>
      <c r="B943" t="s">
        <v>5</v>
      </c>
      <c r="C943" t="s">
        <v>15</v>
      </c>
      <c r="D943" t="s">
        <v>16</v>
      </c>
      <c r="E943" t="s">
        <v>134</v>
      </c>
      <c r="F943" t="s">
        <v>138</v>
      </c>
      <c r="G943" t="s">
        <v>78</v>
      </c>
      <c r="L943" t="s">
        <v>69</v>
      </c>
      <c r="M943">
        <v>0</v>
      </c>
    </row>
    <row r="944" spans="1:23" x14ac:dyDescent="0.25">
      <c r="A944" t="s">
        <v>84</v>
      </c>
      <c r="B944" t="s">
        <v>5</v>
      </c>
      <c r="C944" t="s">
        <v>15</v>
      </c>
      <c r="D944" t="s">
        <v>16</v>
      </c>
      <c r="E944" t="s">
        <v>134</v>
      </c>
      <c r="F944" t="s">
        <v>138</v>
      </c>
      <c r="G944" t="s">
        <v>79</v>
      </c>
      <c r="L944" t="s">
        <v>85</v>
      </c>
      <c r="M944">
        <v>1</v>
      </c>
      <c r="N944">
        <f t="shared" ref="N944:W949" si="183">M944</f>
        <v>1</v>
      </c>
      <c r="O944">
        <f t="shared" si="183"/>
        <v>1</v>
      </c>
      <c r="P944">
        <f t="shared" si="183"/>
        <v>1</v>
      </c>
      <c r="Q944">
        <f t="shared" si="183"/>
        <v>1</v>
      </c>
      <c r="R944">
        <f t="shared" si="183"/>
        <v>1</v>
      </c>
      <c r="S944">
        <f t="shared" si="183"/>
        <v>1</v>
      </c>
      <c r="T944">
        <f t="shared" si="183"/>
        <v>1</v>
      </c>
      <c r="U944">
        <f t="shared" si="183"/>
        <v>1</v>
      </c>
      <c r="V944">
        <f t="shared" si="183"/>
        <v>1</v>
      </c>
      <c r="W944">
        <f t="shared" si="183"/>
        <v>1</v>
      </c>
    </row>
    <row r="945" spans="1:23" x14ac:dyDescent="0.25">
      <c r="A945" t="s">
        <v>84</v>
      </c>
      <c r="B945" t="s">
        <v>5</v>
      </c>
      <c r="C945" t="s">
        <v>15</v>
      </c>
      <c r="D945" t="s">
        <v>16</v>
      </c>
      <c r="E945" t="s">
        <v>134</v>
      </c>
      <c r="F945" t="s">
        <v>138</v>
      </c>
      <c r="G945" t="s">
        <v>80</v>
      </c>
      <c r="L945" t="s">
        <v>81</v>
      </c>
      <c r="M945">
        <v>16.299158878504699</v>
      </c>
      <c r="N945">
        <f t="shared" si="183"/>
        <v>16.299158878504699</v>
      </c>
      <c r="O945">
        <f t="shared" si="183"/>
        <v>16.299158878504699</v>
      </c>
      <c r="P945">
        <f t="shared" si="183"/>
        <v>16.299158878504699</v>
      </c>
      <c r="Q945">
        <f t="shared" si="183"/>
        <v>16.299158878504699</v>
      </c>
      <c r="R945">
        <f t="shared" si="183"/>
        <v>16.299158878504699</v>
      </c>
      <c r="S945">
        <f t="shared" si="183"/>
        <v>16.299158878504699</v>
      </c>
      <c r="T945">
        <f t="shared" si="183"/>
        <v>16.299158878504699</v>
      </c>
      <c r="U945">
        <f t="shared" si="183"/>
        <v>16.299158878504699</v>
      </c>
      <c r="V945">
        <f t="shared" si="183"/>
        <v>16.299158878504699</v>
      </c>
      <c r="W945">
        <f t="shared" si="183"/>
        <v>16.299158878504699</v>
      </c>
    </row>
    <row r="946" spans="1:23" x14ac:dyDescent="0.25">
      <c r="A946" t="s">
        <v>84</v>
      </c>
      <c r="B946" t="s">
        <v>5</v>
      </c>
      <c r="C946" t="s">
        <v>15</v>
      </c>
      <c r="D946" t="s">
        <v>16</v>
      </c>
      <c r="E946" t="s">
        <v>134</v>
      </c>
      <c r="F946" t="s">
        <v>138</v>
      </c>
      <c r="G946" t="s">
        <v>83</v>
      </c>
      <c r="L946" t="s">
        <v>81</v>
      </c>
      <c r="M946">
        <v>4.69265610705508E-2</v>
      </c>
      <c r="N946">
        <f t="shared" si="183"/>
        <v>4.69265610705508E-2</v>
      </c>
      <c r="O946">
        <f t="shared" si="183"/>
        <v>4.69265610705508E-2</v>
      </c>
      <c r="P946">
        <f t="shared" si="183"/>
        <v>4.69265610705508E-2</v>
      </c>
      <c r="Q946">
        <f t="shared" si="183"/>
        <v>4.69265610705508E-2</v>
      </c>
      <c r="R946">
        <f t="shared" si="183"/>
        <v>4.69265610705508E-2</v>
      </c>
      <c r="S946">
        <f t="shared" si="183"/>
        <v>4.69265610705508E-2</v>
      </c>
      <c r="T946">
        <f t="shared" si="183"/>
        <v>4.69265610705508E-2</v>
      </c>
      <c r="U946">
        <f t="shared" si="183"/>
        <v>4.69265610705508E-2</v>
      </c>
      <c r="V946">
        <f t="shared" si="183"/>
        <v>4.69265610705508E-2</v>
      </c>
      <c r="W946">
        <f t="shared" si="183"/>
        <v>4.69265610705508E-2</v>
      </c>
    </row>
    <row r="947" spans="1:23" x14ac:dyDescent="0.25">
      <c r="A947" t="s">
        <v>84</v>
      </c>
      <c r="B947" t="s">
        <v>5</v>
      </c>
      <c r="C947" t="s">
        <v>15</v>
      </c>
      <c r="D947" t="s">
        <v>16</v>
      </c>
      <c r="E947" t="s">
        <v>134</v>
      </c>
      <c r="F947" t="s">
        <v>138</v>
      </c>
      <c r="G947" t="s">
        <v>17</v>
      </c>
      <c r="J947" t="s">
        <v>30</v>
      </c>
      <c r="L947" t="s">
        <v>85</v>
      </c>
      <c r="M947">
        <v>9.6069219999999997E-2</v>
      </c>
      <c r="N947">
        <f t="shared" si="183"/>
        <v>9.6069219999999997E-2</v>
      </c>
      <c r="O947">
        <f t="shared" si="183"/>
        <v>9.6069219999999997E-2</v>
      </c>
      <c r="P947">
        <f t="shared" si="183"/>
        <v>9.6069219999999997E-2</v>
      </c>
      <c r="Q947">
        <f t="shared" si="183"/>
        <v>9.6069219999999997E-2</v>
      </c>
      <c r="R947">
        <f t="shared" si="183"/>
        <v>9.6069219999999997E-2</v>
      </c>
      <c r="S947">
        <f t="shared" si="183"/>
        <v>9.6069219999999997E-2</v>
      </c>
      <c r="T947">
        <f t="shared" si="183"/>
        <v>9.6069219999999997E-2</v>
      </c>
      <c r="U947">
        <f t="shared" si="183"/>
        <v>9.6069219999999997E-2</v>
      </c>
      <c r="V947">
        <f t="shared" si="183"/>
        <v>9.6069219999999997E-2</v>
      </c>
      <c r="W947">
        <f t="shared" si="183"/>
        <v>9.6069219999999997E-2</v>
      </c>
    </row>
    <row r="948" spans="1:23" x14ac:dyDescent="0.25">
      <c r="A948" t="s">
        <v>84</v>
      </c>
      <c r="B948" t="s">
        <v>5</v>
      </c>
      <c r="C948" t="s">
        <v>15</v>
      </c>
      <c r="D948" t="s">
        <v>16</v>
      </c>
      <c r="E948" t="s">
        <v>134</v>
      </c>
      <c r="F948" t="s">
        <v>138</v>
      </c>
      <c r="G948" t="s">
        <v>17</v>
      </c>
      <c r="J948" t="s">
        <v>33</v>
      </c>
      <c r="L948" t="s">
        <v>85</v>
      </c>
      <c r="M948">
        <v>0.80540905200000001</v>
      </c>
      <c r="N948">
        <f t="shared" si="183"/>
        <v>0.80540905200000001</v>
      </c>
      <c r="O948">
        <f t="shared" si="183"/>
        <v>0.80540905200000001</v>
      </c>
      <c r="P948">
        <f t="shared" si="183"/>
        <v>0.80540905200000001</v>
      </c>
      <c r="Q948">
        <f t="shared" si="183"/>
        <v>0.80540905200000001</v>
      </c>
      <c r="R948">
        <f t="shared" si="183"/>
        <v>0.80540905200000001</v>
      </c>
      <c r="S948">
        <f t="shared" si="183"/>
        <v>0.80540905200000001</v>
      </c>
      <c r="T948">
        <f t="shared" si="183"/>
        <v>0.80540905200000001</v>
      </c>
      <c r="U948">
        <f t="shared" si="183"/>
        <v>0.80540905200000001</v>
      </c>
      <c r="V948">
        <f t="shared" si="183"/>
        <v>0.80540905200000001</v>
      </c>
      <c r="W948">
        <f t="shared" si="183"/>
        <v>0.80540905200000001</v>
      </c>
    </row>
    <row r="949" spans="1:23" x14ac:dyDescent="0.25">
      <c r="A949" t="s">
        <v>84</v>
      </c>
      <c r="B949" t="s">
        <v>5</v>
      </c>
      <c r="C949" t="s">
        <v>15</v>
      </c>
      <c r="D949" t="s">
        <v>16</v>
      </c>
      <c r="E949" t="s">
        <v>134</v>
      </c>
      <c r="F949" t="s">
        <v>138</v>
      </c>
      <c r="G949" t="s">
        <v>17</v>
      </c>
      <c r="J949" t="s">
        <v>121</v>
      </c>
      <c r="L949" t="s">
        <v>85</v>
      </c>
      <c r="M949">
        <v>6.5977874000000006E-2</v>
      </c>
      <c r="N949">
        <f t="shared" si="183"/>
        <v>6.5977874000000006E-2</v>
      </c>
      <c r="O949">
        <f t="shared" si="183"/>
        <v>6.5977874000000006E-2</v>
      </c>
      <c r="P949">
        <f t="shared" si="183"/>
        <v>6.5977874000000006E-2</v>
      </c>
      <c r="Q949">
        <f t="shared" si="183"/>
        <v>6.5977874000000006E-2</v>
      </c>
      <c r="R949">
        <f t="shared" si="183"/>
        <v>6.5977874000000006E-2</v>
      </c>
      <c r="S949">
        <f t="shared" si="183"/>
        <v>6.5977874000000006E-2</v>
      </c>
      <c r="T949">
        <f t="shared" si="183"/>
        <v>6.5977874000000006E-2</v>
      </c>
      <c r="U949">
        <f t="shared" si="183"/>
        <v>6.5977874000000006E-2</v>
      </c>
      <c r="V949">
        <f t="shared" si="183"/>
        <v>6.5977874000000006E-2</v>
      </c>
      <c r="W949">
        <f t="shared" si="183"/>
        <v>6.5977874000000006E-2</v>
      </c>
    </row>
    <row r="950" spans="1:23" x14ac:dyDescent="0.25">
      <c r="A950" t="s">
        <v>84</v>
      </c>
      <c r="B950" t="s">
        <v>5</v>
      </c>
      <c r="C950" t="s">
        <v>15</v>
      </c>
      <c r="D950" t="s">
        <v>16</v>
      </c>
      <c r="E950" t="s">
        <v>134</v>
      </c>
      <c r="F950" t="s">
        <v>139</v>
      </c>
      <c r="G950" t="s">
        <v>6</v>
      </c>
    </row>
    <row r="951" spans="1:23" x14ac:dyDescent="0.25">
      <c r="A951" t="s">
        <v>84</v>
      </c>
      <c r="B951" t="s">
        <v>5</v>
      </c>
      <c r="C951" t="s">
        <v>15</v>
      </c>
      <c r="D951" t="s">
        <v>16</v>
      </c>
      <c r="E951" t="s">
        <v>134</v>
      </c>
      <c r="F951" t="s">
        <v>139</v>
      </c>
      <c r="G951" t="s">
        <v>73</v>
      </c>
      <c r="L951" t="s">
        <v>74</v>
      </c>
      <c r="M951">
        <v>1995</v>
      </c>
      <c r="N951">
        <f t="shared" ref="N951:W953" si="184">M951</f>
        <v>1995</v>
      </c>
      <c r="O951">
        <f t="shared" si="184"/>
        <v>1995</v>
      </c>
      <c r="P951">
        <f t="shared" si="184"/>
        <v>1995</v>
      </c>
      <c r="Q951">
        <f t="shared" si="184"/>
        <v>1995</v>
      </c>
      <c r="R951">
        <f t="shared" si="184"/>
        <v>1995</v>
      </c>
      <c r="S951">
        <f t="shared" si="184"/>
        <v>1995</v>
      </c>
      <c r="T951">
        <f t="shared" si="184"/>
        <v>1995</v>
      </c>
      <c r="U951">
        <f t="shared" si="184"/>
        <v>1995</v>
      </c>
      <c r="V951">
        <f t="shared" si="184"/>
        <v>1995</v>
      </c>
      <c r="W951">
        <f t="shared" si="184"/>
        <v>1995</v>
      </c>
    </row>
    <row r="952" spans="1:23" x14ac:dyDescent="0.25">
      <c r="A952" t="s">
        <v>84</v>
      </c>
      <c r="B952" t="s">
        <v>5</v>
      </c>
      <c r="C952" t="s">
        <v>15</v>
      </c>
      <c r="D952" t="s">
        <v>16</v>
      </c>
      <c r="E952" t="s">
        <v>134</v>
      </c>
      <c r="F952" t="s">
        <v>139</v>
      </c>
      <c r="G952" t="s">
        <v>75</v>
      </c>
      <c r="L952" t="s">
        <v>74</v>
      </c>
      <c r="M952">
        <v>2101</v>
      </c>
      <c r="N952">
        <f t="shared" si="184"/>
        <v>2101</v>
      </c>
      <c r="O952">
        <f t="shared" si="184"/>
        <v>2101</v>
      </c>
      <c r="P952">
        <f t="shared" si="184"/>
        <v>2101</v>
      </c>
      <c r="Q952">
        <f t="shared" si="184"/>
        <v>2101</v>
      </c>
      <c r="R952">
        <f t="shared" si="184"/>
        <v>2101</v>
      </c>
      <c r="S952">
        <f t="shared" si="184"/>
        <v>2101</v>
      </c>
      <c r="T952">
        <f t="shared" si="184"/>
        <v>2101</v>
      </c>
      <c r="U952">
        <f t="shared" si="184"/>
        <v>2101</v>
      </c>
      <c r="V952">
        <f t="shared" si="184"/>
        <v>2101</v>
      </c>
      <c r="W952">
        <f t="shared" si="184"/>
        <v>2101</v>
      </c>
    </row>
    <row r="953" spans="1:23" x14ac:dyDescent="0.25">
      <c r="A953" t="s">
        <v>84</v>
      </c>
      <c r="B953" t="s">
        <v>5</v>
      </c>
      <c r="C953" t="s">
        <v>15</v>
      </c>
      <c r="D953" t="s">
        <v>16</v>
      </c>
      <c r="E953" t="s">
        <v>134</v>
      </c>
      <c r="F953" t="s">
        <v>139</v>
      </c>
      <c r="G953" t="s">
        <v>76</v>
      </c>
      <c r="L953" t="s">
        <v>77</v>
      </c>
      <c r="M953">
        <v>25</v>
      </c>
      <c r="N953">
        <f t="shared" si="184"/>
        <v>25</v>
      </c>
      <c r="O953">
        <f t="shared" si="184"/>
        <v>25</v>
      </c>
      <c r="P953">
        <f t="shared" si="184"/>
        <v>25</v>
      </c>
      <c r="Q953">
        <f t="shared" si="184"/>
        <v>25</v>
      </c>
      <c r="R953">
        <f t="shared" si="184"/>
        <v>25</v>
      </c>
      <c r="S953">
        <f t="shared" si="184"/>
        <v>25</v>
      </c>
      <c r="T953">
        <f t="shared" si="184"/>
        <v>25</v>
      </c>
      <c r="U953">
        <f t="shared" si="184"/>
        <v>25</v>
      </c>
      <c r="V953">
        <f t="shared" si="184"/>
        <v>25</v>
      </c>
      <c r="W953">
        <f t="shared" si="184"/>
        <v>25</v>
      </c>
    </row>
    <row r="954" spans="1:23" x14ac:dyDescent="0.25">
      <c r="A954" t="s">
        <v>84</v>
      </c>
      <c r="B954" t="s">
        <v>5</v>
      </c>
      <c r="C954" t="s">
        <v>15</v>
      </c>
      <c r="D954" t="s">
        <v>16</v>
      </c>
      <c r="E954" t="s">
        <v>134</v>
      </c>
      <c r="F954" t="s">
        <v>139</v>
      </c>
      <c r="G954" t="s">
        <v>78</v>
      </c>
      <c r="L954" t="s">
        <v>69</v>
      </c>
      <c r="M954">
        <v>0</v>
      </c>
    </row>
    <row r="955" spans="1:23" x14ac:dyDescent="0.25">
      <c r="A955" t="s">
        <v>84</v>
      </c>
      <c r="B955" t="s">
        <v>5</v>
      </c>
      <c r="C955" t="s">
        <v>15</v>
      </c>
      <c r="D955" t="s">
        <v>16</v>
      </c>
      <c r="E955" t="s">
        <v>134</v>
      </c>
      <c r="F955" t="s">
        <v>139</v>
      </c>
      <c r="G955" t="s">
        <v>79</v>
      </c>
      <c r="L955" t="s">
        <v>85</v>
      </c>
      <c r="M955">
        <v>1</v>
      </c>
      <c r="N955">
        <f t="shared" ref="N955:W959" si="185">M955</f>
        <v>1</v>
      </c>
      <c r="O955">
        <f t="shared" si="185"/>
        <v>1</v>
      </c>
      <c r="P955">
        <f t="shared" si="185"/>
        <v>1</v>
      </c>
      <c r="Q955">
        <f t="shared" si="185"/>
        <v>1</v>
      </c>
      <c r="R955">
        <f t="shared" si="185"/>
        <v>1</v>
      </c>
      <c r="S955">
        <f t="shared" si="185"/>
        <v>1</v>
      </c>
      <c r="T955">
        <f t="shared" si="185"/>
        <v>1</v>
      </c>
      <c r="U955">
        <f t="shared" si="185"/>
        <v>1</v>
      </c>
      <c r="V955">
        <f t="shared" si="185"/>
        <v>1</v>
      </c>
      <c r="W955">
        <f t="shared" si="185"/>
        <v>1</v>
      </c>
    </row>
    <row r="956" spans="1:23" x14ac:dyDescent="0.25">
      <c r="A956" t="s">
        <v>84</v>
      </c>
      <c r="B956" t="s">
        <v>5</v>
      </c>
      <c r="C956" t="s">
        <v>15</v>
      </c>
      <c r="D956" t="s">
        <v>16</v>
      </c>
      <c r="E956" t="s">
        <v>134</v>
      </c>
      <c r="F956" t="s">
        <v>139</v>
      </c>
      <c r="G956" t="s">
        <v>80</v>
      </c>
      <c r="L956" t="s">
        <v>81</v>
      </c>
      <c r="M956">
        <v>23.463280535275398</v>
      </c>
      <c r="N956">
        <f t="shared" si="185"/>
        <v>23.463280535275398</v>
      </c>
      <c r="O956">
        <f t="shared" si="185"/>
        <v>23.463280535275398</v>
      </c>
      <c r="P956">
        <f t="shared" si="185"/>
        <v>23.463280535275398</v>
      </c>
      <c r="Q956">
        <f t="shared" si="185"/>
        <v>23.463280535275398</v>
      </c>
      <c r="R956">
        <f t="shared" si="185"/>
        <v>23.463280535275398</v>
      </c>
      <c r="S956">
        <f t="shared" si="185"/>
        <v>23.463280535275398</v>
      </c>
      <c r="T956">
        <f t="shared" si="185"/>
        <v>23.463280535275398</v>
      </c>
      <c r="U956">
        <f t="shared" si="185"/>
        <v>23.463280535275398</v>
      </c>
      <c r="V956">
        <f t="shared" si="185"/>
        <v>23.463280535275398</v>
      </c>
      <c r="W956">
        <f t="shared" si="185"/>
        <v>23.463280535275398</v>
      </c>
    </row>
    <row r="957" spans="1:23" x14ac:dyDescent="0.25">
      <c r="A957" t="s">
        <v>84</v>
      </c>
      <c r="B957" t="s">
        <v>5</v>
      </c>
      <c r="C957" t="s">
        <v>15</v>
      </c>
      <c r="D957" t="s">
        <v>16</v>
      </c>
      <c r="E957" t="s">
        <v>134</v>
      </c>
      <c r="F957" t="s">
        <v>139</v>
      </c>
      <c r="G957" t="s">
        <v>83</v>
      </c>
      <c r="L957" t="s">
        <v>81</v>
      </c>
      <c r="M957">
        <v>4.69265610705508E-2</v>
      </c>
      <c r="N957">
        <f t="shared" si="185"/>
        <v>4.69265610705508E-2</v>
      </c>
      <c r="O957">
        <f t="shared" si="185"/>
        <v>4.69265610705508E-2</v>
      </c>
      <c r="P957">
        <f t="shared" si="185"/>
        <v>4.69265610705508E-2</v>
      </c>
      <c r="Q957">
        <f t="shared" si="185"/>
        <v>4.69265610705508E-2</v>
      </c>
      <c r="R957">
        <f t="shared" si="185"/>
        <v>4.69265610705508E-2</v>
      </c>
      <c r="S957">
        <f t="shared" si="185"/>
        <v>4.69265610705508E-2</v>
      </c>
      <c r="T957">
        <f t="shared" si="185"/>
        <v>4.69265610705508E-2</v>
      </c>
      <c r="U957">
        <f t="shared" si="185"/>
        <v>4.69265610705508E-2</v>
      </c>
      <c r="V957">
        <f t="shared" si="185"/>
        <v>4.69265610705508E-2</v>
      </c>
      <c r="W957">
        <f t="shared" si="185"/>
        <v>4.69265610705508E-2</v>
      </c>
    </row>
    <row r="958" spans="1:23" x14ac:dyDescent="0.25">
      <c r="A958" t="s">
        <v>84</v>
      </c>
      <c r="B958" t="s">
        <v>5</v>
      </c>
      <c r="C958" t="s">
        <v>15</v>
      </c>
      <c r="D958" t="s">
        <v>16</v>
      </c>
      <c r="E958" t="s">
        <v>134</v>
      </c>
      <c r="F958" t="s">
        <v>139</v>
      </c>
      <c r="G958" t="s">
        <v>17</v>
      </c>
      <c r="J958" t="s">
        <v>30</v>
      </c>
      <c r="L958" t="s">
        <v>85</v>
      </c>
      <c r="M958">
        <v>0.28445567700000002</v>
      </c>
      <c r="N958">
        <f t="shared" si="185"/>
        <v>0.28445567700000002</v>
      </c>
      <c r="O958">
        <f t="shared" si="185"/>
        <v>0.28445567700000002</v>
      </c>
      <c r="P958">
        <f t="shared" si="185"/>
        <v>0.28445567700000002</v>
      </c>
      <c r="Q958">
        <f t="shared" si="185"/>
        <v>0.28445567700000002</v>
      </c>
      <c r="R958">
        <f t="shared" si="185"/>
        <v>0.28445567700000002</v>
      </c>
      <c r="S958">
        <f t="shared" si="185"/>
        <v>0.28445567700000002</v>
      </c>
      <c r="T958">
        <f t="shared" si="185"/>
        <v>0.28445567700000002</v>
      </c>
      <c r="U958">
        <f t="shared" si="185"/>
        <v>0.28445567700000002</v>
      </c>
      <c r="V958">
        <f t="shared" si="185"/>
        <v>0.28445567700000002</v>
      </c>
      <c r="W958">
        <f t="shared" si="185"/>
        <v>0.28445567700000002</v>
      </c>
    </row>
    <row r="959" spans="1:23" x14ac:dyDescent="0.25">
      <c r="A959" t="s">
        <v>84</v>
      </c>
      <c r="B959" t="s">
        <v>5</v>
      </c>
      <c r="C959" t="s">
        <v>15</v>
      </c>
      <c r="D959" t="s">
        <v>16</v>
      </c>
      <c r="E959" t="s">
        <v>134</v>
      </c>
      <c r="F959" t="s">
        <v>139</v>
      </c>
      <c r="G959" t="s">
        <v>17</v>
      </c>
      <c r="J959" t="s">
        <v>121</v>
      </c>
      <c r="L959" t="s">
        <v>85</v>
      </c>
      <c r="M959">
        <v>8.5282553999999997E-2</v>
      </c>
      <c r="N959">
        <f t="shared" si="185"/>
        <v>8.5282553999999997E-2</v>
      </c>
      <c r="O959">
        <f t="shared" si="185"/>
        <v>8.5282553999999997E-2</v>
      </c>
      <c r="P959">
        <f t="shared" si="185"/>
        <v>8.5282553999999997E-2</v>
      </c>
      <c r="Q959">
        <f t="shared" si="185"/>
        <v>8.5282553999999997E-2</v>
      </c>
      <c r="R959">
        <f t="shared" si="185"/>
        <v>8.5282553999999997E-2</v>
      </c>
      <c r="S959">
        <f t="shared" si="185"/>
        <v>8.5282553999999997E-2</v>
      </c>
      <c r="T959">
        <f t="shared" si="185"/>
        <v>8.5282553999999997E-2</v>
      </c>
      <c r="U959">
        <f t="shared" si="185"/>
        <v>8.5282553999999997E-2</v>
      </c>
      <c r="V959">
        <f t="shared" si="185"/>
        <v>8.5282553999999997E-2</v>
      </c>
      <c r="W959">
        <f t="shared" si="185"/>
        <v>8.5282553999999997E-2</v>
      </c>
    </row>
    <row r="960" spans="1:23" x14ac:dyDescent="0.25">
      <c r="A960" t="s">
        <v>84</v>
      </c>
      <c r="B960" t="s">
        <v>5</v>
      </c>
      <c r="C960" t="s">
        <v>15</v>
      </c>
      <c r="D960" t="s">
        <v>16</v>
      </c>
      <c r="E960" t="s">
        <v>134</v>
      </c>
      <c r="F960" t="s">
        <v>140</v>
      </c>
      <c r="G960" t="s">
        <v>6</v>
      </c>
    </row>
    <row r="961" spans="1:23" x14ac:dyDescent="0.25">
      <c r="A961" t="s">
        <v>84</v>
      </c>
      <c r="B961" t="s">
        <v>5</v>
      </c>
      <c r="C961" t="s">
        <v>15</v>
      </c>
      <c r="D961" t="s">
        <v>16</v>
      </c>
      <c r="E961" t="s">
        <v>134</v>
      </c>
      <c r="F961" t="s">
        <v>140</v>
      </c>
      <c r="G961" t="s">
        <v>73</v>
      </c>
      <c r="L961" t="s">
        <v>74</v>
      </c>
      <c r="M961">
        <v>1950</v>
      </c>
      <c r="N961">
        <f t="shared" ref="N961:W963" si="186">M961</f>
        <v>1950</v>
      </c>
      <c r="O961">
        <f t="shared" si="186"/>
        <v>1950</v>
      </c>
      <c r="P961">
        <f t="shared" si="186"/>
        <v>1950</v>
      </c>
      <c r="Q961">
        <f t="shared" si="186"/>
        <v>1950</v>
      </c>
      <c r="R961">
        <f t="shared" si="186"/>
        <v>1950</v>
      </c>
      <c r="S961">
        <f t="shared" si="186"/>
        <v>1950</v>
      </c>
      <c r="T961">
        <f t="shared" si="186"/>
        <v>1950</v>
      </c>
      <c r="U961">
        <f t="shared" si="186"/>
        <v>1950</v>
      </c>
      <c r="V961">
        <f t="shared" si="186"/>
        <v>1950</v>
      </c>
      <c r="W961">
        <f t="shared" si="186"/>
        <v>1950</v>
      </c>
    </row>
    <row r="962" spans="1:23" x14ac:dyDescent="0.25">
      <c r="A962" t="s">
        <v>84</v>
      </c>
      <c r="B962" t="s">
        <v>5</v>
      </c>
      <c r="C962" t="s">
        <v>15</v>
      </c>
      <c r="D962" t="s">
        <v>16</v>
      </c>
      <c r="E962" t="s">
        <v>134</v>
      </c>
      <c r="F962" t="s">
        <v>140</v>
      </c>
      <c r="G962" t="s">
        <v>75</v>
      </c>
      <c r="L962" t="s">
        <v>74</v>
      </c>
      <c r="M962">
        <v>1996</v>
      </c>
      <c r="N962">
        <f t="shared" si="186"/>
        <v>1996</v>
      </c>
      <c r="O962">
        <f t="shared" si="186"/>
        <v>1996</v>
      </c>
      <c r="P962">
        <f t="shared" si="186"/>
        <v>1996</v>
      </c>
      <c r="Q962">
        <f t="shared" si="186"/>
        <v>1996</v>
      </c>
      <c r="R962">
        <f t="shared" si="186"/>
        <v>1996</v>
      </c>
      <c r="S962">
        <f t="shared" si="186"/>
        <v>1996</v>
      </c>
      <c r="T962">
        <f t="shared" si="186"/>
        <v>1996</v>
      </c>
      <c r="U962">
        <f t="shared" si="186"/>
        <v>1996</v>
      </c>
      <c r="V962">
        <f t="shared" si="186"/>
        <v>1996</v>
      </c>
      <c r="W962">
        <f t="shared" si="186"/>
        <v>1996</v>
      </c>
    </row>
    <row r="963" spans="1:23" x14ac:dyDescent="0.25">
      <c r="A963" t="s">
        <v>84</v>
      </c>
      <c r="B963" t="s">
        <v>5</v>
      </c>
      <c r="C963" t="s">
        <v>15</v>
      </c>
      <c r="D963" t="s">
        <v>16</v>
      </c>
      <c r="E963" t="s">
        <v>134</v>
      </c>
      <c r="F963" t="s">
        <v>140</v>
      </c>
      <c r="G963" t="s">
        <v>76</v>
      </c>
      <c r="L963" t="s">
        <v>77</v>
      </c>
      <c r="M963">
        <v>25</v>
      </c>
      <c r="N963">
        <f t="shared" si="186"/>
        <v>25</v>
      </c>
      <c r="O963">
        <f t="shared" si="186"/>
        <v>25</v>
      </c>
      <c r="P963">
        <f t="shared" si="186"/>
        <v>25</v>
      </c>
      <c r="Q963">
        <f t="shared" si="186"/>
        <v>25</v>
      </c>
      <c r="R963">
        <f t="shared" si="186"/>
        <v>25</v>
      </c>
      <c r="S963">
        <f t="shared" si="186"/>
        <v>25</v>
      </c>
      <c r="T963">
        <f t="shared" si="186"/>
        <v>25</v>
      </c>
      <c r="U963">
        <f t="shared" si="186"/>
        <v>25</v>
      </c>
      <c r="V963">
        <f t="shared" si="186"/>
        <v>25</v>
      </c>
      <c r="W963">
        <f t="shared" si="186"/>
        <v>25</v>
      </c>
    </row>
    <row r="964" spans="1:23" x14ac:dyDescent="0.25">
      <c r="A964" t="s">
        <v>84</v>
      </c>
      <c r="B964" t="s">
        <v>5</v>
      </c>
      <c r="C964" t="s">
        <v>15</v>
      </c>
      <c r="D964" t="s">
        <v>16</v>
      </c>
      <c r="E964" t="s">
        <v>134</v>
      </c>
      <c r="F964" t="s">
        <v>140</v>
      </c>
      <c r="G964" t="s">
        <v>78</v>
      </c>
      <c r="L964" t="s">
        <v>69</v>
      </c>
      <c r="M964">
        <v>0</v>
      </c>
    </row>
    <row r="965" spans="1:23" x14ac:dyDescent="0.25">
      <c r="A965" t="s">
        <v>84</v>
      </c>
      <c r="B965" t="s">
        <v>5</v>
      </c>
      <c r="C965" t="s">
        <v>15</v>
      </c>
      <c r="D965" t="s">
        <v>16</v>
      </c>
      <c r="E965" t="s">
        <v>134</v>
      </c>
      <c r="F965" t="s">
        <v>140</v>
      </c>
      <c r="G965" t="s">
        <v>79</v>
      </c>
      <c r="L965" t="s">
        <v>85</v>
      </c>
      <c r="M965">
        <v>1</v>
      </c>
      <c r="N965">
        <f t="shared" ref="N965:W969" si="187">M965</f>
        <v>1</v>
      </c>
      <c r="O965">
        <f t="shared" si="187"/>
        <v>1</v>
      </c>
      <c r="P965">
        <f t="shared" si="187"/>
        <v>1</v>
      </c>
      <c r="Q965">
        <f t="shared" si="187"/>
        <v>1</v>
      </c>
      <c r="R965">
        <f t="shared" si="187"/>
        <v>1</v>
      </c>
      <c r="S965">
        <f t="shared" si="187"/>
        <v>1</v>
      </c>
      <c r="T965">
        <f t="shared" si="187"/>
        <v>1</v>
      </c>
      <c r="U965">
        <f t="shared" si="187"/>
        <v>1</v>
      </c>
      <c r="V965">
        <f t="shared" si="187"/>
        <v>1</v>
      </c>
      <c r="W965">
        <f t="shared" si="187"/>
        <v>1</v>
      </c>
    </row>
    <row r="966" spans="1:23" x14ac:dyDescent="0.25">
      <c r="A966" t="s">
        <v>84</v>
      </c>
      <c r="B966" t="s">
        <v>5</v>
      </c>
      <c r="C966" t="s">
        <v>15</v>
      </c>
      <c r="D966" t="s">
        <v>16</v>
      </c>
      <c r="E966" t="s">
        <v>134</v>
      </c>
      <c r="F966" t="s">
        <v>140</v>
      </c>
      <c r="G966" t="s">
        <v>80</v>
      </c>
      <c r="L966" t="s">
        <v>81</v>
      </c>
      <c r="M966">
        <v>1.5642187023517</v>
      </c>
      <c r="N966">
        <f t="shared" si="187"/>
        <v>1.5642187023517</v>
      </c>
      <c r="O966">
        <f t="shared" si="187"/>
        <v>1.5642187023517</v>
      </c>
      <c r="P966">
        <f t="shared" si="187"/>
        <v>1.5642187023517</v>
      </c>
      <c r="Q966">
        <f t="shared" si="187"/>
        <v>1.5642187023517</v>
      </c>
      <c r="R966">
        <f t="shared" si="187"/>
        <v>1.5642187023517</v>
      </c>
      <c r="S966">
        <f t="shared" si="187"/>
        <v>1.5642187023517</v>
      </c>
      <c r="T966">
        <f t="shared" si="187"/>
        <v>1.5642187023517</v>
      </c>
      <c r="U966">
        <f t="shared" si="187"/>
        <v>1.5642187023517</v>
      </c>
      <c r="V966">
        <f t="shared" si="187"/>
        <v>1.5642187023517</v>
      </c>
      <c r="W966">
        <f t="shared" si="187"/>
        <v>1.5642187023517</v>
      </c>
    </row>
    <row r="967" spans="1:23" x14ac:dyDescent="0.25">
      <c r="A967" t="s">
        <v>84</v>
      </c>
      <c r="B967" t="s">
        <v>5</v>
      </c>
      <c r="C967" t="s">
        <v>15</v>
      </c>
      <c r="D967" t="s">
        <v>16</v>
      </c>
      <c r="E967" t="s">
        <v>134</v>
      </c>
      <c r="F967" t="s">
        <v>140</v>
      </c>
      <c r="G967" t="s">
        <v>83</v>
      </c>
      <c r="L967" t="s">
        <v>81</v>
      </c>
      <c r="M967">
        <v>4.69265610705508E-2</v>
      </c>
      <c r="N967">
        <f t="shared" si="187"/>
        <v>4.69265610705508E-2</v>
      </c>
      <c r="O967">
        <f t="shared" si="187"/>
        <v>4.69265610705508E-2</v>
      </c>
      <c r="P967">
        <f t="shared" si="187"/>
        <v>4.69265610705508E-2</v>
      </c>
      <c r="Q967">
        <f t="shared" si="187"/>
        <v>4.69265610705508E-2</v>
      </c>
      <c r="R967">
        <f t="shared" si="187"/>
        <v>4.69265610705508E-2</v>
      </c>
      <c r="S967">
        <f t="shared" si="187"/>
        <v>4.69265610705508E-2</v>
      </c>
      <c r="T967">
        <f t="shared" si="187"/>
        <v>4.69265610705508E-2</v>
      </c>
      <c r="U967">
        <f t="shared" si="187"/>
        <v>4.69265610705508E-2</v>
      </c>
      <c r="V967">
        <f t="shared" si="187"/>
        <v>4.69265610705508E-2</v>
      </c>
      <c r="W967">
        <f t="shared" si="187"/>
        <v>4.69265610705508E-2</v>
      </c>
    </row>
    <row r="968" spans="1:23" x14ac:dyDescent="0.25">
      <c r="A968" t="s">
        <v>84</v>
      </c>
      <c r="B968" t="s">
        <v>5</v>
      </c>
      <c r="C968" t="s">
        <v>15</v>
      </c>
      <c r="D968" t="s">
        <v>16</v>
      </c>
      <c r="E968" t="s">
        <v>134</v>
      </c>
      <c r="F968" t="s">
        <v>140</v>
      </c>
      <c r="G968" t="s">
        <v>17</v>
      </c>
      <c r="J968" t="s">
        <v>30</v>
      </c>
      <c r="L968" t="s">
        <v>85</v>
      </c>
      <c r="M968">
        <v>0.84384880299999998</v>
      </c>
      <c r="N968">
        <f t="shared" si="187"/>
        <v>0.84384880299999998</v>
      </c>
      <c r="O968">
        <f t="shared" si="187"/>
        <v>0.84384880299999998</v>
      </c>
      <c r="P968">
        <f t="shared" si="187"/>
        <v>0.84384880299999998</v>
      </c>
      <c r="Q968">
        <f t="shared" si="187"/>
        <v>0.84384880299999998</v>
      </c>
      <c r="R968">
        <f t="shared" si="187"/>
        <v>0.84384880299999998</v>
      </c>
      <c r="S968">
        <f t="shared" si="187"/>
        <v>0.84384880299999998</v>
      </c>
      <c r="T968">
        <f t="shared" si="187"/>
        <v>0.84384880299999998</v>
      </c>
      <c r="U968">
        <f t="shared" si="187"/>
        <v>0.84384880299999998</v>
      </c>
      <c r="V968">
        <f t="shared" si="187"/>
        <v>0.84384880299999998</v>
      </c>
      <c r="W968">
        <f t="shared" si="187"/>
        <v>0.84384880299999998</v>
      </c>
    </row>
    <row r="969" spans="1:23" x14ac:dyDescent="0.25">
      <c r="A969" t="s">
        <v>84</v>
      </c>
      <c r="B969" t="s">
        <v>5</v>
      </c>
      <c r="C969" t="s">
        <v>15</v>
      </c>
      <c r="D969" t="s">
        <v>16</v>
      </c>
      <c r="E969" t="s">
        <v>134</v>
      </c>
      <c r="F969" t="s">
        <v>140</v>
      </c>
      <c r="G969" t="s">
        <v>17</v>
      </c>
      <c r="J969" t="s">
        <v>121</v>
      </c>
      <c r="L969" t="s">
        <v>85</v>
      </c>
      <c r="M969">
        <v>8.5282553999999997E-2</v>
      </c>
      <c r="N969">
        <f t="shared" si="187"/>
        <v>8.5282553999999997E-2</v>
      </c>
      <c r="O969">
        <f t="shared" si="187"/>
        <v>8.5282553999999997E-2</v>
      </c>
      <c r="P969">
        <f t="shared" si="187"/>
        <v>8.5282553999999997E-2</v>
      </c>
      <c r="Q969">
        <f t="shared" si="187"/>
        <v>8.5282553999999997E-2</v>
      </c>
      <c r="R969">
        <f t="shared" si="187"/>
        <v>8.5282553999999997E-2</v>
      </c>
      <c r="S969">
        <f t="shared" si="187"/>
        <v>8.5282553999999997E-2</v>
      </c>
      <c r="T969">
        <f t="shared" si="187"/>
        <v>8.5282553999999997E-2</v>
      </c>
      <c r="U969">
        <f t="shared" si="187"/>
        <v>8.5282553999999997E-2</v>
      </c>
      <c r="V969">
        <f t="shared" si="187"/>
        <v>8.5282553999999997E-2</v>
      </c>
      <c r="W969">
        <f t="shared" si="187"/>
        <v>8.5282553999999997E-2</v>
      </c>
    </row>
    <row r="970" spans="1:23" x14ac:dyDescent="0.25">
      <c r="A970" t="s">
        <v>84</v>
      </c>
      <c r="B970" t="s">
        <v>5</v>
      </c>
      <c r="C970" t="s">
        <v>15</v>
      </c>
      <c r="D970" t="s">
        <v>16</v>
      </c>
      <c r="E970" t="s">
        <v>134</v>
      </c>
      <c r="F970" t="s">
        <v>141</v>
      </c>
      <c r="G970" t="s">
        <v>6</v>
      </c>
    </row>
    <row r="971" spans="1:23" x14ac:dyDescent="0.25">
      <c r="A971" t="s">
        <v>84</v>
      </c>
      <c r="B971" t="s">
        <v>5</v>
      </c>
      <c r="C971" t="s">
        <v>15</v>
      </c>
      <c r="D971" t="s">
        <v>16</v>
      </c>
      <c r="E971" t="s">
        <v>134</v>
      </c>
      <c r="F971" t="s">
        <v>141</v>
      </c>
      <c r="G971" t="s">
        <v>73</v>
      </c>
      <c r="L971" t="s">
        <v>74</v>
      </c>
      <c r="M971">
        <v>1995</v>
      </c>
      <c r="N971">
        <f t="shared" ref="N971:W973" si="188">M971</f>
        <v>1995</v>
      </c>
      <c r="O971">
        <f t="shared" si="188"/>
        <v>1995</v>
      </c>
      <c r="P971">
        <f t="shared" si="188"/>
        <v>1995</v>
      </c>
      <c r="Q971">
        <f t="shared" si="188"/>
        <v>1995</v>
      </c>
      <c r="R971">
        <f t="shared" si="188"/>
        <v>1995</v>
      </c>
      <c r="S971">
        <f t="shared" si="188"/>
        <v>1995</v>
      </c>
      <c r="T971">
        <f t="shared" si="188"/>
        <v>1995</v>
      </c>
      <c r="U971">
        <f t="shared" si="188"/>
        <v>1995</v>
      </c>
      <c r="V971">
        <f t="shared" si="188"/>
        <v>1995</v>
      </c>
      <c r="W971">
        <f t="shared" si="188"/>
        <v>1995</v>
      </c>
    </row>
    <row r="972" spans="1:23" x14ac:dyDescent="0.25">
      <c r="A972" t="s">
        <v>84</v>
      </c>
      <c r="B972" t="s">
        <v>5</v>
      </c>
      <c r="C972" t="s">
        <v>15</v>
      </c>
      <c r="D972" t="s">
        <v>16</v>
      </c>
      <c r="E972" t="s">
        <v>134</v>
      </c>
      <c r="F972" t="s">
        <v>141</v>
      </c>
      <c r="G972" t="s">
        <v>75</v>
      </c>
      <c r="L972" t="s">
        <v>74</v>
      </c>
      <c r="M972">
        <v>2101</v>
      </c>
      <c r="N972">
        <f t="shared" si="188"/>
        <v>2101</v>
      </c>
      <c r="O972">
        <f t="shared" si="188"/>
        <v>2101</v>
      </c>
      <c r="P972">
        <f t="shared" si="188"/>
        <v>2101</v>
      </c>
      <c r="Q972">
        <f t="shared" si="188"/>
        <v>2101</v>
      </c>
      <c r="R972">
        <f t="shared" si="188"/>
        <v>2101</v>
      </c>
      <c r="S972">
        <f t="shared" si="188"/>
        <v>2101</v>
      </c>
      <c r="T972">
        <f t="shared" si="188"/>
        <v>2101</v>
      </c>
      <c r="U972">
        <f t="shared" si="188"/>
        <v>2101</v>
      </c>
      <c r="V972">
        <f t="shared" si="188"/>
        <v>2101</v>
      </c>
      <c r="W972">
        <f t="shared" si="188"/>
        <v>2101</v>
      </c>
    </row>
    <row r="973" spans="1:23" x14ac:dyDescent="0.25">
      <c r="A973" t="s">
        <v>84</v>
      </c>
      <c r="B973" t="s">
        <v>5</v>
      </c>
      <c r="C973" t="s">
        <v>15</v>
      </c>
      <c r="D973" t="s">
        <v>16</v>
      </c>
      <c r="E973" t="s">
        <v>134</v>
      </c>
      <c r="F973" t="s">
        <v>141</v>
      </c>
      <c r="G973" t="s">
        <v>76</v>
      </c>
      <c r="L973" t="s">
        <v>77</v>
      </c>
      <c r="M973">
        <v>25</v>
      </c>
      <c r="N973">
        <f t="shared" si="188"/>
        <v>25</v>
      </c>
      <c r="O973">
        <f t="shared" si="188"/>
        <v>25</v>
      </c>
      <c r="P973">
        <f t="shared" si="188"/>
        <v>25</v>
      </c>
      <c r="Q973">
        <f t="shared" si="188"/>
        <v>25</v>
      </c>
      <c r="R973">
        <f t="shared" si="188"/>
        <v>25</v>
      </c>
      <c r="S973">
        <f t="shared" si="188"/>
        <v>25</v>
      </c>
      <c r="T973">
        <f t="shared" si="188"/>
        <v>25</v>
      </c>
      <c r="U973">
        <f t="shared" si="188"/>
        <v>25</v>
      </c>
      <c r="V973">
        <f t="shared" si="188"/>
        <v>25</v>
      </c>
      <c r="W973">
        <f t="shared" si="188"/>
        <v>25</v>
      </c>
    </row>
    <row r="974" spans="1:23" x14ac:dyDescent="0.25">
      <c r="A974" t="s">
        <v>84</v>
      </c>
      <c r="B974" t="s">
        <v>5</v>
      </c>
      <c r="C974" t="s">
        <v>15</v>
      </c>
      <c r="D974" t="s">
        <v>16</v>
      </c>
      <c r="E974" t="s">
        <v>134</v>
      </c>
      <c r="F974" t="s">
        <v>141</v>
      </c>
      <c r="G974" t="s">
        <v>78</v>
      </c>
      <c r="L974" t="s">
        <v>69</v>
      </c>
      <c r="M974">
        <v>0</v>
      </c>
    </row>
    <row r="975" spans="1:23" x14ac:dyDescent="0.25">
      <c r="A975" t="s">
        <v>84</v>
      </c>
      <c r="B975" t="s">
        <v>5</v>
      </c>
      <c r="C975" t="s">
        <v>15</v>
      </c>
      <c r="D975" t="s">
        <v>16</v>
      </c>
      <c r="E975" t="s">
        <v>134</v>
      </c>
      <c r="F975" t="s">
        <v>141</v>
      </c>
      <c r="G975" t="s">
        <v>79</v>
      </c>
      <c r="L975" t="s">
        <v>85</v>
      </c>
      <c r="M975">
        <v>1</v>
      </c>
      <c r="N975">
        <f t="shared" ref="N975:W979" si="189">M975</f>
        <v>1</v>
      </c>
      <c r="O975">
        <f t="shared" si="189"/>
        <v>1</v>
      </c>
      <c r="P975">
        <f t="shared" si="189"/>
        <v>1</v>
      </c>
      <c r="Q975">
        <f t="shared" si="189"/>
        <v>1</v>
      </c>
      <c r="R975">
        <f t="shared" si="189"/>
        <v>1</v>
      </c>
      <c r="S975">
        <f t="shared" si="189"/>
        <v>1</v>
      </c>
      <c r="T975">
        <f t="shared" si="189"/>
        <v>1</v>
      </c>
      <c r="U975">
        <f t="shared" si="189"/>
        <v>1</v>
      </c>
      <c r="V975">
        <f t="shared" si="189"/>
        <v>1</v>
      </c>
      <c r="W975">
        <f t="shared" si="189"/>
        <v>1</v>
      </c>
    </row>
    <row r="976" spans="1:23" x14ac:dyDescent="0.25">
      <c r="A976" t="s">
        <v>84</v>
      </c>
      <c r="B976" t="s">
        <v>5</v>
      </c>
      <c r="C976" t="s">
        <v>15</v>
      </c>
      <c r="D976" t="s">
        <v>16</v>
      </c>
      <c r="E976" t="s">
        <v>134</v>
      </c>
      <c r="F976" t="s">
        <v>141</v>
      </c>
      <c r="G976" t="s">
        <v>80</v>
      </c>
      <c r="L976" t="s">
        <v>81</v>
      </c>
      <c r="M976">
        <v>1.5642187023517</v>
      </c>
      <c r="N976">
        <f t="shared" si="189"/>
        <v>1.5642187023517</v>
      </c>
      <c r="O976">
        <f t="shared" si="189"/>
        <v>1.5642187023517</v>
      </c>
      <c r="P976">
        <f t="shared" si="189"/>
        <v>1.5642187023517</v>
      </c>
      <c r="Q976">
        <f t="shared" si="189"/>
        <v>1.5642187023517</v>
      </c>
      <c r="R976">
        <f t="shared" si="189"/>
        <v>1.5642187023517</v>
      </c>
      <c r="S976">
        <f t="shared" si="189"/>
        <v>1.5642187023517</v>
      </c>
      <c r="T976">
        <f t="shared" si="189"/>
        <v>1.5642187023517</v>
      </c>
      <c r="U976">
        <f t="shared" si="189"/>
        <v>1.5642187023517</v>
      </c>
      <c r="V976">
        <f t="shared" si="189"/>
        <v>1.5642187023517</v>
      </c>
      <c r="W976">
        <f t="shared" si="189"/>
        <v>1.5642187023517</v>
      </c>
    </row>
    <row r="977" spans="1:23" x14ac:dyDescent="0.25">
      <c r="A977" t="s">
        <v>84</v>
      </c>
      <c r="B977" t="s">
        <v>5</v>
      </c>
      <c r="C977" t="s">
        <v>15</v>
      </c>
      <c r="D977" t="s">
        <v>16</v>
      </c>
      <c r="E977" t="s">
        <v>134</v>
      </c>
      <c r="F977" t="s">
        <v>141</v>
      </c>
      <c r="G977" t="s">
        <v>83</v>
      </c>
      <c r="L977" t="s">
        <v>81</v>
      </c>
      <c r="M977">
        <v>4.69265610705508E-2</v>
      </c>
      <c r="N977">
        <f t="shared" si="189"/>
        <v>4.69265610705508E-2</v>
      </c>
      <c r="O977">
        <f t="shared" si="189"/>
        <v>4.69265610705508E-2</v>
      </c>
      <c r="P977">
        <f t="shared" si="189"/>
        <v>4.69265610705508E-2</v>
      </c>
      <c r="Q977">
        <f t="shared" si="189"/>
        <v>4.69265610705508E-2</v>
      </c>
      <c r="R977">
        <f t="shared" si="189"/>
        <v>4.69265610705508E-2</v>
      </c>
      <c r="S977">
        <f t="shared" si="189"/>
        <v>4.69265610705508E-2</v>
      </c>
      <c r="T977">
        <f t="shared" si="189"/>
        <v>4.69265610705508E-2</v>
      </c>
      <c r="U977">
        <f t="shared" si="189"/>
        <v>4.69265610705508E-2</v>
      </c>
      <c r="V977">
        <f t="shared" si="189"/>
        <v>4.69265610705508E-2</v>
      </c>
      <c r="W977">
        <f t="shared" si="189"/>
        <v>4.69265610705508E-2</v>
      </c>
    </row>
    <row r="978" spans="1:23" x14ac:dyDescent="0.25">
      <c r="A978" t="s">
        <v>84</v>
      </c>
      <c r="B978" t="s">
        <v>5</v>
      </c>
      <c r="C978" t="s">
        <v>15</v>
      </c>
      <c r="D978" t="s">
        <v>16</v>
      </c>
      <c r="E978" t="s">
        <v>134</v>
      </c>
      <c r="F978" t="s">
        <v>141</v>
      </c>
      <c r="G978" t="s">
        <v>17</v>
      </c>
      <c r="J978" t="s">
        <v>30</v>
      </c>
      <c r="L978" t="s">
        <v>85</v>
      </c>
      <c r="M978">
        <v>0.82455351200000004</v>
      </c>
      <c r="N978">
        <f t="shared" si="189"/>
        <v>0.82455351200000004</v>
      </c>
      <c r="O978">
        <f t="shared" si="189"/>
        <v>0.82455351200000004</v>
      </c>
      <c r="P978">
        <f t="shared" si="189"/>
        <v>0.82455351200000004</v>
      </c>
      <c r="Q978">
        <f t="shared" si="189"/>
        <v>0.82455351200000004</v>
      </c>
      <c r="R978">
        <f t="shared" si="189"/>
        <v>0.82455351200000004</v>
      </c>
      <c r="S978">
        <f t="shared" si="189"/>
        <v>0.82455351200000004</v>
      </c>
      <c r="T978">
        <f t="shared" si="189"/>
        <v>0.82455351200000004</v>
      </c>
      <c r="U978">
        <f t="shared" si="189"/>
        <v>0.82455351200000004</v>
      </c>
      <c r="V978">
        <f t="shared" si="189"/>
        <v>0.82455351200000004</v>
      </c>
      <c r="W978">
        <f t="shared" si="189"/>
        <v>0.82455351200000004</v>
      </c>
    </row>
    <row r="979" spans="1:23" x14ac:dyDescent="0.25">
      <c r="A979" t="s">
        <v>84</v>
      </c>
      <c r="B979" t="s">
        <v>5</v>
      </c>
      <c r="C979" t="s">
        <v>15</v>
      </c>
      <c r="D979" t="s">
        <v>16</v>
      </c>
      <c r="E979" t="s">
        <v>134</v>
      </c>
      <c r="F979" t="s">
        <v>141</v>
      </c>
      <c r="G979" t="s">
        <v>17</v>
      </c>
      <c r="J979" t="s">
        <v>121</v>
      </c>
      <c r="L979" t="s">
        <v>85</v>
      </c>
      <c r="M979">
        <v>8.5282553999999997E-2</v>
      </c>
      <c r="N979">
        <f t="shared" si="189"/>
        <v>8.5282553999999997E-2</v>
      </c>
      <c r="O979">
        <f t="shared" si="189"/>
        <v>8.5282553999999997E-2</v>
      </c>
      <c r="P979">
        <f t="shared" si="189"/>
        <v>8.5282553999999997E-2</v>
      </c>
      <c r="Q979">
        <f t="shared" si="189"/>
        <v>8.5282553999999997E-2</v>
      </c>
      <c r="R979">
        <f t="shared" si="189"/>
        <v>8.5282553999999997E-2</v>
      </c>
      <c r="S979">
        <f t="shared" si="189"/>
        <v>8.5282553999999997E-2</v>
      </c>
      <c r="T979">
        <f t="shared" si="189"/>
        <v>8.5282553999999997E-2</v>
      </c>
      <c r="U979">
        <f t="shared" si="189"/>
        <v>8.5282553999999997E-2</v>
      </c>
      <c r="V979">
        <f t="shared" si="189"/>
        <v>8.5282553999999997E-2</v>
      </c>
      <c r="W979">
        <f t="shared" si="189"/>
        <v>8.5282553999999997E-2</v>
      </c>
    </row>
    <row r="980" spans="1:23" x14ac:dyDescent="0.25">
      <c r="A980" t="s">
        <v>84</v>
      </c>
      <c r="B980" t="s">
        <v>5</v>
      </c>
      <c r="C980" t="s">
        <v>15</v>
      </c>
      <c r="D980" t="s">
        <v>16</v>
      </c>
      <c r="E980" t="s">
        <v>134</v>
      </c>
      <c r="F980" t="s">
        <v>142</v>
      </c>
      <c r="G980" t="s">
        <v>6</v>
      </c>
    </row>
    <row r="981" spans="1:23" x14ac:dyDescent="0.25">
      <c r="A981" t="s">
        <v>84</v>
      </c>
      <c r="B981" t="s">
        <v>5</v>
      </c>
      <c r="C981" t="s">
        <v>15</v>
      </c>
      <c r="D981" t="s">
        <v>16</v>
      </c>
      <c r="E981" t="s">
        <v>134</v>
      </c>
      <c r="F981" t="s">
        <v>142</v>
      </c>
      <c r="G981" t="s">
        <v>73</v>
      </c>
      <c r="L981" t="s">
        <v>74</v>
      </c>
      <c r="M981">
        <v>1995</v>
      </c>
      <c r="N981">
        <f t="shared" ref="N981:W983" si="190">M981</f>
        <v>1995</v>
      </c>
      <c r="O981">
        <f t="shared" si="190"/>
        <v>1995</v>
      </c>
      <c r="P981">
        <f t="shared" si="190"/>
        <v>1995</v>
      </c>
      <c r="Q981">
        <f t="shared" si="190"/>
        <v>1995</v>
      </c>
      <c r="R981">
        <f t="shared" si="190"/>
        <v>1995</v>
      </c>
      <c r="S981">
        <f t="shared" si="190"/>
        <v>1995</v>
      </c>
      <c r="T981">
        <f t="shared" si="190"/>
        <v>1995</v>
      </c>
      <c r="U981">
        <f t="shared" si="190"/>
        <v>1995</v>
      </c>
      <c r="V981">
        <f t="shared" si="190"/>
        <v>1995</v>
      </c>
      <c r="W981">
        <f t="shared" si="190"/>
        <v>1995</v>
      </c>
    </row>
    <row r="982" spans="1:23" x14ac:dyDescent="0.25">
      <c r="A982" t="s">
        <v>84</v>
      </c>
      <c r="B982" t="s">
        <v>5</v>
      </c>
      <c r="C982" t="s">
        <v>15</v>
      </c>
      <c r="D982" t="s">
        <v>16</v>
      </c>
      <c r="E982" t="s">
        <v>134</v>
      </c>
      <c r="F982" t="s">
        <v>142</v>
      </c>
      <c r="G982" t="s">
        <v>75</v>
      </c>
      <c r="L982" t="s">
        <v>74</v>
      </c>
      <c r="M982">
        <v>2101</v>
      </c>
      <c r="N982">
        <f t="shared" si="190"/>
        <v>2101</v>
      </c>
      <c r="O982">
        <f t="shared" si="190"/>
        <v>2101</v>
      </c>
      <c r="P982">
        <f t="shared" si="190"/>
        <v>2101</v>
      </c>
      <c r="Q982">
        <f t="shared" si="190"/>
        <v>2101</v>
      </c>
      <c r="R982">
        <f t="shared" si="190"/>
        <v>2101</v>
      </c>
      <c r="S982">
        <f t="shared" si="190"/>
        <v>2101</v>
      </c>
      <c r="T982">
        <f t="shared" si="190"/>
        <v>2101</v>
      </c>
      <c r="U982">
        <f t="shared" si="190"/>
        <v>2101</v>
      </c>
      <c r="V982">
        <f t="shared" si="190"/>
        <v>2101</v>
      </c>
      <c r="W982">
        <f t="shared" si="190"/>
        <v>2101</v>
      </c>
    </row>
    <row r="983" spans="1:23" x14ac:dyDescent="0.25">
      <c r="A983" t="s">
        <v>84</v>
      </c>
      <c r="B983" t="s">
        <v>5</v>
      </c>
      <c r="C983" t="s">
        <v>15</v>
      </c>
      <c r="D983" t="s">
        <v>16</v>
      </c>
      <c r="E983" t="s">
        <v>134</v>
      </c>
      <c r="F983" t="s">
        <v>142</v>
      </c>
      <c r="G983" t="s">
        <v>76</v>
      </c>
      <c r="L983" t="s">
        <v>77</v>
      </c>
      <c r="M983">
        <v>25</v>
      </c>
      <c r="N983">
        <f t="shared" si="190"/>
        <v>25</v>
      </c>
      <c r="O983">
        <f t="shared" si="190"/>
        <v>25</v>
      </c>
      <c r="P983">
        <f t="shared" si="190"/>
        <v>25</v>
      </c>
      <c r="Q983">
        <f t="shared" si="190"/>
        <v>25</v>
      </c>
      <c r="R983">
        <f t="shared" si="190"/>
        <v>25</v>
      </c>
      <c r="S983">
        <f t="shared" si="190"/>
        <v>25</v>
      </c>
      <c r="T983">
        <f t="shared" si="190"/>
        <v>25</v>
      </c>
      <c r="U983">
        <f t="shared" si="190"/>
        <v>25</v>
      </c>
      <c r="V983">
        <f t="shared" si="190"/>
        <v>25</v>
      </c>
      <c r="W983">
        <f t="shared" si="190"/>
        <v>25</v>
      </c>
    </row>
    <row r="984" spans="1:23" x14ac:dyDescent="0.25">
      <c r="A984" t="s">
        <v>84</v>
      </c>
      <c r="B984" t="s">
        <v>5</v>
      </c>
      <c r="C984" t="s">
        <v>15</v>
      </c>
      <c r="D984" t="s">
        <v>16</v>
      </c>
      <c r="E984" t="s">
        <v>134</v>
      </c>
      <c r="F984" t="s">
        <v>142</v>
      </c>
      <c r="G984" t="s">
        <v>78</v>
      </c>
      <c r="L984" t="s">
        <v>69</v>
      </c>
      <c r="M984">
        <v>0</v>
      </c>
    </row>
    <row r="985" spans="1:23" x14ac:dyDescent="0.25">
      <c r="A985" t="s">
        <v>84</v>
      </c>
      <c r="B985" t="s">
        <v>5</v>
      </c>
      <c r="C985" t="s">
        <v>15</v>
      </c>
      <c r="D985" t="s">
        <v>16</v>
      </c>
      <c r="E985" t="s">
        <v>134</v>
      </c>
      <c r="F985" t="s">
        <v>142</v>
      </c>
      <c r="G985" t="s">
        <v>79</v>
      </c>
      <c r="L985" t="s">
        <v>85</v>
      </c>
      <c r="M985">
        <v>1</v>
      </c>
      <c r="N985">
        <f t="shared" ref="N985:W989" si="191">M985</f>
        <v>1</v>
      </c>
      <c r="O985">
        <f t="shared" si="191"/>
        <v>1</v>
      </c>
      <c r="P985">
        <f t="shared" si="191"/>
        <v>1</v>
      </c>
      <c r="Q985">
        <f t="shared" si="191"/>
        <v>1</v>
      </c>
      <c r="R985">
        <f t="shared" si="191"/>
        <v>1</v>
      </c>
      <c r="S985">
        <f t="shared" si="191"/>
        <v>1</v>
      </c>
      <c r="T985">
        <f t="shared" si="191"/>
        <v>1</v>
      </c>
      <c r="U985">
        <f t="shared" si="191"/>
        <v>1</v>
      </c>
      <c r="V985">
        <f t="shared" si="191"/>
        <v>1</v>
      </c>
      <c r="W985">
        <f t="shared" si="191"/>
        <v>1</v>
      </c>
    </row>
    <row r="986" spans="1:23" x14ac:dyDescent="0.25">
      <c r="A986" t="s">
        <v>84</v>
      </c>
      <c r="B986" t="s">
        <v>5</v>
      </c>
      <c r="C986" t="s">
        <v>15</v>
      </c>
      <c r="D986" t="s">
        <v>16</v>
      </c>
      <c r="E986" t="s">
        <v>134</v>
      </c>
      <c r="F986" t="s">
        <v>142</v>
      </c>
      <c r="G986" t="s">
        <v>80</v>
      </c>
      <c r="L986" t="s">
        <v>81</v>
      </c>
      <c r="M986">
        <v>16.424296374692702</v>
      </c>
      <c r="N986">
        <f t="shared" si="191"/>
        <v>16.424296374692702</v>
      </c>
      <c r="O986">
        <f t="shared" si="191"/>
        <v>16.424296374692702</v>
      </c>
      <c r="P986">
        <f t="shared" si="191"/>
        <v>16.424296374692702</v>
      </c>
      <c r="Q986">
        <f t="shared" si="191"/>
        <v>16.424296374692702</v>
      </c>
      <c r="R986">
        <f t="shared" si="191"/>
        <v>16.424296374692702</v>
      </c>
      <c r="S986">
        <f t="shared" si="191"/>
        <v>16.424296374692702</v>
      </c>
      <c r="T986">
        <f t="shared" si="191"/>
        <v>16.424296374692702</v>
      </c>
      <c r="U986">
        <f t="shared" si="191"/>
        <v>16.424296374692702</v>
      </c>
      <c r="V986">
        <f t="shared" si="191"/>
        <v>16.424296374692702</v>
      </c>
      <c r="W986">
        <f t="shared" si="191"/>
        <v>16.424296374692702</v>
      </c>
    </row>
    <row r="987" spans="1:23" x14ac:dyDescent="0.25">
      <c r="A987" t="s">
        <v>84</v>
      </c>
      <c r="B987" t="s">
        <v>5</v>
      </c>
      <c r="C987" t="s">
        <v>15</v>
      </c>
      <c r="D987" t="s">
        <v>16</v>
      </c>
      <c r="E987" t="s">
        <v>134</v>
      </c>
      <c r="F987" t="s">
        <v>142</v>
      </c>
      <c r="G987" t="s">
        <v>83</v>
      </c>
      <c r="L987" t="s">
        <v>81</v>
      </c>
      <c r="M987">
        <v>4.69265610705508E-2</v>
      </c>
      <c r="N987">
        <f t="shared" si="191"/>
        <v>4.69265610705508E-2</v>
      </c>
      <c r="O987">
        <f t="shared" si="191"/>
        <v>4.69265610705508E-2</v>
      </c>
      <c r="P987">
        <f t="shared" si="191"/>
        <v>4.69265610705508E-2</v>
      </c>
      <c r="Q987">
        <f t="shared" si="191"/>
        <v>4.69265610705508E-2</v>
      </c>
      <c r="R987">
        <f t="shared" si="191"/>
        <v>4.69265610705508E-2</v>
      </c>
      <c r="S987">
        <f t="shared" si="191"/>
        <v>4.69265610705508E-2</v>
      </c>
      <c r="T987">
        <f t="shared" si="191"/>
        <v>4.69265610705508E-2</v>
      </c>
      <c r="U987">
        <f t="shared" si="191"/>
        <v>4.69265610705508E-2</v>
      </c>
      <c r="V987">
        <f t="shared" si="191"/>
        <v>4.69265610705508E-2</v>
      </c>
      <c r="W987">
        <f t="shared" si="191"/>
        <v>4.69265610705508E-2</v>
      </c>
    </row>
    <row r="988" spans="1:23" x14ac:dyDescent="0.25">
      <c r="A988" t="s">
        <v>84</v>
      </c>
      <c r="B988" t="s">
        <v>5</v>
      </c>
      <c r="C988" t="s">
        <v>15</v>
      </c>
      <c r="D988" t="s">
        <v>16</v>
      </c>
      <c r="E988" t="s">
        <v>134</v>
      </c>
      <c r="F988" t="s">
        <v>142</v>
      </c>
      <c r="G988" t="s">
        <v>17</v>
      </c>
      <c r="J988" t="s">
        <v>30</v>
      </c>
      <c r="L988" t="s">
        <v>85</v>
      </c>
      <c r="M988">
        <v>0.83780357999999999</v>
      </c>
      <c r="N988">
        <f t="shared" si="191"/>
        <v>0.83780357999999999</v>
      </c>
      <c r="O988">
        <f t="shared" si="191"/>
        <v>0.83780357999999999</v>
      </c>
      <c r="P988">
        <f t="shared" si="191"/>
        <v>0.83780357999999999</v>
      </c>
      <c r="Q988">
        <f t="shared" si="191"/>
        <v>0.83780357999999999</v>
      </c>
      <c r="R988">
        <f t="shared" si="191"/>
        <v>0.83780357999999999</v>
      </c>
      <c r="S988">
        <f t="shared" si="191"/>
        <v>0.83780357999999999</v>
      </c>
      <c r="T988">
        <f t="shared" si="191"/>
        <v>0.83780357999999999</v>
      </c>
      <c r="U988">
        <f t="shared" si="191"/>
        <v>0.83780357999999999</v>
      </c>
      <c r="V988">
        <f t="shared" si="191"/>
        <v>0.83780357999999999</v>
      </c>
      <c r="W988">
        <f t="shared" si="191"/>
        <v>0.83780357999999999</v>
      </c>
    </row>
    <row r="989" spans="1:23" x14ac:dyDescent="0.25">
      <c r="A989" t="s">
        <v>84</v>
      </c>
      <c r="B989" t="s">
        <v>5</v>
      </c>
      <c r="C989" t="s">
        <v>15</v>
      </c>
      <c r="D989" t="s">
        <v>16</v>
      </c>
      <c r="E989" t="s">
        <v>134</v>
      </c>
      <c r="F989" t="s">
        <v>142</v>
      </c>
      <c r="G989" t="s">
        <v>17</v>
      </c>
      <c r="J989" t="s">
        <v>121</v>
      </c>
      <c r="L989" t="s">
        <v>85</v>
      </c>
      <c r="M989">
        <v>4.7928795000000003E-2</v>
      </c>
      <c r="N989">
        <f t="shared" si="191"/>
        <v>4.7928795000000003E-2</v>
      </c>
      <c r="O989">
        <f t="shared" si="191"/>
        <v>4.7928795000000003E-2</v>
      </c>
      <c r="P989">
        <f t="shared" si="191"/>
        <v>4.7928795000000003E-2</v>
      </c>
      <c r="Q989">
        <f t="shared" si="191"/>
        <v>4.7928795000000003E-2</v>
      </c>
      <c r="R989">
        <f t="shared" si="191"/>
        <v>4.7928795000000003E-2</v>
      </c>
      <c r="S989">
        <f t="shared" si="191"/>
        <v>4.7928795000000003E-2</v>
      </c>
      <c r="T989">
        <f t="shared" si="191"/>
        <v>4.7928795000000003E-2</v>
      </c>
      <c r="U989">
        <f t="shared" si="191"/>
        <v>4.7928795000000003E-2</v>
      </c>
      <c r="V989">
        <f t="shared" si="191"/>
        <v>4.7928795000000003E-2</v>
      </c>
      <c r="W989">
        <f t="shared" si="191"/>
        <v>4.7928795000000003E-2</v>
      </c>
    </row>
    <row r="990" spans="1:23" x14ac:dyDescent="0.25">
      <c r="A990" t="s">
        <v>84</v>
      </c>
      <c r="B990" t="s">
        <v>5</v>
      </c>
      <c r="C990" t="s">
        <v>15</v>
      </c>
      <c r="D990" t="s">
        <v>16</v>
      </c>
      <c r="E990" t="s">
        <v>134</v>
      </c>
      <c r="F990" t="s">
        <v>143</v>
      </c>
      <c r="G990" t="s">
        <v>6</v>
      </c>
    </row>
    <row r="991" spans="1:23" x14ac:dyDescent="0.25">
      <c r="A991" t="s">
        <v>84</v>
      </c>
      <c r="B991" t="s">
        <v>5</v>
      </c>
      <c r="C991" t="s">
        <v>15</v>
      </c>
      <c r="D991" t="s">
        <v>16</v>
      </c>
      <c r="E991" t="s">
        <v>134</v>
      </c>
      <c r="F991" t="s">
        <v>143</v>
      </c>
      <c r="G991" t="s">
        <v>73</v>
      </c>
      <c r="L991" t="s">
        <v>74</v>
      </c>
      <c r="M991">
        <v>1995</v>
      </c>
      <c r="N991">
        <f t="shared" ref="N991:W993" si="192">M991</f>
        <v>1995</v>
      </c>
      <c r="O991">
        <f t="shared" si="192"/>
        <v>1995</v>
      </c>
      <c r="P991">
        <f t="shared" si="192"/>
        <v>1995</v>
      </c>
      <c r="Q991">
        <f t="shared" si="192"/>
        <v>1995</v>
      </c>
      <c r="R991">
        <f t="shared" si="192"/>
        <v>1995</v>
      </c>
      <c r="S991">
        <f t="shared" si="192"/>
        <v>1995</v>
      </c>
      <c r="T991">
        <f t="shared" si="192"/>
        <v>1995</v>
      </c>
      <c r="U991">
        <f t="shared" si="192"/>
        <v>1995</v>
      </c>
      <c r="V991">
        <f t="shared" si="192"/>
        <v>1995</v>
      </c>
      <c r="W991">
        <f t="shared" si="192"/>
        <v>1995</v>
      </c>
    </row>
    <row r="992" spans="1:23" x14ac:dyDescent="0.25">
      <c r="A992" t="s">
        <v>84</v>
      </c>
      <c r="B992" t="s">
        <v>5</v>
      </c>
      <c r="C992" t="s">
        <v>15</v>
      </c>
      <c r="D992" t="s">
        <v>16</v>
      </c>
      <c r="E992" t="s">
        <v>134</v>
      </c>
      <c r="F992" t="s">
        <v>143</v>
      </c>
      <c r="G992" t="s">
        <v>75</v>
      </c>
      <c r="L992" t="s">
        <v>74</v>
      </c>
      <c r="M992">
        <v>2101</v>
      </c>
      <c r="N992">
        <f t="shared" si="192"/>
        <v>2101</v>
      </c>
      <c r="O992">
        <f t="shared" si="192"/>
        <v>2101</v>
      </c>
      <c r="P992">
        <f t="shared" si="192"/>
        <v>2101</v>
      </c>
      <c r="Q992">
        <f t="shared" si="192"/>
        <v>2101</v>
      </c>
      <c r="R992">
        <f t="shared" si="192"/>
        <v>2101</v>
      </c>
      <c r="S992">
        <f t="shared" si="192"/>
        <v>2101</v>
      </c>
      <c r="T992">
        <f t="shared" si="192"/>
        <v>2101</v>
      </c>
      <c r="U992">
        <f t="shared" si="192"/>
        <v>2101</v>
      </c>
      <c r="V992">
        <f t="shared" si="192"/>
        <v>2101</v>
      </c>
      <c r="W992">
        <f t="shared" si="192"/>
        <v>2101</v>
      </c>
    </row>
    <row r="993" spans="1:23" x14ac:dyDescent="0.25">
      <c r="A993" t="s">
        <v>84</v>
      </c>
      <c r="B993" t="s">
        <v>5</v>
      </c>
      <c r="C993" t="s">
        <v>15</v>
      </c>
      <c r="D993" t="s">
        <v>16</v>
      </c>
      <c r="E993" t="s">
        <v>134</v>
      </c>
      <c r="F993" t="s">
        <v>143</v>
      </c>
      <c r="G993" t="s">
        <v>76</v>
      </c>
      <c r="L993" t="s">
        <v>77</v>
      </c>
      <c r="M993">
        <v>25</v>
      </c>
      <c r="N993">
        <f t="shared" si="192"/>
        <v>25</v>
      </c>
      <c r="O993">
        <f t="shared" si="192"/>
        <v>25</v>
      </c>
      <c r="P993">
        <f t="shared" si="192"/>
        <v>25</v>
      </c>
      <c r="Q993">
        <f t="shared" si="192"/>
        <v>25</v>
      </c>
      <c r="R993">
        <f t="shared" si="192"/>
        <v>25</v>
      </c>
      <c r="S993">
        <f t="shared" si="192"/>
        <v>25</v>
      </c>
      <c r="T993">
        <f t="shared" si="192"/>
        <v>25</v>
      </c>
      <c r="U993">
        <f t="shared" si="192"/>
        <v>25</v>
      </c>
      <c r="V993">
        <f t="shared" si="192"/>
        <v>25</v>
      </c>
      <c r="W993">
        <f t="shared" si="192"/>
        <v>25</v>
      </c>
    </row>
    <row r="994" spans="1:23" x14ac:dyDescent="0.25">
      <c r="A994" t="s">
        <v>84</v>
      </c>
      <c r="B994" t="s">
        <v>5</v>
      </c>
      <c r="C994" t="s">
        <v>15</v>
      </c>
      <c r="D994" t="s">
        <v>16</v>
      </c>
      <c r="E994" t="s">
        <v>134</v>
      </c>
      <c r="F994" t="s">
        <v>143</v>
      </c>
      <c r="G994" t="s">
        <v>78</v>
      </c>
      <c r="L994" t="s">
        <v>69</v>
      </c>
      <c r="M994">
        <v>0</v>
      </c>
    </row>
    <row r="995" spans="1:23" x14ac:dyDescent="0.25">
      <c r="A995" t="s">
        <v>84</v>
      </c>
      <c r="B995" t="s">
        <v>5</v>
      </c>
      <c r="C995" t="s">
        <v>15</v>
      </c>
      <c r="D995" t="s">
        <v>16</v>
      </c>
      <c r="E995" t="s">
        <v>134</v>
      </c>
      <c r="F995" t="s">
        <v>143</v>
      </c>
      <c r="G995" t="s">
        <v>79</v>
      </c>
      <c r="L995" t="s">
        <v>85</v>
      </c>
      <c r="M995">
        <v>1</v>
      </c>
      <c r="N995">
        <f t="shared" ref="N995:W1000" si="193">M995</f>
        <v>1</v>
      </c>
      <c r="O995">
        <f t="shared" si="193"/>
        <v>1</v>
      </c>
      <c r="P995">
        <f t="shared" si="193"/>
        <v>1</v>
      </c>
      <c r="Q995">
        <f t="shared" si="193"/>
        <v>1</v>
      </c>
      <c r="R995">
        <f t="shared" si="193"/>
        <v>1</v>
      </c>
      <c r="S995">
        <f t="shared" si="193"/>
        <v>1</v>
      </c>
      <c r="T995">
        <f t="shared" si="193"/>
        <v>1</v>
      </c>
      <c r="U995">
        <f t="shared" si="193"/>
        <v>1</v>
      </c>
      <c r="V995">
        <f t="shared" si="193"/>
        <v>1</v>
      </c>
      <c r="W995">
        <f t="shared" si="193"/>
        <v>1</v>
      </c>
    </row>
    <row r="996" spans="1:23" x14ac:dyDescent="0.25">
      <c r="A996" t="s">
        <v>84</v>
      </c>
      <c r="B996" t="s">
        <v>5</v>
      </c>
      <c r="C996" t="s">
        <v>15</v>
      </c>
      <c r="D996" t="s">
        <v>16</v>
      </c>
      <c r="E996" t="s">
        <v>134</v>
      </c>
      <c r="F996" t="s">
        <v>143</v>
      </c>
      <c r="G996" t="s">
        <v>80</v>
      </c>
      <c r="L996" t="s">
        <v>81</v>
      </c>
      <c r="M996">
        <v>54.616156280326102</v>
      </c>
      <c r="N996">
        <f t="shared" si="193"/>
        <v>54.616156280326102</v>
      </c>
      <c r="O996">
        <f t="shared" si="193"/>
        <v>54.616156280326102</v>
      </c>
      <c r="P996">
        <f t="shared" si="193"/>
        <v>54.616156280326102</v>
      </c>
      <c r="Q996">
        <f t="shared" si="193"/>
        <v>54.616156280326102</v>
      </c>
      <c r="R996">
        <f t="shared" si="193"/>
        <v>54.616156280326102</v>
      </c>
      <c r="S996">
        <f t="shared" si="193"/>
        <v>54.616156280326102</v>
      </c>
      <c r="T996">
        <f t="shared" si="193"/>
        <v>54.616156280326102</v>
      </c>
      <c r="U996">
        <f t="shared" si="193"/>
        <v>54.616156280326102</v>
      </c>
      <c r="V996">
        <f t="shared" si="193"/>
        <v>54.616156280326102</v>
      </c>
      <c r="W996">
        <f t="shared" si="193"/>
        <v>54.616156280326102</v>
      </c>
    </row>
    <row r="997" spans="1:23" x14ac:dyDescent="0.25">
      <c r="A997" t="s">
        <v>84</v>
      </c>
      <c r="B997" t="s">
        <v>5</v>
      </c>
      <c r="C997" t="s">
        <v>15</v>
      </c>
      <c r="D997" t="s">
        <v>16</v>
      </c>
      <c r="E997" t="s">
        <v>134</v>
      </c>
      <c r="F997" t="s">
        <v>143</v>
      </c>
      <c r="G997" t="s">
        <v>83</v>
      </c>
      <c r="L997" t="s">
        <v>81</v>
      </c>
      <c r="M997">
        <v>9.1697621396721001</v>
      </c>
      <c r="N997">
        <f t="shared" si="193"/>
        <v>9.1697621396721001</v>
      </c>
      <c r="O997">
        <f t="shared" si="193"/>
        <v>9.1697621396721001</v>
      </c>
      <c r="P997">
        <f t="shared" si="193"/>
        <v>9.1697621396721001</v>
      </c>
      <c r="Q997">
        <f t="shared" si="193"/>
        <v>9.1697621396721001</v>
      </c>
      <c r="R997">
        <f t="shared" si="193"/>
        <v>9.1697621396721001</v>
      </c>
      <c r="S997">
        <f t="shared" si="193"/>
        <v>9.1697621396721001</v>
      </c>
      <c r="T997">
        <f t="shared" si="193"/>
        <v>9.1697621396721001</v>
      </c>
      <c r="U997">
        <f t="shared" si="193"/>
        <v>9.1697621396721001</v>
      </c>
      <c r="V997">
        <f t="shared" si="193"/>
        <v>9.1697621396721001</v>
      </c>
      <c r="W997">
        <f t="shared" si="193"/>
        <v>9.1697621396721001</v>
      </c>
    </row>
    <row r="998" spans="1:23" x14ac:dyDescent="0.25">
      <c r="A998" t="s">
        <v>84</v>
      </c>
      <c r="B998" t="s">
        <v>5</v>
      </c>
      <c r="C998" t="s">
        <v>15</v>
      </c>
      <c r="D998" t="s">
        <v>16</v>
      </c>
      <c r="E998" t="s">
        <v>134</v>
      </c>
      <c r="F998" t="s">
        <v>143</v>
      </c>
      <c r="G998" t="s">
        <v>17</v>
      </c>
      <c r="J998" t="s">
        <v>38</v>
      </c>
      <c r="L998" t="s">
        <v>85</v>
      </c>
      <c r="M998">
        <v>1.8464883240000001</v>
      </c>
      <c r="N998">
        <f t="shared" si="193"/>
        <v>1.8464883240000001</v>
      </c>
      <c r="O998">
        <f t="shared" si="193"/>
        <v>1.8464883240000001</v>
      </c>
      <c r="P998">
        <f t="shared" si="193"/>
        <v>1.8464883240000001</v>
      </c>
      <c r="Q998">
        <f t="shared" si="193"/>
        <v>1.8464883240000001</v>
      </c>
      <c r="R998">
        <f t="shared" si="193"/>
        <v>1.8464883240000001</v>
      </c>
      <c r="S998">
        <f t="shared" si="193"/>
        <v>1.8464883240000001</v>
      </c>
      <c r="T998">
        <f t="shared" si="193"/>
        <v>1.8464883240000001</v>
      </c>
      <c r="U998">
        <f t="shared" si="193"/>
        <v>1.8464883240000001</v>
      </c>
      <c r="V998">
        <f t="shared" si="193"/>
        <v>1.8464883240000001</v>
      </c>
      <c r="W998">
        <f t="shared" si="193"/>
        <v>1.8464883240000001</v>
      </c>
    </row>
    <row r="999" spans="1:23" x14ac:dyDescent="0.25">
      <c r="A999" t="s">
        <v>84</v>
      </c>
      <c r="B999" t="s">
        <v>5</v>
      </c>
      <c r="C999" t="s">
        <v>15</v>
      </c>
      <c r="D999" t="s">
        <v>16</v>
      </c>
      <c r="E999" t="s">
        <v>134</v>
      </c>
      <c r="F999" t="s">
        <v>143</v>
      </c>
      <c r="G999" t="s">
        <v>17</v>
      </c>
      <c r="J999" t="s">
        <v>30</v>
      </c>
      <c r="L999" t="s">
        <v>85</v>
      </c>
      <c r="M999">
        <v>-0.70407571999999996</v>
      </c>
      <c r="N999">
        <f t="shared" si="193"/>
        <v>-0.70407571999999996</v>
      </c>
      <c r="O999">
        <f t="shared" si="193"/>
        <v>-0.70407571999999996</v>
      </c>
      <c r="P999">
        <f t="shared" si="193"/>
        <v>-0.70407571999999996</v>
      </c>
      <c r="Q999">
        <f t="shared" si="193"/>
        <v>-0.70407571999999996</v>
      </c>
      <c r="R999">
        <f t="shared" si="193"/>
        <v>-0.70407571999999996</v>
      </c>
      <c r="S999">
        <f t="shared" si="193"/>
        <v>-0.70407571999999996</v>
      </c>
      <c r="T999">
        <f t="shared" si="193"/>
        <v>-0.70407571999999996</v>
      </c>
      <c r="U999">
        <f t="shared" si="193"/>
        <v>-0.70407571999999996</v>
      </c>
      <c r="V999">
        <f t="shared" si="193"/>
        <v>-0.70407571999999996</v>
      </c>
      <c r="W999">
        <f t="shared" si="193"/>
        <v>-0.70407571999999996</v>
      </c>
    </row>
    <row r="1000" spans="1:23" x14ac:dyDescent="0.25">
      <c r="A1000" t="s">
        <v>84</v>
      </c>
      <c r="B1000" t="s">
        <v>5</v>
      </c>
      <c r="C1000" t="s">
        <v>15</v>
      </c>
      <c r="D1000" t="s">
        <v>16</v>
      </c>
      <c r="E1000" t="s">
        <v>134</v>
      </c>
      <c r="F1000" t="s">
        <v>143</v>
      </c>
      <c r="G1000" t="s">
        <v>17</v>
      </c>
      <c r="J1000" t="s">
        <v>121</v>
      </c>
      <c r="L1000" t="s">
        <v>85</v>
      </c>
      <c r="M1000">
        <v>8.5282553999999997E-2</v>
      </c>
      <c r="N1000">
        <f t="shared" si="193"/>
        <v>8.5282553999999997E-2</v>
      </c>
      <c r="O1000">
        <f t="shared" si="193"/>
        <v>8.5282553999999997E-2</v>
      </c>
      <c r="P1000">
        <f t="shared" si="193"/>
        <v>8.5282553999999997E-2</v>
      </c>
      <c r="Q1000">
        <f t="shared" si="193"/>
        <v>8.5282553999999997E-2</v>
      </c>
      <c r="R1000">
        <f t="shared" si="193"/>
        <v>8.5282553999999997E-2</v>
      </c>
      <c r="S1000">
        <f t="shared" si="193"/>
        <v>8.5282553999999997E-2</v>
      </c>
      <c r="T1000">
        <f t="shared" si="193"/>
        <v>8.5282553999999997E-2</v>
      </c>
      <c r="U1000">
        <f t="shared" si="193"/>
        <v>8.5282553999999997E-2</v>
      </c>
      <c r="V1000">
        <f t="shared" si="193"/>
        <v>8.5282553999999997E-2</v>
      </c>
      <c r="W1000">
        <f t="shared" si="193"/>
        <v>8.5282553999999997E-2</v>
      </c>
    </row>
    <row r="1001" spans="1:23" x14ac:dyDescent="0.25">
      <c r="A1001" t="s">
        <v>84</v>
      </c>
      <c r="B1001" t="s">
        <v>5</v>
      </c>
      <c r="C1001" t="s">
        <v>15</v>
      </c>
      <c r="D1001" t="s">
        <v>16</v>
      </c>
      <c r="E1001" t="s">
        <v>134</v>
      </c>
      <c r="F1001" t="s">
        <v>144</v>
      </c>
      <c r="G1001" t="s">
        <v>6</v>
      </c>
    </row>
    <row r="1002" spans="1:23" x14ac:dyDescent="0.25">
      <c r="A1002" t="s">
        <v>84</v>
      </c>
      <c r="B1002" t="s">
        <v>5</v>
      </c>
      <c r="C1002" t="s">
        <v>15</v>
      </c>
      <c r="D1002" t="s">
        <v>16</v>
      </c>
      <c r="E1002" t="s">
        <v>134</v>
      </c>
      <c r="F1002" t="s">
        <v>144</v>
      </c>
      <c r="G1002" t="s">
        <v>73</v>
      </c>
      <c r="L1002" t="s">
        <v>74</v>
      </c>
      <c r="M1002">
        <v>1995</v>
      </c>
      <c r="N1002">
        <f t="shared" ref="N1002:W1004" si="194">M1002</f>
        <v>1995</v>
      </c>
      <c r="O1002">
        <f t="shared" si="194"/>
        <v>1995</v>
      </c>
      <c r="P1002">
        <f t="shared" si="194"/>
        <v>1995</v>
      </c>
      <c r="Q1002">
        <f t="shared" si="194"/>
        <v>1995</v>
      </c>
      <c r="R1002">
        <f t="shared" si="194"/>
        <v>1995</v>
      </c>
      <c r="S1002">
        <f t="shared" si="194"/>
        <v>1995</v>
      </c>
      <c r="T1002">
        <f t="shared" si="194"/>
        <v>1995</v>
      </c>
      <c r="U1002">
        <f t="shared" si="194"/>
        <v>1995</v>
      </c>
      <c r="V1002">
        <f t="shared" si="194"/>
        <v>1995</v>
      </c>
      <c r="W1002">
        <f t="shared" si="194"/>
        <v>1995</v>
      </c>
    </row>
    <row r="1003" spans="1:23" x14ac:dyDescent="0.25">
      <c r="A1003" t="s">
        <v>84</v>
      </c>
      <c r="B1003" t="s">
        <v>5</v>
      </c>
      <c r="C1003" t="s">
        <v>15</v>
      </c>
      <c r="D1003" t="s">
        <v>16</v>
      </c>
      <c r="E1003" t="s">
        <v>134</v>
      </c>
      <c r="F1003" t="s">
        <v>144</v>
      </c>
      <c r="G1003" t="s">
        <v>75</v>
      </c>
      <c r="L1003" t="s">
        <v>74</v>
      </c>
      <c r="M1003">
        <v>2101</v>
      </c>
      <c r="N1003">
        <f t="shared" si="194"/>
        <v>2101</v>
      </c>
      <c r="O1003">
        <f t="shared" si="194"/>
        <v>2101</v>
      </c>
      <c r="P1003">
        <f t="shared" si="194"/>
        <v>2101</v>
      </c>
      <c r="Q1003">
        <f t="shared" si="194"/>
        <v>2101</v>
      </c>
      <c r="R1003">
        <f t="shared" si="194"/>
        <v>2101</v>
      </c>
      <c r="S1003">
        <f t="shared" si="194"/>
        <v>2101</v>
      </c>
      <c r="T1003">
        <f t="shared" si="194"/>
        <v>2101</v>
      </c>
      <c r="U1003">
        <f t="shared" si="194"/>
        <v>2101</v>
      </c>
      <c r="V1003">
        <f t="shared" si="194"/>
        <v>2101</v>
      </c>
      <c r="W1003">
        <f t="shared" si="194"/>
        <v>2101</v>
      </c>
    </row>
    <row r="1004" spans="1:23" x14ac:dyDescent="0.25">
      <c r="A1004" t="s">
        <v>84</v>
      </c>
      <c r="B1004" t="s">
        <v>5</v>
      </c>
      <c r="C1004" t="s">
        <v>15</v>
      </c>
      <c r="D1004" t="s">
        <v>16</v>
      </c>
      <c r="E1004" t="s">
        <v>134</v>
      </c>
      <c r="F1004" t="s">
        <v>144</v>
      </c>
      <c r="G1004" t="s">
        <v>76</v>
      </c>
      <c r="L1004" t="s">
        <v>77</v>
      </c>
      <c r="M1004">
        <v>25</v>
      </c>
      <c r="N1004">
        <f t="shared" si="194"/>
        <v>25</v>
      </c>
      <c r="O1004">
        <f t="shared" si="194"/>
        <v>25</v>
      </c>
      <c r="P1004">
        <f t="shared" si="194"/>
        <v>25</v>
      </c>
      <c r="Q1004">
        <f t="shared" si="194"/>
        <v>25</v>
      </c>
      <c r="R1004">
        <f t="shared" si="194"/>
        <v>25</v>
      </c>
      <c r="S1004">
        <f t="shared" si="194"/>
        <v>25</v>
      </c>
      <c r="T1004">
        <f t="shared" si="194"/>
        <v>25</v>
      </c>
      <c r="U1004">
        <f t="shared" si="194"/>
        <v>25</v>
      </c>
      <c r="V1004">
        <f t="shared" si="194"/>
        <v>25</v>
      </c>
      <c r="W1004">
        <f t="shared" si="194"/>
        <v>25</v>
      </c>
    </row>
    <row r="1005" spans="1:23" x14ac:dyDescent="0.25">
      <c r="A1005" t="s">
        <v>84</v>
      </c>
      <c r="B1005" t="s">
        <v>5</v>
      </c>
      <c r="C1005" t="s">
        <v>15</v>
      </c>
      <c r="D1005" t="s">
        <v>16</v>
      </c>
      <c r="E1005" t="s">
        <v>134</v>
      </c>
      <c r="F1005" t="s">
        <v>144</v>
      </c>
      <c r="G1005" t="s">
        <v>78</v>
      </c>
      <c r="L1005" t="s">
        <v>69</v>
      </c>
      <c r="M1005">
        <v>0</v>
      </c>
    </row>
    <row r="1006" spans="1:23" x14ac:dyDescent="0.25">
      <c r="A1006" t="s">
        <v>84</v>
      </c>
      <c r="B1006" t="s">
        <v>5</v>
      </c>
      <c r="C1006" t="s">
        <v>15</v>
      </c>
      <c r="D1006" t="s">
        <v>16</v>
      </c>
      <c r="E1006" t="s">
        <v>134</v>
      </c>
      <c r="F1006" t="s">
        <v>144</v>
      </c>
      <c r="G1006" t="s">
        <v>79</v>
      </c>
      <c r="L1006" t="s">
        <v>85</v>
      </c>
      <c r="M1006">
        <v>1</v>
      </c>
      <c r="N1006">
        <f t="shared" ref="N1006:W1011" si="195">M1006</f>
        <v>1</v>
      </c>
      <c r="O1006">
        <f t="shared" si="195"/>
        <v>1</v>
      </c>
      <c r="P1006">
        <f t="shared" si="195"/>
        <v>1</v>
      </c>
      <c r="Q1006">
        <f t="shared" si="195"/>
        <v>1</v>
      </c>
      <c r="R1006">
        <f t="shared" si="195"/>
        <v>1</v>
      </c>
      <c r="S1006">
        <f t="shared" si="195"/>
        <v>1</v>
      </c>
      <c r="T1006">
        <f t="shared" si="195"/>
        <v>1</v>
      </c>
      <c r="U1006">
        <f t="shared" si="195"/>
        <v>1</v>
      </c>
      <c r="V1006">
        <f t="shared" si="195"/>
        <v>1</v>
      </c>
      <c r="W1006">
        <f t="shared" si="195"/>
        <v>1</v>
      </c>
    </row>
    <row r="1007" spans="1:23" x14ac:dyDescent="0.25">
      <c r="A1007" t="s">
        <v>84</v>
      </c>
      <c r="B1007" t="s">
        <v>5</v>
      </c>
      <c r="C1007" t="s">
        <v>15</v>
      </c>
      <c r="D1007" t="s">
        <v>16</v>
      </c>
      <c r="E1007" t="s">
        <v>134</v>
      </c>
      <c r="F1007" t="s">
        <v>144</v>
      </c>
      <c r="G1007" t="s">
        <v>80</v>
      </c>
      <c r="L1007" t="s">
        <v>81</v>
      </c>
      <c r="M1007">
        <v>68.537702731256104</v>
      </c>
      <c r="N1007">
        <f t="shared" si="195"/>
        <v>68.537702731256104</v>
      </c>
      <c r="O1007">
        <f t="shared" si="195"/>
        <v>68.537702731256104</v>
      </c>
      <c r="P1007">
        <f t="shared" si="195"/>
        <v>68.537702731256104</v>
      </c>
      <c r="Q1007">
        <f t="shared" si="195"/>
        <v>68.537702731256104</v>
      </c>
      <c r="R1007">
        <f t="shared" si="195"/>
        <v>68.537702731256104</v>
      </c>
      <c r="S1007">
        <f t="shared" si="195"/>
        <v>68.537702731256104</v>
      </c>
      <c r="T1007">
        <f t="shared" si="195"/>
        <v>68.537702731256104</v>
      </c>
      <c r="U1007">
        <f t="shared" si="195"/>
        <v>68.537702731256104</v>
      </c>
      <c r="V1007">
        <f t="shared" si="195"/>
        <v>68.537702731256104</v>
      </c>
      <c r="W1007">
        <f t="shared" si="195"/>
        <v>68.537702731256104</v>
      </c>
    </row>
    <row r="1008" spans="1:23" x14ac:dyDescent="0.25">
      <c r="A1008" t="s">
        <v>84</v>
      </c>
      <c r="B1008" t="s">
        <v>5</v>
      </c>
      <c r="C1008" t="s">
        <v>15</v>
      </c>
      <c r="D1008" t="s">
        <v>16</v>
      </c>
      <c r="E1008" t="s">
        <v>134</v>
      </c>
      <c r="F1008" t="s">
        <v>144</v>
      </c>
      <c r="G1008" t="s">
        <v>83</v>
      </c>
      <c r="L1008" t="s">
        <v>81</v>
      </c>
      <c r="M1008">
        <v>9.1681968725178908</v>
      </c>
      <c r="N1008">
        <f t="shared" si="195"/>
        <v>9.1681968725178908</v>
      </c>
      <c r="O1008">
        <f t="shared" si="195"/>
        <v>9.1681968725178908</v>
      </c>
      <c r="P1008">
        <f t="shared" si="195"/>
        <v>9.1681968725178908</v>
      </c>
      <c r="Q1008">
        <f t="shared" si="195"/>
        <v>9.1681968725178908</v>
      </c>
      <c r="R1008">
        <f t="shared" si="195"/>
        <v>9.1681968725178908</v>
      </c>
      <c r="S1008">
        <f t="shared" si="195"/>
        <v>9.1681968725178908</v>
      </c>
      <c r="T1008">
        <f t="shared" si="195"/>
        <v>9.1681968725178908</v>
      </c>
      <c r="U1008">
        <f t="shared" si="195"/>
        <v>9.1681968725178908</v>
      </c>
      <c r="V1008">
        <f t="shared" si="195"/>
        <v>9.1681968725178908</v>
      </c>
      <c r="W1008">
        <f t="shared" si="195"/>
        <v>9.1681968725178908</v>
      </c>
    </row>
    <row r="1009" spans="1:23" x14ac:dyDescent="0.25">
      <c r="A1009" t="s">
        <v>84</v>
      </c>
      <c r="B1009" t="s">
        <v>5</v>
      </c>
      <c r="C1009" t="s">
        <v>15</v>
      </c>
      <c r="D1009" t="s">
        <v>16</v>
      </c>
      <c r="E1009" t="s">
        <v>134</v>
      </c>
      <c r="F1009" t="s">
        <v>144</v>
      </c>
      <c r="G1009" t="s">
        <v>17</v>
      </c>
      <c r="J1009" t="s">
        <v>38</v>
      </c>
      <c r="L1009" t="s">
        <v>85</v>
      </c>
      <c r="M1009">
        <v>1.8739669859999999</v>
      </c>
      <c r="N1009">
        <f t="shared" si="195"/>
        <v>1.8739669859999999</v>
      </c>
      <c r="O1009">
        <f t="shared" si="195"/>
        <v>1.8739669859999999</v>
      </c>
      <c r="P1009">
        <f t="shared" si="195"/>
        <v>1.8739669859999999</v>
      </c>
      <c r="Q1009">
        <f t="shared" si="195"/>
        <v>1.8739669859999999</v>
      </c>
      <c r="R1009">
        <f t="shared" si="195"/>
        <v>1.8739669859999999</v>
      </c>
      <c r="S1009">
        <f t="shared" si="195"/>
        <v>1.8739669859999999</v>
      </c>
      <c r="T1009">
        <f t="shared" si="195"/>
        <v>1.8739669859999999</v>
      </c>
      <c r="U1009">
        <f t="shared" si="195"/>
        <v>1.8739669859999999</v>
      </c>
      <c r="V1009">
        <f t="shared" si="195"/>
        <v>1.8739669859999999</v>
      </c>
      <c r="W1009">
        <f t="shared" si="195"/>
        <v>1.8739669859999999</v>
      </c>
    </row>
    <row r="1010" spans="1:23" x14ac:dyDescent="0.25">
      <c r="A1010" t="s">
        <v>84</v>
      </c>
      <c r="B1010" t="s">
        <v>5</v>
      </c>
      <c r="C1010" t="s">
        <v>15</v>
      </c>
      <c r="D1010" t="s">
        <v>16</v>
      </c>
      <c r="E1010" t="s">
        <v>134</v>
      </c>
      <c r="F1010" t="s">
        <v>144</v>
      </c>
      <c r="G1010" t="s">
        <v>17</v>
      </c>
      <c r="J1010" t="s">
        <v>30</v>
      </c>
      <c r="L1010" t="s">
        <v>85</v>
      </c>
      <c r="M1010">
        <v>-0.72182764200000005</v>
      </c>
      <c r="N1010">
        <f t="shared" si="195"/>
        <v>-0.72182764200000005</v>
      </c>
      <c r="O1010">
        <f t="shared" si="195"/>
        <v>-0.72182764200000005</v>
      </c>
      <c r="P1010">
        <f t="shared" si="195"/>
        <v>-0.72182764200000005</v>
      </c>
      <c r="Q1010">
        <f t="shared" si="195"/>
        <v>-0.72182764200000005</v>
      </c>
      <c r="R1010">
        <f t="shared" si="195"/>
        <v>-0.72182764200000005</v>
      </c>
      <c r="S1010">
        <f t="shared" si="195"/>
        <v>-0.72182764200000005</v>
      </c>
      <c r="T1010">
        <f t="shared" si="195"/>
        <v>-0.72182764200000005</v>
      </c>
      <c r="U1010">
        <f t="shared" si="195"/>
        <v>-0.72182764200000005</v>
      </c>
      <c r="V1010">
        <f t="shared" si="195"/>
        <v>-0.72182764200000005</v>
      </c>
      <c r="W1010">
        <f t="shared" si="195"/>
        <v>-0.72182764200000005</v>
      </c>
    </row>
    <row r="1011" spans="1:23" x14ac:dyDescent="0.25">
      <c r="A1011" t="s">
        <v>84</v>
      </c>
      <c r="B1011" t="s">
        <v>5</v>
      </c>
      <c r="C1011" t="s">
        <v>15</v>
      </c>
      <c r="D1011" t="s">
        <v>16</v>
      </c>
      <c r="E1011" t="s">
        <v>134</v>
      </c>
      <c r="F1011" t="s">
        <v>144</v>
      </c>
      <c r="G1011" t="s">
        <v>17</v>
      </c>
      <c r="J1011" t="s">
        <v>121</v>
      </c>
      <c r="L1011" t="s">
        <v>85</v>
      </c>
      <c r="M1011">
        <v>4.7928795000000003E-2</v>
      </c>
      <c r="N1011">
        <f t="shared" si="195"/>
        <v>4.7928795000000003E-2</v>
      </c>
      <c r="O1011">
        <f t="shared" si="195"/>
        <v>4.7928795000000003E-2</v>
      </c>
      <c r="P1011">
        <f t="shared" si="195"/>
        <v>4.7928795000000003E-2</v>
      </c>
      <c r="Q1011">
        <f t="shared" si="195"/>
        <v>4.7928795000000003E-2</v>
      </c>
      <c r="R1011">
        <f t="shared" si="195"/>
        <v>4.7928795000000003E-2</v>
      </c>
      <c r="S1011">
        <f t="shared" si="195"/>
        <v>4.7928795000000003E-2</v>
      </c>
      <c r="T1011">
        <f t="shared" si="195"/>
        <v>4.7928795000000003E-2</v>
      </c>
      <c r="U1011">
        <f t="shared" si="195"/>
        <v>4.7928795000000003E-2</v>
      </c>
      <c r="V1011">
        <f t="shared" si="195"/>
        <v>4.7928795000000003E-2</v>
      </c>
      <c r="W1011">
        <f t="shared" si="195"/>
        <v>4.7928795000000003E-2</v>
      </c>
    </row>
    <row r="1012" spans="1:23" x14ac:dyDescent="0.25">
      <c r="A1012" t="s">
        <v>84</v>
      </c>
      <c r="B1012" t="s">
        <v>5</v>
      </c>
      <c r="C1012" t="s">
        <v>15</v>
      </c>
      <c r="D1012" t="s">
        <v>16</v>
      </c>
      <c r="E1012" t="s">
        <v>134</v>
      </c>
      <c r="F1012" t="s">
        <v>145</v>
      </c>
      <c r="G1012" t="s">
        <v>6</v>
      </c>
    </row>
    <row r="1013" spans="1:23" x14ac:dyDescent="0.25">
      <c r="A1013" t="s">
        <v>84</v>
      </c>
      <c r="B1013" t="s">
        <v>5</v>
      </c>
      <c r="C1013" t="s">
        <v>15</v>
      </c>
      <c r="D1013" t="s">
        <v>16</v>
      </c>
      <c r="E1013" t="s">
        <v>134</v>
      </c>
      <c r="F1013" t="s">
        <v>145</v>
      </c>
      <c r="G1013" t="s">
        <v>73</v>
      </c>
      <c r="L1013" t="s">
        <v>74</v>
      </c>
      <c r="M1013">
        <v>1995</v>
      </c>
      <c r="N1013">
        <f t="shared" ref="N1013:W1015" si="196">M1013</f>
        <v>1995</v>
      </c>
      <c r="O1013">
        <f t="shared" si="196"/>
        <v>1995</v>
      </c>
      <c r="P1013">
        <f t="shared" si="196"/>
        <v>1995</v>
      </c>
      <c r="Q1013">
        <f t="shared" si="196"/>
        <v>1995</v>
      </c>
      <c r="R1013">
        <f t="shared" si="196"/>
        <v>1995</v>
      </c>
      <c r="S1013">
        <f t="shared" si="196"/>
        <v>1995</v>
      </c>
      <c r="T1013">
        <f t="shared" si="196"/>
        <v>1995</v>
      </c>
      <c r="U1013">
        <f t="shared" si="196"/>
        <v>1995</v>
      </c>
      <c r="V1013">
        <f t="shared" si="196"/>
        <v>1995</v>
      </c>
      <c r="W1013">
        <f t="shared" si="196"/>
        <v>1995</v>
      </c>
    </row>
    <row r="1014" spans="1:23" x14ac:dyDescent="0.25">
      <c r="A1014" t="s">
        <v>84</v>
      </c>
      <c r="B1014" t="s">
        <v>5</v>
      </c>
      <c r="C1014" t="s">
        <v>15</v>
      </c>
      <c r="D1014" t="s">
        <v>16</v>
      </c>
      <c r="E1014" t="s">
        <v>134</v>
      </c>
      <c r="F1014" t="s">
        <v>145</v>
      </c>
      <c r="G1014" t="s">
        <v>75</v>
      </c>
      <c r="L1014" t="s">
        <v>74</v>
      </c>
      <c r="M1014">
        <v>2101</v>
      </c>
      <c r="N1014">
        <f t="shared" si="196"/>
        <v>2101</v>
      </c>
      <c r="O1014">
        <f t="shared" si="196"/>
        <v>2101</v>
      </c>
      <c r="P1014">
        <f t="shared" si="196"/>
        <v>2101</v>
      </c>
      <c r="Q1014">
        <f t="shared" si="196"/>
        <v>2101</v>
      </c>
      <c r="R1014">
        <f t="shared" si="196"/>
        <v>2101</v>
      </c>
      <c r="S1014">
        <f t="shared" si="196"/>
        <v>2101</v>
      </c>
      <c r="T1014">
        <f t="shared" si="196"/>
        <v>2101</v>
      </c>
      <c r="U1014">
        <f t="shared" si="196"/>
        <v>2101</v>
      </c>
      <c r="V1014">
        <f t="shared" si="196"/>
        <v>2101</v>
      </c>
      <c r="W1014">
        <f t="shared" si="196"/>
        <v>2101</v>
      </c>
    </row>
    <row r="1015" spans="1:23" x14ac:dyDescent="0.25">
      <c r="A1015" t="s">
        <v>84</v>
      </c>
      <c r="B1015" t="s">
        <v>5</v>
      </c>
      <c r="C1015" t="s">
        <v>15</v>
      </c>
      <c r="D1015" t="s">
        <v>16</v>
      </c>
      <c r="E1015" t="s">
        <v>134</v>
      </c>
      <c r="F1015" t="s">
        <v>145</v>
      </c>
      <c r="G1015" t="s">
        <v>76</v>
      </c>
      <c r="L1015" t="s">
        <v>77</v>
      </c>
      <c r="M1015">
        <v>25</v>
      </c>
      <c r="N1015">
        <f t="shared" si="196"/>
        <v>25</v>
      </c>
      <c r="O1015">
        <f t="shared" si="196"/>
        <v>25</v>
      </c>
      <c r="P1015">
        <f t="shared" si="196"/>
        <v>25</v>
      </c>
      <c r="Q1015">
        <f t="shared" si="196"/>
        <v>25</v>
      </c>
      <c r="R1015">
        <f t="shared" si="196"/>
        <v>25</v>
      </c>
      <c r="S1015">
        <f t="shared" si="196"/>
        <v>25</v>
      </c>
      <c r="T1015">
        <f t="shared" si="196"/>
        <v>25</v>
      </c>
      <c r="U1015">
        <f t="shared" si="196"/>
        <v>25</v>
      </c>
      <c r="V1015">
        <f t="shared" si="196"/>
        <v>25</v>
      </c>
      <c r="W1015">
        <f t="shared" si="196"/>
        <v>25</v>
      </c>
    </row>
    <row r="1016" spans="1:23" x14ac:dyDescent="0.25">
      <c r="A1016" t="s">
        <v>84</v>
      </c>
      <c r="B1016" t="s">
        <v>5</v>
      </c>
      <c r="C1016" t="s">
        <v>15</v>
      </c>
      <c r="D1016" t="s">
        <v>16</v>
      </c>
      <c r="E1016" t="s">
        <v>134</v>
      </c>
      <c r="F1016" t="s">
        <v>145</v>
      </c>
      <c r="G1016" t="s">
        <v>78</v>
      </c>
      <c r="L1016" t="s">
        <v>69</v>
      </c>
      <c r="M1016">
        <v>0</v>
      </c>
    </row>
    <row r="1017" spans="1:23" x14ac:dyDescent="0.25">
      <c r="A1017" t="s">
        <v>84</v>
      </c>
      <c r="B1017" t="s">
        <v>5</v>
      </c>
      <c r="C1017" t="s">
        <v>15</v>
      </c>
      <c r="D1017" t="s">
        <v>16</v>
      </c>
      <c r="E1017" t="s">
        <v>134</v>
      </c>
      <c r="F1017" t="s">
        <v>145</v>
      </c>
      <c r="G1017" t="s">
        <v>79</v>
      </c>
      <c r="L1017" t="s">
        <v>85</v>
      </c>
      <c r="M1017">
        <v>1</v>
      </c>
      <c r="N1017">
        <f t="shared" ref="N1017:W1022" si="197">M1017</f>
        <v>1</v>
      </c>
      <c r="O1017">
        <f t="shared" si="197"/>
        <v>1</v>
      </c>
      <c r="P1017">
        <f t="shared" si="197"/>
        <v>1</v>
      </c>
      <c r="Q1017">
        <f t="shared" si="197"/>
        <v>1</v>
      </c>
      <c r="R1017">
        <f t="shared" si="197"/>
        <v>1</v>
      </c>
      <c r="S1017">
        <f t="shared" si="197"/>
        <v>1</v>
      </c>
      <c r="T1017">
        <f t="shared" si="197"/>
        <v>1</v>
      </c>
      <c r="U1017">
        <f t="shared" si="197"/>
        <v>1</v>
      </c>
      <c r="V1017">
        <f t="shared" si="197"/>
        <v>1</v>
      </c>
      <c r="W1017">
        <f t="shared" si="197"/>
        <v>1</v>
      </c>
    </row>
    <row r="1018" spans="1:23" x14ac:dyDescent="0.25">
      <c r="A1018" t="s">
        <v>84</v>
      </c>
      <c r="B1018" t="s">
        <v>5</v>
      </c>
      <c r="C1018" t="s">
        <v>15</v>
      </c>
      <c r="D1018" t="s">
        <v>16</v>
      </c>
      <c r="E1018" t="s">
        <v>134</v>
      </c>
      <c r="F1018" t="s">
        <v>145</v>
      </c>
      <c r="G1018" t="s">
        <v>80</v>
      </c>
      <c r="L1018" t="s">
        <v>81</v>
      </c>
      <c r="M1018">
        <v>114.102711623879</v>
      </c>
      <c r="N1018">
        <f t="shared" si="197"/>
        <v>114.102711623879</v>
      </c>
      <c r="O1018">
        <f t="shared" si="197"/>
        <v>114.102711623879</v>
      </c>
      <c r="P1018">
        <f t="shared" si="197"/>
        <v>114.102711623879</v>
      </c>
      <c r="Q1018">
        <f t="shared" si="197"/>
        <v>114.102711623879</v>
      </c>
      <c r="R1018">
        <f t="shared" si="197"/>
        <v>114.102711623879</v>
      </c>
      <c r="S1018">
        <f t="shared" si="197"/>
        <v>114.102711623879</v>
      </c>
      <c r="T1018">
        <f t="shared" si="197"/>
        <v>114.102711623879</v>
      </c>
      <c r="U1018">
        <f t="shared" si="197"/>
        <v>114.102711623879</v>
      </c>
      <c r="V1018">
        <f t="shared" si="197"/>
        <v>114.102711623879</v>
      </c>
      <c r="W1018">
        <f t="shared" si="197"/>
        <v>114.102711623879</v>
      </c>
    </row>
    <row r="1019" spans="1:23" x14ac:dyDescent="0.25">
      <c r="A1019" t="s">
        <v>84</v>
      </c>
      <c r="B1019" t="s">
        <v>5</v>
      </c>
      <c r="C1019" t="s">
        <v>15</v>
      </c>
      <c r="D1019" t="s">
        <v>16</v>
      </c>
      <c r="E1019" t="s">
        <v>134</v>
      </c>
      <c r="F1019" t="s">
        <v>145</v>
      </c>
      <c r="G1019" t="s">
        <v>83</v>
      </c>
      <c r="L1019" t="s">
        <v>81</v>
      </c>
      <c r="M1019">
        <v>9.1687570093457893</v>
      </c>
      <c r="N1019">
        <f t="shared" si="197"/>
        <v>9.1687570093457893</v>
      </c>
      <c r="O1019">
        <f t="shared" si="197"/>
        <v>9.1687570093457893</v>
      </c>
      <c r="P1019">
        <f t="shared" si="197"/>
        <v>9.1687570093457893</v>
      </c>
      <c r="Q1019">
        <f t="shared" si="197"/>
        <v>9.1687570093457893</v>
      </c>
      <c r="R1019">
        <f t="shared" si="197"/>
        <v>9.1687570093457893</v>
      </c>
      <c r="S1019">
        <f t="shared" si="197"/>
        <v>9.1687570093457893</v>
      </c>
      <c r="T1019">
        <f t="shared" si="197"/>
        <v>9.1687570093457893</v>
      </c>
      <c r="U1019">
        <f t="shared" si="197"/>
        <v>9.1687570093457893</v>
      </c>
      <c r="V1019">
        <f t="shared" si="197"/>
        <v>9.1687570093457893</v>
      </c>
      <c r="W1019">
        <f t="shared" si="197"/>
        <v>9.1687570093457893</v>
      </c>
    </row>
    <row r="1020" spans="1:23" x14ac:dyDescent="0.25">
      <c r="A1020" t="s">
        <v>84</v>
      </c>
      <c r="B1020" t="s">
        <v>5</v>
      </c>
      <c r="C1020" t="s">
        <v>15</v>
      </c>
      <c r="D1020" t="s">
        <v>16</v>
      </c>
      <c r="E1020" t="s">
        <v>134</v>
      </c>
      <c r="F1020" t="s">
        <v>145</v>
      </c>
      <c r="G1020" t="s">
        <v>17</v>
      </c>
      <c r="J1020" t="s">
        <v>38</v>
      </c>
      <c r="L1020" t="s">
        <v>85</v>
      </c>
      <c r="M1020">
        <v>1.440260893</v>
      </c>
      <c r="N1020">
        <f t="shared" si="197"/>
        <v>1.440260893</v>
      </c>
      <c r="O1020">
        <f t="shared" si="197"/>
        <v>1.440260893</v>
      </c>
      <c r="P1020">
        <f t="shared" si="197"/>
        <v>1.440260893</v>
      </c>
      <c r="Q1020">
        <f t="shared" si="197"/>
        <v>1.440260893</v>
      </c>
      <c r="R1020">
        <f t="shared" si="197"/>
        <v>1.440260893</v>
      </c>
      <c r="S1020">
        <f t="shared" si="197"/>
        <v>1.440260893</v>
      </c>
      <c r="T1020">
        <f t="shared" si="197"/>
        <v>1.440260893</v>
      </c>
      <c r="U1020">
        <f t="shared" si="197"/>
        <v>1.440260893</v>
      </c>
      <c r="V1020">
        <f t="shared" si="197"/>
        <v>1.440260893</v>
      </c>
      <c r="W1020">
        <f t="shared" si="197"/>
        <v>1.440260893</v>
      </c>
    </row>
    <row r="1021" spans="1:23" x14ac:dyDescent="0.25">
      <c r="A1021" t="s">
        <v>84</v>
      </c>
      <c r="B1021" t="s">
        <v>5</v>
      </c>
      <c r="C1021" t="s">
        <v>15</v>
      </c>
      <c r="D1021" t="s">
        <v>16</v>
      </c>
      <c r="E1021" t="s">
        <v>134</v>
      </c>
      <c r="F1021" t="s">
        <v>145</v>
      </c>
      <c r="G1021" t="s">
        <v>17</v>
      </c>
      <c r="J1021" t="s">
        <v>30</v>
      </c>
      <c r="L1021" t="s">
        <v>85</v>
      </c>
      <c r="M1021">
        <v>-0.42766201399999998</v>
      </c>
      <c r="N1021">
        <f t="shared" si="197"/>
        <v>-0.42766201399999998</v>
      </c>
      <c r="O1021">
        <f t="shared" si="197"/>
        <v>-0.42766201399999998</v>
      </c>
      <c r="P1021">
        <f t="shared" si="197"/>
        <v>-0.42766201399999998</v>
      </c>
      <c r="Q1021">
        <f t="shared" si="197"/>
        <v>-0.42766201399999998</v>
      </c>
      <c r="R1021">
        <f t="shared" si="197"/>
        <v>-0.42766201399999998</v>
      </c>
      <c r="S1021">
        <f t="shared" si="197"/>
        <v>-0.42766201399999998</v>
      </c>
      <c r="T1021">
        <f t="shared" si="197"/>
        <v>-0.42766201399999998</v>
      </c>
      <c r="U1021">
        <f t="shared" si="197"/>
        <v>-0.42766201399999998</v>
      </c>
      <c r="V1021">
        <f t="shared" si="197"/>
        <v>-0.42766201399999998</v>
      </c>
      <c r="W1021">
        <f t="shared" si="197"/>
        <v>-0.42766201399999998</v>
      </c>
    </row>
    <row r="1022" spans="1:23" x14ac:dyDescent="0.25">
      <c r="A1022" t="s">
        <v>84</v>
      </c>
      <c r="B1022" t="s">
        <v>5</v>
      </c>
      <c r="C1022" t="s">
        <v>15</v>
      </c>
      <c r="D1022" t="s">
        <v>16</v>
      </c>
      <c r="E1022" t="s">
        <v>134</v>
      </c>
      <c r="F1022" t="s">
        <v>145</v>
      </c>
      <c r="G1022" t="s">
        <v>17</v>
      </c>
      <c r="J1022" t="s">
        <v>121</v>
      </c>
      <c r="L1022" t="s">
        <v>85</v>
      </c>
      <c r="M1022">
        <v>8.5282553999999997E-2</v>
      </c>
      <c r="N1022">
        <f t="shared" si="197"/>
        <v>8.5282553999999997E-2</v>
      </c>
      <c r="O1022">
        <f t="shared" si="197"/>
        <v>8.5282553999999997E-2</v>
      </c>
      <c r="P1022">
        <f t="shared" si="197"/>
        <v>8.5282553999999997E-2</v>
      </c>
      <c r="Q1022">
        <f t="shared" si="197"/>
        <v>8.5282553999999997E-2</v>
      </c>
      <c r="R1022">
        <f t="shared" si="197"/>
        <v>8.5282553999999997E-2</v>
      </c>
      <c r="S1022">
        <f t="shared" si="197"/>
        <v>8.5282553999999997E-2</v>
      </c>
      <c r="T1022">
        <f t="shared" si="197"/>
        <v>8.5282553999999997E-2</v>
      </c>
      <c r="U1022">
        <f t="shared" si="197"/>
        <v>8.5282553999999997E-2</v>
      </c>
      <c r="V1022">
        <f t="shared" si="197"/>
        <v>8.5282553999999997E-2</v>
      </c>
      <c r="W1022">
        <f t="shared" si="197"/>
        <v>8.5282553999999997E-2</v>
      </c>
    </row>
    <row r="1023" spans="1:23" x14ac:dyDescent="0.25">
      <c r="A1023" t="s">
        <v>84</v>
      </c>
      <c r="B1023" t="s">
        <v>5</v>
      </c>
      <c r="C1023" t="s">
        <v>15</v>
      </c>
      <c r="D1023" t="s">
        <v>16</v>
      </c>
      <c r="E1023" t="s">
        <v>134</v>
      </c>
      <c r="F1023" t="s">
        <v>146</v>
      </c>
      <c r="G1023" t="s">
        <v>6</v>
      </c>
    </row>
    <row r="1024" spans="1:23" x14ac:dyDescent="0.25">
      <c r="A1024" t="s">
        <v>84</v>
      </c>
      <c r="B1024" t="s">
        <v>5</v>
      </c>
      <c r="C1024" t="s">
        <v>15</v>
      </c>
      <c r="D1024" t="s">
        <v>16</v>
      </c>
      <c r="E1024" t="s">
        <v>134</v>
      </c>
      <c r="F1024" t="s">
        <v>146</v>
      </c>
      <c r="G1024" t="s">
        <v>73</v>
      </c>
      <c r="L1024" t="s">
        <v>74</v>
      </c>
      <c r="M1024">
        <v>1950</v>
      </c>
      <c r="N1024">
        <f t="shared" ref="N1024:W1026" si="198">M1024</f>
        <v>1950</v>
      </c>
      <c r="O1024">
        <f t="shared" si="198"/>
        <v>1950</v>
      </c>
      <c r="P1024">
        <f t="shared" si="198"/>
        <v>1950</v>
      </c>
      <c r="Q1024">
        <f t="shared" si="198"/>
        <v>1950</v>
      </c>
      <c r="R1024">
        <f t="shared" si="198"/>
        <v>1950</v>
      </c>
      <c r="S1024">
        <f t="shared" si="198"/>
        <v>1950</v>
      </c>
      <c r="T1024">
        <f t="shared" si="198"/>
        <v>1950</v>
      </c>
      <c r="U1024">
        <f t="shared" si="198"/>
        <v>1950</v>
      </c>
      <c r="V1024">
        <f t="shared" si="198"/>
        <v>1950</v>
      </c>
      <c r="W1024">
        <f t="shared" si="198"/>
        <v>1950</v>
      </c>
    </row>
    <row r="1025" spans="1:23" x14ac:dyDescent="0.25">
      <c r="A1025" t="s">
        <v>84</v>
      </c>
      <c r="B1025" t="s">
        <v>5</v>
      </c>
      <c r="C1025" t="s">
        <v>15</v>
      </c>
      <c r="D1025" t="s">
        <v>16</v>
      </c>
      <c r="E1025" t="s">
        <v>134</v>
      </c>
      <c r="F1025" t="s">
        <v>146</v>
      </c>
      <c r="G1025" t="s">
        <v>75</v>
      </c>
      <c r="L1025" t="s">
        <v>74</v>
      </c>
      <c r="M1025">
        <v>1996</v>
      </c>
      <c r="N1025">
        <f t="shared" si="198"/>
        <v>1996</v>
      </c>
      <c r="O1025">
        <f t="shared" si="198"/>
        <v>1996</v>
      </c>
      <c r="P1025">
        <f t="shared" si="198"/>
        <v>1996</v>
      </c>
      <c r="Q1025">
        <f t="shared" si="198"/>
        <v>1996</v>
      </c>
      <c r="R1025">
        <f t="shared" si="198"/>
        <v>1996</v>
      </c>
      <c r="S1025">
        <f t="shared" si="198"/>
        <v>1996</v>
      </c>
      <c r="T1025">
        <f t="shared" si="198"/>
        <v>1996</v>
      </c>
      <c r="U1025">
        <f t="shared" si="198"/>
        <v>1996</v>
      </c>
      <c r="V1025">
        <f t="shared" si="198"/>
        <v>1996</v>
      </c>
      <c r="W1025">
        <f t="shared" si="198"/>
        <v>1996</v>
      </c>
    </row>
    <row r="1026" spans="1:23" x14ac:dyDescent="0.25">
      <c r="A1026" t="s">
        <v>84</v>
      </c>
      <c r="B1026" t="s">
        <v>5</v>
      </c>
      <c r="C1026" t="s">
        <v>15</v>
      </c>
      <c r="D1026" t="s">
        <v>16</v>
      </c>
      <c r="E1026" t="s">
        <v>134</v>
      </c>
      <c r="F1026" t="s">
        <v>146</v>
      </c>
      <c r="G1026" t="s">
        <v>76</v>
      </c>
      <c r="L1026" t="s">
        <v>77</v>
      </c>
      <c r="M1026">
        <v>25</v>
      </c>
      <c r="N1026">
        <f t="shared" si="198"/>
        <v>25</v>
      </c>
      <c r="O1026">
        <f t="shared" si="198"/>
        <v>25</v>
      </c>
      <c r="P1026">
        <f t="shared" si="198"/>
        <v>25</v>
      </c>
      <c r="Q1026">
        <f t="shared" si="198"/>
        <v>25</v>
      </c>
      <c r="R1026">
        <f t="shared" si="198"/>
        <v>25</v>
      </c>
      <c r="S1026">
        <f t="shared" si="198"/>
        <v>25</v>
      </c>
      <c r="T1026">
        <f t="shared" si="198"/>
        <v>25</v>
      </c>
      <c r="U1026">
        <f t="shared" si="198"/>
        <v>25</v>
      </c>
      <c r="V1026">
        <f t="shared" si="198"/>
        <v>25</v>
      </c>
      <c r="W1026">
        <f t="shared" si="198"/>
        <v>25</v>
      </c>
    </row>
    <row r="1027" spans="1:23" x14ac:dyDescent="0.25">
      <c r="A1027" t="s">
        <v>84</v>
      </c>
      <c r="B1027" t="s">
        <v>5</v>
      </c>
      <c r="C1027" t="s">
        <v>15</v>
      </c>
      <c r="D1027" t="s">
        <v>16</v>
      </c>
      <c r="E1027" t="s">
        <v>134</v>
      </c>
      <c r="F1027" t="s">
        <v>146</v>
      </c>
      <c r="G1027" t="s">
        <v>78</v>
      </c>
      <c r="L1027" t="s">
        <v>69</v>
      </c>
      <c r="M1027">
        <v>0.98499999999999999</v>
      </c>
    </row>
    <row r="1028" spans="1:23" x14ac:dyDescent="0.25">
      <c r="A1028" t="s">
        <v>84</v>
      </c>
      <c r="B1028" t="s">
        <v>5</v>
      </c>
      <c r="C1028" t="s">
        <v>15</v>
      </c>
      <c r="D1028" t="s">
        <v>16</v>
      </c>
      <c r="E1028" t="s">
        <v>134</v>
      </c>
      <c r="F1028" t="s">
        <v>146</v>
      </c>
      <c r="G1028" t="s">
        <v>79</v>
      </c>
      <c r="L1028" t="s">
        <v>85</v>
      </c>
      <c r="M1028">
        <v>1</v>
      </c>
      <c r="N1028">
        <f t="shared" ref="N1028:W1033" si="199">M1028</f>
        <v>1</v>
      </c>
      <c r="O1028">
        <f t="shared" si="199"/>
        <v>1</v>
      </c>
      <c r="P1028">
        <f t="shared" si="199"/>
        <v>1</v>
      </c>
      <c r="Q1028">
        <f t="shared" si="199"/>
        <v>1</v>
      </c>
      <c r="R1028">
        <f t="shared" si="199"/>
        <v>1</v>
      </c>
      <c r="S1028">
        <f t="shared" si="199"/>
        <v>1</v>
      </c>
      <c r="T1028">
        <f t="shared" si="199"/>
        <v>1</v>
      </c>
      <c r="U1028">
        <f t="shared" si="199"/>
        <v>1</v>
      </c>
      <c r="V1028">
        <f t="shared" si="199"/>
        <v>1</v>
      </c>
      <c r="W1028">
        <f t="shared" si="199"/>
        <v>1</v>
      </c>
    </row>
    <row r="1029" spans="1:23" x14ac:dyDescent="0.25">
      <c r="A1029" t="s">
        <v>84</v>
      </c>
      <c r="B1029" t="s">
        <v>5</v>
      </c>
      <c r="C1029" t="s">
        <v>15</v>
      </c>
      <c r="D1029" t="s">
        <v>16</v>
      </c>
      <c r="E1029" t="s">
        <v>134</v>
      </c>
      <c r="F1029" t="s">
        <v>146</v>
      </c>
      <c r="G1029" t="s">
        <v>80</v>
      </c>
      <c r="L1029" t="s">
        <v>81</v>
      </c>
      <c r="M1029">
        <v>1.5955030763987199</v>
      </c>
      <c r="N1029">
        <f t="shared" si="199"/>
        <v>1.5955030763987199</v>
      </c>
      <c r="O1029">
        <f t="shared" si="199"/>
        <v>1.5955030763987199</v>
      </c>
      <c r="P1029">
        <f t="shared" si="199"/>
        <v>1.5955030763987199</v>
      </c>
      <c r="Q1029">
        <f t="shared" si="199"/>
        <v>1.5955030763987199</v>
      </c>
      <c r="R1029">
        <f t="shared" si="199"/>
        <v>1.5955030763987199</v>
      </c>
      <c r="S1029">
        <f t="shared" si="199"/>
        <v>1.5955030763987199</v>
      </c>
      <c r="T1029">
        <f t="shared" si="199"/>
        <v>1.5955030763987199</v>
      </c>
      <c r="U1029">
        <f t="shared" si="199"/>
        <v>1.5955030763987199</v>
      </c>
      <c r="V1029">
        <f t="shared" si="199"/>
        <v>1.5955030763987199</v>
      </c>
      <c r="W1029">
        <f t="shared" si="199"/>
        <v>1.5955030763987199</v>
      </c>
    </row>
    <row r="1030" spans="1:23" x14ac:dyDescent="0.25">
      <c r="A1030" t="s">
        <v>84</v>
      </c>
      <c r="B1030" t="s">
        <v>5</v>
      </c>
      <c r="C1030" t="s">
        <v>15</v>
      </c>
      <c r="D1030" t="s">
        <v>16</v>
      </c>
      <c r="E1030" t="s">
        <v>134</v>
      </c>
      <c r="F1030" t="s">
        <v>146</v>
      </c>
      <c r="G1030" t="s">
        <v>83</v>
      </c>
      <c r="L1030" t="s">
        <v>81</v>
      </c>
      <c r="M1030">
        <v>4.69265610705508E-2</v>
      </c>
      <c r="N1030">
        <f t="shared" si="199"/>
        <v>4.69265610705508E-2</v>
      </c>
      <c r="O1030">
        <f t="shared" si="199"/>
        <v>4.69265610705508E-2</v>
      </c>
      <c r="P1030">
        <f t="shared" si="199"/>
        <v>4.69265610705508E-2</v>
      </c>
      <c r="Q1030">
        <f t="shared" si="199"/>
        <v>4.69265610705508E-2</v>
      </c>
      <c r="R1030">
        <f t="shared" si="199"/>
        <v>4.69265610705508E-2</v>
      </c>
      <c r="S1030">
        <f t="shared" si="199"/>
        <v>4.69265610705508E-2</v>
      </c>
      <c r="T1030">
        <f t="shared" si="199"/>
        <v>4.69265610705508E-2</v>
      </c>
      <c r="U1030">
        <f t="shared" si="199"/>
        <v>4.69265610705508E-2</v>
      </c>
      <c r="V1030">
        <f t="shared" si="199"/>
        <v>4.69265610705508E-2</v>
      </c>
      <c r="W1030">
        <f t="shared" si="199"/>
        <v>4.69265610705508E-2</v>
      </c>
    </row>
    <row r="1031" spans="1:23" x14ac:dyDescent="0.25">
      <c r="A1031" t="s">
        <v>84</v>
      </c>
      <c r="B1031" t="s">
        <v>5</v>
      </c>
      <c r="C1031" t="s">
        <v>15</v>
      </c>
      <c r="D1031" t="s">
        <v>16</v>
      </c>
      <c r="E1031" t="s">
        <v>134</v>
      </c>
      <c r="F1031" t="s">
        <v>146</v>
      </c>
      <c r="G1031" t="s">
        <v>17</v>
      </c>
      <c r="J1031" t="s">
        <v>30</v>
      </c>
      <c r="L1031" t="s">
        <v>85</v>
      </c>
      <c r="M1031">
        <v>0.123718357</v>
      </c>
      <c r="N1031">
        <f t="shared" si="199"/>
        <v>0.123718357</v>
      </c>
      <c r="O1031">
        <f t="shared" si="199"/>
        <v>0.123718357</v>
      </c>
      <c r="P1031">
        <f t="shared" si="199"/>
        <v>0.123718357</v>
      </c>
      <c r="Q1031">
        <f t="shared" si="199"/>
        <v>0.123718357</v>
      </c>
      <c r="R1031">
        <f t="shared" si="199"/>
        <v>0.123718357</v>
      </c>
      <c r="S1031">
        <f t="shared" si="199"/>
        <v>0.123718357</v>
      </c>
      <c r="T1031">
        <f t="shared" si="199"/>
        <v>0.123718357</v>
      </c>
      <c r="U1031">
        <f t="shared" si="199"/>
        <v>0.123718357</v>
      </c>
      <c r="V1031">
        <f t="shared" si="199"/>
        <v>0.123718357</v>
      </c>
      <c r="W1031">
        <f t="shared" si="199"/>
        <v>0.123718357</v>
      </c>
    </row>
    <row r="1032" spans="1:23" x14ac:dyDescent="0.25">
      <c r="A1032" t="s">
        <v>84</v>
      </c>
      <c r="B1032" t="s">
        <v>5</v>
      </c>
      <c r="C1032" t="s">
        <v>15</v>
      </c>
      <c r="D1032" t="s">
        <v>16</v>
      </c>
      <c r="E1032" t="s">
        <v>134</v>
      </c>
      <c r="F1032" t="s">
        <v>146</v>
      </c>
      <c r="G1032" t="s">
        <v>17</v>
      </c>
      <c r="J1032" t="s">
        <v>38</v>
      </c>
      <c r="L1032" t="s">
        <v>85</v>
      </c>
      <c r="M1032">
        <v>0.96017392899999998</v>
      </c>
      <c r="N1032">
        <f t="shared" si="199"/>
        <v>0.96017392899999998</v>
      </c>
      <c r="O1032">
        <f t="shared" si="199"/>
        <v>0.96017392899999998</v>
      </c>
      <c r="P1032">
        <f t="shared" si="199"/>
        <v>0.96017392899999998</v>
      </c>
      <c r="Q1032">
        <f t="shared" si="199"/>
        <v>0.96017392899999998</v>
      </c>
      <c r="R1032">
        <f t="shared" si="199"/>
        <v>0.96017392899999998</v>
      </c>
      <c r="S1032">
        <f t="shared" si="199"/>
        <v>0.96017392899999998</v>
      </c>
      <c r="T1032">
        <f t="shared" si="199"/>
        <v>0.96017392899999998</v>
      </c>
      <c r="U1032">
        <f t="shared" si="199"/>
        <v>0.96017392899999998</v>
      </c>
      <c r="V1032">
        <f t="shared" si="199"/>
        <v>0.96017392899999998</v>
      </c>
      <c r="W1032">
        <f t="shared" si="199"/>
        <v>0.96017392899999998</v>
      </c>
    </row>
    <row r="1033" spans="1:23" x14ac:dyDescent="0.25">
      <c r="A1033" t="s">
        <v>84</v>
      </c>
      <c r="B1033" t="s">
        <v>5</v>
      </c>
      <c r="C1033" t="s">
        <v>15</v>
      </c>
      <c r="D1033" t="s">
        <v>16</v>
      </c>
      <c r="E1033" t="s">
        <v>134</v>
      </c>
      <c r="F1033" t="s">
        <v>146</v>
      </c>
      <c r="G1033" t="s">
        <v>17</v>
      </c>
      <c r="J1033" t="s">
        <v>121</v>
      </c>
      <c r="L1033" t="s">
        <v>85</v>
      </c>
      <c r="M1033">
        <v>8.5282553999999997E-2</v>
      </c>
      <c r="N1033">
        <f t="shared" si="199"/>
        <v>8.5282553999999997E-2</v>
      </c>
      <c r="O1033">
        <f t="shared" si="199"/>
        <v>8.5282553999999997E-2</v>
      </c>
      <c r="P1033">
        <f t="shared" si="199"/>
        <v>8.5282553999999997E-2</v>
      </c>
      <c r="Q1033">
        <f t="shared" si="199"/>
        <v>8.5282553999999997E-2</v>
      </c>
      <c r="R1033">
        <f t="shared" si="199"/>
        <v>8.5282553999999997E-2</v>
      </c>
      <c r="S1033">
        <f t="shared" si="199"/>
        <v>8.5282553999999997E-2</v>
      </c>
      <c r="T1033">
        <f t="shared" si="199"/>
        <v>8.5282553999999997E-2</v>
      </c>
      <c r="U1033">
        <f t="shared" si="199"/>
        <v>8.5282553999999997E-2</v>
      </c>
      <c r="V1033">
        <f t="shared" si="199"/>
        <v>8.5282553999999997E-2</v>
      </c>
      <c r="W1033">
        <f t="shared" si="199"/>
        <v>8.5282553999999997E-2</v>
      </c>
    </row>
    <row r="1034" spans="1:23" x14ac:dyDescent="0.25">
      <c r="A1034" t="s">
        <v>84</v>
      </c>
      <c r="B1034" t="s">
        <v>5</v>
      </c>
      <c r="C1034" t="s">
        <v>15</v>
      </c>
      <c r="D1034" t="s">
        <v>16</v>
      </c>
      <c r="E1034" t="s">
        <v>134</v>
      </c>
      <c r="F1034" t="s">
        <v>147</v>
      </c>
      <c r="G1034" t="s">
        <v>6</v>
      </c>
    </row>
    <row r="1035" spans="1:23" x14ac:dyDescent="0.25">
      <c r="A1035" t="s">
        <v>84</v>
      </c>
      <c r="B1035" t="s">
        <v>5</v>
      </c>
      <c r="C1035" t="s">
        <v>15</v>
      </c>
      <c r="D1035" t="s">
        <v>16</v>
      </c>
      <c r="E1035" t="s">
        <v>134</v>
      </c>
      <c r="F1035" t="s">
        <v>147</v>
      </c>
      <c r="G1035" t="s">
        <v>73</v>
      </c>
      <c r="L1035" t="s">
        <v>74</v>
      </c>
      <c r="M1035">
        <v>1995</v>
      </c>
      <c r="N1035">
        <f t="shared" ref="N1035:W1037" si="200">M1035</f>
        <v>1995</v>
      </c>
      <c r="O1035">
        <f t="shared" si="200"/>
        <v>1995</v>
      </c>
      <c r="P1035">
        <f t="shared" si="200"/>
        <v>1995</v>
      </c>
      <c r="Q1035">
        <f t="shared" si="200"/>
        <v>1995</v>
      </c>
      <c r="R1035">
        <f t="shared" si="200"/>
        <v>1995</v>
      </c>
      <c r="S1035">
        <f t="shared" si="200"/>
        <v>1995</v>
      </c>
      <c r="T1035">
        <f t="shared" si="200"/>
        <v>1995</v>
      </c>
      <c r="U1035">
        <f t="shared" si="200"/>
        <v>1995</v>
      </c>
      <c r="V1035">
        <f t="shared" si="200"/>
        <v>1995</v>
      </c>
      <c r="W1035">
        <f t="shared" si="200"/>
        <v>1995</v>
      </c>
    </row>
    <row r="1036" spans="1:23" x14ac:dyDescent="0.25">
      <c r="A1036" t="s">
        <v>84</v>
      </c>
      <c r="B1036" t="s">
        <v>5</v>
      </c>
      <c r="C1036" t="s">
        <v>15</v>
      </c>
      <c r="D1036" t="s">
        <v>16</v>
      </c>
      <c r="E1036" t="s">
        <v>134</v>
      </c>
      <c r="F1036" t="s">
        <v>147</v>
      </c>
      <c r="G1036" t="s">
        <v>75</v>
      </c>
      <c r="L1036" t="s">
        <v>74</v>
      </c>
      <c r="M1036">
        <v>2101</v>
      </c>
      <c r="N1036">
        <f t="shared" si="200"/>
        <v>2101</v>
      </c>
      <c r="O1036">
        <f t="shared" si="200"/>
        <v>2101</v>
      </c>
      <c r="P1036">
        <f t="shared" si="200"/>
        <v>2101</v>
      </c>
      <c r="Q1036">
        <f t="shared" si="200"/>
        <v>2101</v>
      </c>
      <c r="R1036">
        <f t="shared" si="200"/>
        <v>2101</v>
      </c>
      <c r="S1036">
        <f t="shared" si="200"/>
        <v>2101</v>
      </c>
      <c r="T1036">
        <f t="shared" si="200"/>
        <v>2101</v>
      </c>
      <c r="U1036">
        <f t="shared" si="200"/>
        <v>2101</v>
      </c>
      <c r="V1036">
        <f t="shared" si="200"/>
        <v>2101</v>
      </c>
      <c r="W1036">
        <f t="shared" si="200"/>
        <v>2101</v>
      </c>
    </row>
    <row r="1037" spans="1:23" x14ac:dyDescent="0.25">
      <c r="A1037" t="s">
        <v>84</v>
      </c>
      <c r="B1037" t="s">
        <v>5</v>
      </c>
      <c r="C1037" t="s">
        <v>15</v>
      </c>
      <c r="D1037" t="s">
        <v>16</v>
      </c>
      <c r="E1037" t="s">
        <v>134</v>
      </c>
      <c r="F1037" t="s">
        <v>147</v>
      </c>
      <c r="G1037" t="s">
        <v>76</v>
      </c>
      <c r="L1037" t="s">
        <v>77</v>
      </c>
      <c r="M1037">
        <v>25</v>
      </c>
      <c r="N1037">
        <f t="shared" si="200"/>
        <v>25</v>
      </c>
      <c r="O1037">
        <f t="shared" si="200"/>
        <v>25</v>
      </c>
      <c r="P1037">
        <f t="shared" si="200"/>
        <v>25</v>
      </c>
      <c r="Q1037">
        <f t="shared" si="200"/>
        <v>25</v>
      </c>
      <c r="R1037">
        <f t="shared" si="200"/>
        <v>25</v>
      </c>
      <c r="S1037">
        <f t="shared" si="200"/>
        <v>25</v>
      </c>
      <c r="T1037">
        <f t="shared" si="200"/>
        <v>25</v>
      </c>
      <c r="U1037">
        <f t="shared" si="200"/>
        <v>25</v>
      </c>
      <c r="V1037">
        <f t="shared" si="200"/>
        <v>25</v>
      </c>
      <c r="W1037">
        <f t="shared" si="200"/>
        <v>25</v>
      </c>
    </row>
    <row r="1038" spans="1:23" x14ac:dyDescent="0.25">
      <c r="A1038" t="s">
        <v>84</v>
      </c>
      <c r="B1038" t="s">
        <v>5</v>
      </c>
      <c r="C1038" t="s">
        <v>15</v>
      </c>
      <c r="D1038" t="s">
        <v>16</v>
      </c>
      <c r="E1038" t="s">
        <v>134</v>
      </c>
      <c r="F1038" t="s">
        <v>147</v>
      </c>
      <c r="G1038" t="s">
        <v>78</v>
      </c>
      <c r="L1038" t="s">
        <v>69</v>
      </c>
      <c r="M1038">
        <v>0</v>
      </c>
    </row>
    <row r="1039" spans="1:23" x14ac:dyDescent="0.25">
      <c r="A1039" t="s">
        <v>84</v>
      </c>
      <c r="B1039" t="s">
        <v>5</v>
      </c>
      <c r="C1039" t="s">
        <v>15</v>
      </c>
      <c r="D1039" t="s">
        <v>16</v>
      </c>
      <c r="E1039" t="s">
        <v>134</v>
      </c>
      <c r="F1039" t="s">
        <v>147</v>
      </c>
      <c r="G1039" t="s">
        <v>79</v>
      </c>
      <c r="L1039" t="s">
        <v>85</v>
      </c>
      <c r="M1039">
        <v>1</v>
      </c>
      <c r="N1039">
        <f t="shared" ref="N1039:W1044" si="201">M1039</f>
        <v>1</v>
      </c>
      <c r="O1039">
        <f t="shared" si="201"/>
        <v>1</v>
      </c>
      <c r="P1039">
        <f t="shared" si="201"/>
        <v>1</v>
      </c>
      <c r="Q1039">
        <f t="shared" si="201"/>
        <v>1</v>
      </c>
      <c r="R1039">
        <f t="shared" si="201"/>
        <v>1</v>
      </c>
      <c r="S1039">
        <f t="shared" si="201"/>
        <v>1</v>
      </c>
      <c r="T1039">
        <f t="shared" si="201"/>
        <v>1</v>
      </c>
      <c r="U1039">
        <f t="shared" si="201"/>
        <v>1</v>
      </c>
      <c r="V1039">
        <f t="shared" si="201"/>
        <v>1</v>
      </c>
      <c r="W1039">
        <f t="shared" si="201"/>
        <v>1</v>
      </c>
    </row>
    <row r="1040" spans="1:23" x14ac:dyDescent="0.25">
      <c r="A1040" t="s">
        <v>84</v>
      </c>
      <c r="B1040" t="s">
        <v>5</v>
      </c>
      <c r="C1040" t="s">
        <v>15</v>
      </c>
      <c r="D1040" t="s">
        <v>16</v>
      </c>
      <c r="E1040" t="s">
        <v>134</v>
      </c>
      <c r="F1040" t="s">
        <v>147</v>
      </c>
      <c r="G1040" t="s">
        <v>80</v>
      </c>
      <c r="L1040" t="s">
        <v>81</v>
      </c>
      <c r="M1040">
        <v>1.5955030763987199</v>
      </c>
      <c r="N1040">
        <f t="shared" si="201"/>
        <v>1.5955030763987199</v>
      </c>
      <c r="O1040">
        <f t="shared" si="201"/>
        <v>1.5955030763987199</v>
      </c>
      <c r="P1040">
        <f t="shared" si="201"/>
        <v>1.5955030763987199</v>
      </c>
      <c r="Q1040">
        <f t="shared" si="201"/>
        <v>1.5955030763987199</v>
      </c>
      <c r="R1040">
        <f t="shared" si="201"/>
        <v>1.5955030763987199</v>
      </c>
      <c r="S1040">
        <f t="shared" si="201"/>
        <v>1.5955030763987199</v>
      </c>
      <c r="T1040">
        <f t="shared" si="201"/>
        <v>1.5955030763987199</v>
      </c>
      <c r="U1040">
        <f t="shared" si="201"/>
        <v>1.5955030763987199</v>
      </c>
      <c r="V1040">
        <f t="shared" si="201"/>
        <v>1.5955030763987199</v>
      </c>
      <c r="W1040">
        <f t="shared" si="201"/>
        <v>1.5955030763987199</v>
      </c>
    </row>
    <row r="1041" spans="1:23" x14ac:dyDescent="0.25">
      <c r="A1041" t="s">
        <v>84</v>
      </c>
      <c r="B1041" t="s">
        <v>5</v>
      </c>
      <c r="C1041" t="s">
        <v>15</v>
      </c>
      <c r="D1041" t="s">
        <v>16</v>
      </c>
      <c r="E1041" t="s">
        <v>134</v>
      </c>
      <c r="F1041" t="s">
        <v>147</v>
      </c>
      <c r="G1041" t="s">
        <v>83</v>
      </c>
      <c r="L1041" t="s">
        <v>81</v>
      </c>
      <c r="M1041">
        <v>4.69265610705508E-2</v>
      </c>
      <c r="N1041">
        <f t="shared" si="201"/>
        <v>4.69265610705508E-2</v>
      </c>
      <c r="O1041">
        <f t="shared" si="201"/>
        <v>4.69265610705508E-2</v>
      </c>
      <c r="P1041">
        <f t="shared" si="201"/>
        <v>4.69265610705508E-2</v>
      </c>
      <c r="Q1041">
        <f t="shared" si="201"/>
        <v>4.69265610705508E-2</v>
      </c>
      <c r="R1041">
        <f t="shared" si="201"/>
        <v>4.69265610705508E-2</v>
      </c>
      <c r="S1041">
        <f t="shared" si="201"/>
        <v>4.69265610705508E-2</v>
      </c>
      <c r="T1041">
        <f t="shared" si="201"/>
        <v>4.69265610705508E-2</v>
      </c>
      <c r="U1041">
        <f t="shared" si="201"/>
        <v>4.69265610705508E-2</v>
      </c>
      <c r="V1041">
        <f t="shared" si="201"/>
        <v>4.69265610705508E-2</v>
      </c>
      <c r="W1041">
        <f t="shared" si="201"/>
        <v>4.69265610705508E-2</v>
      </c>
    </row>
    <row r="1042" spans="1:23" x14ac:dyDescent="0.25">
      <c r="A1042" t="s">
        <v>84</v>
      </c>
      <c r="B1042" t="s">
        <v>5</v>
      </c>
      <c r="C1042" t="s">
        <v>15</v>
      </c>
      <c r="D1042" t="s">
        <v>16</v>
      </c>
      <c r="E1042" t="s">
        <v>134</v>
      </c>
      <c r="F1042" t="s">
        <v>147</v>
      </c>
      <c r="G1042" t="s">
        <v>17</v>
      </c>
      <c r="J1042" t="s">
        <v>30</v>
      </c>
      <c r="L1042" t="s">
        <v>85</v>
      </c>
      <c r="M1042">
        <v>0.10442306599999999</v>
      </c>
      <c r="N1042">
        <f t="shared" si="201"/>
        <v>0.10442306599999999</v>
      </c>
      <c r="O1042">
        <f t="shared" si="201"/>
        <v>0.10442306599999999</v>
      </c>
      <c r="P1042">
        <f t="shared" si="201"/>
        <v>0.10442306599999999</v>
      </c>
      <c r="Q1042">
        <f t="shared" si="201"/>
        <v>0.10442306599999999</v>
      </c>
      <c r="R1042">
        <f t="shared" si="201"/>
        <v>0.10442306599999999</v>
      </c>
      <c r="S1042">
        <f t="shared" si="201"/>
        <v>0.10442306599999999</v>
      </c>
      <c r="T1042">
        <f t="shared" si="201"/>
        <v>0.10442306599999999</v>
      </c>
      <c r="U1042">
        <f t="shared" si="201"/>
        <v>0.10442306599999999</v>
      </c>
      <c r="V1042">
        <f t="shared" si="201"/>
        <v>0.10442306599999999</v>
      </c>
      <c r="W1042">
        <f t="shared" si="201"/>
        <v>0.10442306599999999</v>
      </c>
    </row>
    <row r="1043" spans="1:23" x14ac:dyDescent="0.25">
      <c r="A1043" t="s">
        <v>84</v>
      </c>
      <c r="B1043" t="s">
        <v>5</v>
      </c>
      <c r="C1043" t="s">
        <v>15</v>
      </c>
      <c r="D1043" t="s">
        <v>16</v>
      </c>
      <c r="E1043" t="s">
        <v>134</v>
      </c>
      <c r="F1043" t="s">
        <v>147</v>
      </c>
      <c r="G1043" t="s">
        <v>17</v>
      </c>
      <c r="J1043" t="s">
        <v>38</v>
      </c>
      <c r="L1043" t="s">
        <v>85</v>
      </c>
      <c r="M1043">
        <v>0.94754006099999999</v>
      </c>
      <c r="N1043">
        <f t="shared" si="201"/>
        <v>0.94754006099999999</v>
      </c>
      <c r="O1043">
        <f t="shared" si="201"/>
        <v>0.94754006099999999</v>
      </c>
      <c r="P1043">
        <f t="shared" si="201"/>
        <v>0.94754006099999999</v>
      </c>
      <c r="Q1043">
        <f t="shared" si="201"/>
        <v>0.94754006099999999</v>
      </c>
      <c r="R1043">
        <f t="shared" si="201"/>
        <v>0.94754006099999999</v>
      </c>
      <c r="S1043">
        <f t="shared" si="201"/>
        <v>0.94754006099999999</v>
      </c>
      <c r="T1043">
        <f t="shared" si="201"/>
        <v>0.94754006099999999</v>
      </c>
      <c r="U1043">
        <f t="shared" si="201"/>
        <v>0.94754006099999999</v>
      </c>
      <c r="V1043">
        <f t="shared" si="201"/>
        <v>0.94754006099999999</v>
      </c>
      <c r="W1043">
        <f t="shared" si="201"/>
        <v>0.94754006099999999</v>
      </c>
    </row>
    <row r="1044" spans="1:23" x14ac:dyDescent="0.25">
      <c r="A1044" t="s">
        <v>84</v>
      </c>
      <c r="B1044" t="s">
        <v>5</v>
      </c>
      <c r="C1044" t="s">
        <v>15</v>
      </c>
      <c r="D1044" t="s">
        <v>16</v>
      </c>
      <c r="E1044" t="s">
        <v>134</v>
      </c>
      <c r="F1044" t="s">
        <v>147</v>
      </c>
      <c r="G1044" t="s">
        <v>17</v>
      </c>
      <c r="J1044" t="s">
        <v>121</v>
      </c>
      <c r="L1044" t="s">
        <v>85</v>
      </c>
      <c r="M1044">
        <v>8.5282553999999997E-2</v>
      </c>
      <c r="N1044">
        <f t="shared" si="201"/>
        <v>8.5282553999999997E-2</v>
      </c>
      <c r="O1044">
        <f t="shared" si="201"/>
        <v>8.5282553999999997E-2</v>
      </c>
      <c r="P1044">
        <f t="shared" si="201"/>
        <v>8.5282553999999997E-2</v>
      </c>
      <c r="Q1044">
        <f t="shared" si="201"/>
        <v>8.5282553999999997E-2</v>
      </c>
      <c r="R1044">
        <f t="shared" si="201"/>
        <v>8.5282553999999997E-2</v>
      </c>
      <c r="S1044">
        <f t="shared" si="201"/>
        <v>8.5282553999999997E-2</v>
      </c>
      <c r="T1044">
        <f t="shared" si="201"/>
        <v>8.5282553999999997E-2</v>
      </c>
      <c r="U1044">
        <f t="shared" si="201"/>
        <v>8.5282553999999997E-2</v>
      </c>
      <c r="V1044">
        <f t="shared" si="201"/>
        <v>8.5282553999999997E-2</v>
      </c>
      <c r="W1044">
        <f t="shared" si="201"/>
        <v>8.5282553999999997E-2</v>
      </c>
    </row>
    <row r="1045" spans="1:23" x14ac:dyDescent="0.25">
      <c r="A1045" t="s">
        <v>84</v>
      </c>
      <c r="B1045" t="s">
        <v>5</v>
      </c>
      <c r="C1045" t="s">
        <v>15</v>
      </c>
      <c r="D1045" t="s">
        <v>16</v>
      </c>
      <c r="E1045" t="s">
        <v>134</v>
      </c>
      <c r="F1045" t="s">
        <v>148</v>
      </c>
      <c r="G1045" t="s">
        <v>6</v>
      </c>
    </row>
    <row r="1046" spans="1:23" x14ac:dyDescent="0.25">
      <c r="A1046" t="s">
        <v>84</v>
      </c>
      <c r="B1046" t="s">
        <v>5</v>
      </c>
      <c r="C1046" t="s">
        <v>15</v>
      </c>
      <c r="D1046" t="s">
        <v>16</v>
      </c>
      <c r="E1046" t="s">
        <v>134</v>
      </c>
      <c r="F1046" t="s">
        <v>148</v>
      </c>
      <c r="G1046" t="s">
        <v>73</v>
      </c>
      <c r="L1046" t="s">
        <v>74</v>
      </c>
      <c r="M1046">
        <v>1995</v>
      </c>
      <c r="N1046">
        <f t="shared" ref="N1046:W1048" si="202">M1046</f>
        <v>1995</v>
      </c>
      <c r="O1046">
        <f t="shared" si="202"/>
        <v>1995</v>
      </c>
      <c r="P1046">
        <f t="shared" si="202"/>
        <v>1995</v>
      </c>
      <c r="Q1046">
        <f t="shared" si="202"/>
        <v>1995</v>
      </c>
      <c r="R1046">
        <f t="shared" si="202"/>
        <v>1995</v>
      </c>
      <c r="S1046">
        <f t="shared" si="202"/>
        <v>1995</v>
      </c>
      <c r="T1046">
        <f t="shared" si="202"/>
        <v>1995</v>
      </c>
      <c r="U1046">
        <f t="shared" si="202"/>
        <v>1995</v>
      </c>
      <c r="V1046">
        <f t="shared" si="202"/>
        <v>1995</v>
      </c>
      <c r="W1046">
        <f t="shared" si="202"/>
        <v>1995</v>
      </c>
    </row>
    <row r="1047" spans="1:23" x14ac:dyDescent="0.25">
      <c r="A1047" t="s">
        <v>84</v>
      </c>
      <c r="B1047" t="s">
        <v>5</v>
      </c>
      <c r="C1047" t="s">
        <v>15</v>
      </c>
      <c r="D1047" t="s">
        <v>16</v>
      </c>
      <c r="E1047" t="s">
        <v>134</v>
      </c>
      <c r="F1047" t="s">
        <v>148</v>
      </c>
      <c r="G1047" t="s">
        <v>75</v>
      </c>
      <c r="L1047" t="s">
        <v>74</v>
      </c>
      <c r="M1047">
        <v>2101</v>
      </c>
      <c r="N1047">
        <f t="shared" si="202"/>
        <v>2101</v>
      </c>
      <c r="O1047">
        <f t="shared" si="202"/>
        <v>2101</v>
      </c>
      <c r="P1047">
        <f t="shared" si="202"/>
        <v>2101</v>
      </c>
      <c r="Q1047">
        <f t="shared" si="202"/>
        <v>2101</v>
      </c>
      <c r="R1047">
        <f t="shared" si="202"/>
        <v>2101</v>
      </c>
      <c r="S1047">
        <f t="shared" si="202"/>
        <v>2101</v>
      </c>
      <c r="T1047">
        <f t="shared" si="202"/>
        <v>2101</v>
      </c>
      <c r="U1047">
        <f t="shared" si="202"/>
        <v>2101</v>
      </c>
      <c r="V1047">
        <f t="shared" si="202"/>
        <v>2101</v>
      </c>
      <c r="W1047">
        <f t="shared" si="202"/>
        <v>2101</v>
      </c>
    </row>
    <row r="1048" spans="1:23" x14ac:dyDescent="0.25">
      <c r="A1048" t="s">
        <v>84</v>
      </c>
      <c r="B1048" t="s">
        <v>5</v>
      </c>
      <c r="C1048" t="s">
        <v>15</v>
      </c>
      <c r="D1048" t="s">
        <v>16</v>
      </c>
      <c r="E1048" t="s">
        <v>134</v>
      </c>
      <c r="F1048" t="s">
        <v>148</v>
      </c>
      <c r="G1048" t="s">
        <v>76</v>
      </c>
      <c r="L1048" t="s">
        <v>77</v>
      </c>
      <c r="M1048">
        <v>25</v>
      </c>
      <c r="N1048">
        <f t="shared" si="202"/>
        <v>25</v>
      </c>
      <c r="O1048">
        <f t="shared" si="202"/>
        <v>25</v>
      </c>
      <c r="P1048">
        <f t="shared" si="202"/>
        <v>25</v>
      </c>
      <c r="Q1048">
        <f t="shared" si="202"/>
        <v>25</v>
      </c>
      <c r="R1048">
        <f t="shared" si="202"/>
        <v>25</v>
      </c>
      <c r="S1048">
        <f t="shared" si="202"/>
        <v>25</v>
      </c>
      <c r="T1048">
        <f t="shared" si="202"/>
        <v>25</v>
      </c>
      <c r="U1048">
        <f t="shared" si="202"/>
        <v>25</v>
      </c>
      <c r="V1048">
        <f t="shared" si="202"/>
        <v>25</v>
      </c>
      <c r="W1048">
        <f t="shared" si="202"/>
        <v>25</v>
      </c>
    </row>
    <row r="1049" spans="1:23" x14ac:dyDescent="0.25">
      <c r="A1049" t="s">
        <v>84</v>
      </c>
      <c r="B1049" t="s">
        <v>5</v>
      </c>
      <c r="C1049" t="s">
        <v>15</v>
      </c>
      <c r="D1049" t="s">
        <v>16</v>
      </c>
      <c r="E1049" t="s">
        <v>134</v>
      </c>
      <c r="F1049" t="s">
        <v>148</v>
      </c>
      <c r="G1049" t="s">
        <v>78</v>
      </c>
      <c r="L1049" t="s">
        <v>69</v>
      </c>
      <c r="M1049">
        <v>0</v>
      </c>
    </row>
    <row r="1050" spans="1:23" x14ac:dyDescent="0.25">
      <c r="A1050" t="s">
        <v>84</v>
      </c>
      <c r="B1050" t="s">
        <v>5</v>
      </c>
      <c r="C1050" t="s">
        <v>15</v>
      </c>
      <c r="D1050" t="s">
        <v>16</v>
      </c>
      <c r="E1050" t="s">
        <v>134</v>
      </c>
      <c r="F1050" t="s">
        <v>148</v>
      </c>
      <c r="G1050" t="s">
        <v>79</v>
      </c>
      <c r="L1050" t="s">
        <v>85</v>
      </c>
      <c r="M1050">
        <v>1</v>
      </c>
      <c r="N1050">
        <f t="shared" ref="N1050:W1055" si="203">M1050</f>
        <v>1</v>
      </c>
      <c r="O1050">
        <f t="shared" si="203"/>
        <v>1</v>
      </c>
      <c r="P1050">
        <f t="shared" si="203"/>
        <v>1</v>
      </c>
      <c r="Q1050">
        <f t="shared" si="203"/>
        <v>1</v>
      </c>
      <c r="R1050">
        <f t="shared" si="203"/>
        <v>1</v>
      </c>
      <c r="S1050">
        <f t="shared" si="203"/>
        <v>1</v>
      </c>
      <c r="T1050">
        <f t="shared" si="203"/>
        <v>1</v>
      </c>
      <c r="U1050">
        <f t="shared" si="203"/>
        <v>1</v>
      </c>
      <c r="V1050">
        <f t="shared" si="203"/>
        <v>1</v>
      </c>
      <c r="W1050">
        <f t="shared" si="203"/>
        <v>1</v>
      </c>
    </row>
    <row r="1051" spans="1:23" x14ac:dyDescent="0.25">
      <c r="A1051" t="s">
        <v>84</v>
      </c>
      <c r="B1051" t="s">
        <v>5</v>
      </c>
      <c r="C1051" t="s">
        <v>15</v>
      </c>
      <c r="D1051" t="s">
        <v>16</v>
      </c>
      <c r="E1051" t="s">
        <v>134</v>
      </c>
      <c r="F1051" t="s">
        <v>148</v>
      </c>
      <c r="G1051" t="s">
        <v>80</v>
      </c>
      <c r="L1051" t="s">
        <v>81</v>
      </c>
      <c r="M1051">
        <v>10.9808152905089</v>
      </c>
      <c r="N1051">
        <f t="shared" si="203"/>
        <v>10.9808152905089</v>
      </c>
      <c r="O1051">
        <f t="shared" si="203"/>
        <v>10.9808152905089</v>
      </c>
      <c r="P1051">
        <f t="shared" si="203"/>
        <v>10.9808152905089</v>
      </c>
      <c r="Q1051">
        <f t="shared" si="203"/>
        <v>10.9808152905089</v>
      </c>
      <c r="R1051">
        <f t="shared" si="203"/>
        <v>10.9808152905089</v>
      </c>
      <c r="S1051">
        <f t="shared" si="203"/>
        <v>10.9808152905089</v>
      </c>
      <c r="T1051">
        <f t="shared" si="203"/>
        <v>10.9808152905089</v>
      </c>
      <c r="U1051">
        <f t="shared" si="203"/>
        <v>10.9808152905089</v>
      </c>
      <c r="V1051">
        <f t="shared" si="203"/>
        <v>10.9808152905089</v>
      </c>
      <c r="W1051">
        <f t="shared" si="203"/>
        <v>10.9808152905089</v>
      </c>
    </row>
    <row r="1052" spans="1:23" x14ac:dyDescent="0.25">
      <c r="A1052" t="s">
        <v>84</v>
      </c>
      <c r="B1052" t="s">
        <v>5</v>
      </c>
      <c r="C1052" t="s">
        <v>15</v>
      </c>
      <c r="D1052" t="s">
        <v>16</v>
      </c>
      <c r="E1052" t="s">
        <v>134</v>
      </c>
      <c r="F1052" t="s">
        <v>148</v>
      </c>
      <c r="G1052" t="s">
        <v>83</v>
      </c>
      <c r="L1052" t="s">
        <v>81</v>
      </c>
      <c r="M1052">
        <v>4.69265610705508E-2</v>
      </c>
      <c r="N1052">
        <f t="shared" si="203"/>
        <v>4.69265610705508E-2</v>
      </c>
      <c r="O1052">
        <f t="shared" si="203"/>
        <v>4.69265610705508E-2</v>
      </c>
      <c r="P1052">
        <f t="shared" si="203"/>
        <v>4.69265610705508E-2</v>
      </c>
      <c r="Q1052">
        <f t="shared" si="203"/>
        <v>4.69265610705508E-2</v>
      </c>
      <c r="R1052">
        <f t="shared" si="203"/>
        <v>4.69265610705508E-2</v>
      </c>
      <c r="S1052">
        <f t="shared" si="203"/>
        <v>4.69265610705508E-2</v>
      </c>
      <c r="T1052">
        <f t="shared" si="203"/>
        <v>4.69265610705508E-2</v>
      </c>
      <c r="U1052">
        <f t="shared" si="203"/>
        <v>4.69265610705508E-2</v>
      </c>
      <c r="V1052">
        <f t="shared" si="203"/>
        <v>4.69265610705508E-2</v>
      </c>
      <c r="W1052">
        <f t="shared" si="203"/>
        <v>4.69265610705508E-2</v>
      </c>
    </row>
    <row r="1053" spans="1:23" x14ac:dyDescent="0.25">
      <c r="A1053" t="s">
        <v>84</v>
      </c>
      <c r="B1053" t="s">
        <v>5</v>
      </c>
      <c r="C1053" t="s">
        <v>15</v>
      </c>
      <c r="D1053" t="s">
        <v>16</v>
      </c>
      <c r="E1053" t="s">
        <v>134</v>
      </c>
      <c r="F1053" t="s">
        <v>148</v>
      </c>
      <c r="G1053" t="s">
        <v>17</v>
      </c>
      <c r="J1053" t="s">
        <v>30</v>
      </c>
      <c r="L1053" t="s">
        <v>85</v>
      </c>
      <c r="M1053">
        <v>9.6069219999999997E-2</v>
      </c>
      <c r="N1053">
        <f t="shared" si="203"/>
        <v>9.6069219999999997E-2</v>
      </c>
      <c r="O1053">
        <f t="shared" si="203"/>
        <v>9.6069219999999997E-2</v>
      </c>
      <c r="P1053">
        <f t="shared" si="203"/>
        <v>9.6069219999999997E-2</v>
      </c>
      <c r="Q1053">
        <f t="shared" si="203"/>
        <v>9.6069219999999997E-2</v>
      </c>
      <c r="R1053">
        <f t="shared" si="203"/>
        <v>9.6069219999999997E-2</v>
      </c>
      <c r="S1053">
        <f t="shared" si="203"/>
        <v>9.6069219999999997E-2</v>
      </c>
      <c r="T1053">
        <f t="shared" si="203"/>
        <v>9.6069219999999997E-2</v>
      </c>
      <c r="U1053">
        <f t="shared" si="203"/>
        <v>9.6069219999999997E-2</v>
      </c>
      <c r="V1053">
        <f t="shared" si="203"/>
        <v>9.6069219999999997E-2</v>
      </c>
      <c r="W1053">
        <f t="shared" si="203"/>
        <v>9.6069219999999997E-2</v>
      </c>
    </row>
    <row r="1054" spans="1:23" x14ac:dyDescent="0.25">
      <c r="A1054" t="s">
        <v>84</v>
      </c>
      <c r="B1054" t="s">
        <v>5</v>
      </c>
      <c r="C1054" t="s">
        <v>15</v>
      </c>
      <c r="D1054" t="s">
        <v>16</v>
      </c>
      <c r="E1054" t="s">
        <v>134</v>
      </c>
      <c r="F1054" t="s">
        <v>148</v>
      </c>
      <c r="G1054" t="s">
        <v>17</v>
      </c>
      <c r="J1054" t="s">
        <v>38</v>
      </c>
      <c r="L1054" t="s">
        <v>85</v>
      </c>
      <c r="M1054">
        <v>0.97501872300000003</v>
      </c>
      <c r="N1054">
        <f t="shared" si="203"/>
        <v>0.97501872300000003</v>
      </c>
      <c r="O1054">
        <f t="shared" si="203"/>
        <v>0.97501872300000003</v>
      </c>
      <c r="P1054">
        <f t="shared" si="203"/>
        <v>0.97501872300000003</v>
      </c>
      <c r="Q1054">
        <f t="shared" si="203"/>
        <v>0.97501872300000003</v>
      </c>
      <c r="R1054">
        <f t="shared" si="203"/>
        <v>0.97501872300000003</v>
      </c>
      <c r="S1054">
        <f t="shared" si="203"/>
        <v>0.97501872300000003</v>
      </c>
      <c r="T1054">
        <f t="shared" si="203"/>
        <v>0.97501872300000003</v>
      </c>
      <c r="U1054">
        <f t="shared" si="203"/>
        <v>0.97501872300000003</v>
      </c>
      <c r="V1054">
        <f t="shared" si="203"/>
        <v>0.97501872300000003</v>
      </c>
      <c r="W1054">
        <f t="shared" si="203"/>
        <v>0.97501872300000003</v>
      </c>
    </row>
    <row r="1055" spans="1:23" x14ac:dyDescent="0.25">
      <c r="A1055" t="s">
        <v>84</v>
      </c>
      <c r="B1055" t="s">
        <v>5</v>
      </c>
      <c r="C1055" t="s">
        <v>15</v>
      </c>
      <c r="D1055" t="s">
        <v>16</v>
      </c>
      <c r="E1055" t="s">
        <v>134</v>
      </c>
      <c r="F1055" t="s">
        <v>148</v>
      </c>
      <c r="G1055" t="s">
        <v>17</v>
      </c>
      <c r="J1055" t="s">
        <v>121</v>
      </c>
      <c r="L1055" t="s">
        <v>85</v>
      </c>
      <c r="M1055">
        <v>4.7928795000000003E-2</v>
      </c>
      <c r="N1055">
        <f t="shared" si="203"/>
        <v>4.7928795000000003E-2</v>
      </c>
      <c r="O1055">
        <f t="shared" si="203"/>
        <v>4.7928795000000003E-2</v>
      </c>
      <c r="P1055">
        <f t="shared" si="203"/>
        <v>4.7928795000000003E-2</v>
      </c>
      <c r="Q1055">
        <f t="shared" si="203"/>
        <v>4.7928795000000003E-2</v>
      </c>
      <c r="R1055">
        <f t="shared" si="203"/>
        <v>4.7928795000000003E-2</v>
      </c>
      <c r="S1055">
        <f t="shared" si="203"/>
        <v>4.7928795000000003E-2</v>
      </c>
      <c r="T1055">
        <f t="shared" si="203"/>
        <v>4.7928795000000003E-2</v>
      </c>
      <c r="U1055">
        <f t="shared" si="203"/>
        <v>4.7928795000000003E-2</v>
      </c>
      <c r="V1055">
        <f t="shared" si="203"/>
        <v>4.7928795000000003E-2</v>
      </c>
      <c r="W1055">
        <f t="shared" si="203"/>
        <v>4.7928795000000003E-2</v>
      </c>
    </row>
    <row r="1056" spans="1:23" x14ac:dyDescent="0.25">
      <c r="A1056" t="s">
        <v>84</v>
      </c>
      <c r="B1056" t="s">
        <v>5</v>
      </c>
      <c r="C1056" t="s">
        <v>15</v>
      </c>
      <c r="D1056" t="s">
        <v>16</v>
      </c>
      <c r="E1056" t="s">
        <v>134</v>
      </c>
      <c r="F1056" t="s">
        <v>149</v>
      </c>
      <c r="G1056" t="s">
        <v>6</v>
      </c>
    </row>
    <row r="1057" spans="1:23" x14ac:dyDescent="0.25">
      <c r="A1057" t="s">
        <v>84</v>
      </c>
      <c r="B1057" t="s">
        <v>5</v>
      </c>
      <c r="C1057" t="s">
        <v>15</v>
      </c>
      <c r="D1057" t="s">
        <v>16</v>
      </c>
      <c r="E1057" t="s">
        <v>134</v>
      </c>
      <c r="F1057" t="s">
        <v>149</v>
      </c>
      <c r="G1057" t="s">
        <v>73</v>
      </c>
      <c r="L1057" t="s">
        <v>74</v>
      </c>
      <c r="M1057">
        <v>1995</v>
      </c>
      <c r="N1057">
        <f t="shared" ref="N1057:W1059" si="204">M1057</f>
        <v>1995</v>
      </c>
      <c r="O1057">
        <f t="shared" si="204"/>
        <v>1995</v>
      </c>
      <c r="P1057">
        <f t="shared" si="204"/>
        <v>1995</v>
      </c>
      <c r="Q1057">
        <f t="shared" si="204"/>
        <v>1995</v>
      </c>
      <c r="R1057">
        <f t="shared" si="204"/>
        <v>1995</v>
      </c>
      <c r="S1057">
        <f t="shared" si="204"/>
        <v>1995</v>
      </c>
      <c r="T1057">
        <f t="shared" si="204"/>
        <v>1995</v>
      </c>
      <c r="U1057">
        <f t="shared" si="204"/>
        <v>1995</v>
      </c>
      <c r="V1057">
        <f t="shared" si="204"/>
        <v>1995</v>
      </c>
      <c r="W1057">
        <f t="shared" si="204"/>
        <v>1995</v>
      </c>
    </row>
    <row r="1058" spans="1:23" x14ac:dyDescent="0.25">
      <c r="A1058" t="s">
        <v>84</v>
      </c>
      <c r="B1058" t="s">
        <v>5</v>
      </c>
      <c r="C1058" t="s">
        <v>15</v>
      </c>
      <c r="D1058" t="s">
        <v>16</v>
      </c>
      <c r="E1058" t="s">
        <v>134</v>
      </c>
      <c r="F1058" t="s">
        <v>149</v>
      </c>
      <c r="G1058" t="s">
        <v>75</v>
      </c>
      <c r="L1058" t="s">
        <v>74</v>
      </c>
      <c r="M1058">
        <v>2101</v>
      </c>
      <c r="N1058">
        <f t="shared" si="204"/>
        <v>2101</v>
      </c>
      <c r="O1058">
        <f t="shared" si="204"/>
        <v>2101</v>
      </c>
      <c r="P1058">
        <f t="shared" si="204"/>
        <v>2101</v>
      </c>
      <c r="Q1058">
        <f t="shared" si="204"/>
        <v>2101</v>
      </c>
      <c r="R1058">
        <f t="shared" si="204"/>
        <v>2101</v>
      </c>
      <c r="S1058">
        <f t="shared" si="204"/>
        <v>2101</v>
      </c>
      <c r="T1058">
        <f t="shared" si="204"/>
        <v>2101</v>
      </c>
      <c r="U1058">
        <f t="shared" si="204"/>
        <v>2101</v>
      </c>
      <c r="V1058">
        <f t="shared" si="204"/>
        <v>2101</v>
      </c>
      <c r="W1058">
        <f t="shared" si="204"/>
        <v>2101</v>
      </c>
    </row>
    <row r="1059" spans="1:23" x14ac:dyDescent="0.25">
      <c r="A1059" t="s">
        <v>84</v>
      </c>
      <c r="B1059" t="s">
        <v>5</v>
      </c>
      <c r="C1059" t="s">
        <v>15</v>
      </c>
      <c r="D1059" t="s">
        <v>16</v>
      </c>
      <c r="E1059" t="s">
        <v>134</v>
      </c>
      <c r="F1059" t="s">
        <v>149</v>
      </c>
      <c r="G1059" t="s">
        <v>76</v>
      </c>
      <c r="L1059" t="s">
        <v>77</v>
      </c>
      <c r="M1059">
        <v>25</v>
      </c>
      <c r="N1059">
        <f t="shared" si="204"/>
        <v>25</v>
      </c>
      <c r="O1059">
        <f t="shared" si="204"/>
        <v>25</v>
      </c>
      <c r="P1059">
        <f t="shared" si="204"/>
        <v>25</v>
      </c>
      <c r="Q1059">
        <f t="shared" si="204"/>
        <v>25</v>
      </c>
      <c r="R1059">
        <f t="shared" si="204"/>
        <v>25</v>
      </c>
      <c r="S1059">
        <f t="shared" si="204"/>
        <v>25</v>
      </c>
      <c r="T1059">
        <f t="shared" si="204"/>
        <v>25</v>
      </c>
      <c r="U1059">
        <f t="shared" si="204"/>
        <v>25</v>
      </c>
      <c r="V1059">
        <f t="shared" si="204"/>
        <v>25</v>
      </c>
      <c r="W1059">
        <f t="shared" si="204"/>
        <v>25</v>
      </c>
    </row>
    <row r="1060" spans="1:23" x14ac:dyDescent="0.25">
      <c r="A1060" t="s">
        <v>84</v>
      </c>
      <c r="B1060" t="s">
        <v>5</v>
      </c>
      <c r="C1060" t="s">
        <v>15</v>
      </c>
      <c r="D1060" t="s">
        <v>16</v>
      </c>
      <c r="E1060" t="s">
        <v>134</v>
      </c>
      <c r="F1060" t="s">
        <v>149</v>
      </c>
      <c r="G1060" t="s">
        <v>78</v>
      </c>
      <c r="L1060" t="s">
        <v>69</v>
      </c>
      <c r="M1060">
        <v>0</v>
      </c>
    </row>
    <row r="1061" spans="1:23" x14ac:dyDescent="0.25">
      <c r="A1061" t="s">
        <v>84</v>
      </c>
      <c r="B1061" t="s">
        <v>5</v>
      </c>
      <c r="C1061" t="s">
        <v>15</v>
      </c>
      <c r="D1061" t="s">
        <v>16</v>
      </c>
      <c r="E1061" t="s">
        <v>134</v>
      </c>
      <c r="F1061" t="s">
        <v>149</v>
      </c>
      <c r="G1061" t="s">
        <v>79</v>
      </c>
      <c r="L1061" t="s">
        <v>85</v>
      </c>
      <c r="M1061">
        <v>1</v>
      </c>
      <c r="N1061">
        <f t="shared" ref="N1061:W1066" si="205">M1061</f>
        <v>1</v>
      </c>
      <c r="O1061">
        <f t="shared" si="205"/>
        <v>1</v>
      </c>
      <c r="P1061">
        <f t="shared" si="205"/>
        <v>1</v>
      </c>
      <c r="Q1061">
        <f t="shared" si="205"/>
        <v>1</v>
      </c>
      <c r="R1061">
        <f t="shared" si="205"/>
        <v>1</v>
      </c>
      <c r="S1061">
        <f t="shared" si="205"/>
        <v>1</v>
      </c>
      <c r="T1061">
        <f t="shared" si="205"/>
        <v>1</v>
      </c>
      <c r="U1061">
        <f t="shared" si="205"/>
        <v>1</v>
      </c>
      <c r="V1061">
        <f t="shared" si="205"/>
        <v>1</v>
      </c>
      <c r="W1061">
        <f t="shared" si="205"/>
        <v>1</v>
      </c>
    </row>
    <row r="1062" spans="1:23" x14ac:dyDescent="0.25">
      <c r="A1062" t="s">
        <v>84</v>
      </c>
      <c r="B1062" t="s">
        <v>5</v>
      </c>
      <c r="C1062" t="s">
        <v>15</v>
      </c>
      <c r="D1062" t="s">
        <v>16</v>
      </c>
      <c r="E1062" t="s">
        <v>134</v>
      </c>
      <c r="F1062" t="s">
        <v>149</v>
      </c>
      <c r="G1062" t="s">
        <v>80</v>
      </c>
      <c r="L1062" t="s">
        <v>81</v>
      </c>
      <c r="M1062">
        <v>16.299158878504699</v>
      </c>
      <c r="N1062">
        <f t="shared" si="205"/>
        <v>16.299158878504699</v>
      </c>
      <c r="O1062">
        <f t="shared" si="205"/>
        <v>16.299158878504699</v>
      </c>
      <c r="P1062">
        <f t="shared" si="205"/>
        <v>16.299158878504699</v>
      </c>
      <c r="Q1062">
        <f t="shared" si="205"/>
        <v>16.299158878504699</v>
      </c>
      <c r="R1062">
        <f t="shared" si="205"/>
        <v>16.299158878504699</v>
      </c>
      <c r="S1062">
        <f t="shared" si="205"/>
        <v>16.299158878504699</v>
      </c>
      <c r="T1062">
        <f t="shared" si="205"/>
        <v>16.299158878504699</v>
      </c>
      <c r="U1062">
        <f t="shared" si="205"/>
        <v>16.299158878504699</v>
      </c>
      <c r="V1062">
        <f t="shared" si="205"/>
        <v>16.299158878504699</v>
      </c>
      <c r="W1062">
        <f t="shared" si="205"/>
        <v>16.299158878504699</v>
      </c>
    </row>
    <row r="1063" spans="1:23" x14ac:dyDescent="0.25">
      <c r="A1063" t="s">
        <v>84</v>
      </c>
      <c r="B1063" t="s">
        <v>5</v>
      </c>
      <c r="C1063" t="s">
        <v>15</v>
      </c>
      <c r="D1063" t="s">
        <v>16</v>
      </c>
      <c r="E1063" t="s">
        <v>134</v>
      </c>
      <c r="F1063" t="s">
        <v>149</v>
      </c>
      <c r="G1063" t="s">
        <v>83</v>
      </c>
      <c r="L1063" t="s">
        <v>81</v>
      </c>
      <c r="M1063">
        <v>4.69265610705508E-2</v>
      </c>
      <c r="N1063">
        <f t="shared" si="205"/>
        <v>4.69265610705508E-2</v>
      </c>
      <c r="O1063">
        <f t="shared" si="205"/>
        <v>4.69265610705508E-2</v>
      </c>
      <c r="P1063">
        <f t="shared" si="205"/>
        <v>4.69265610705508E-2</v>
      </c>
      <c r="Q1063">
        <f t="shared" si="205"/>
        <v>4.69265610705508E-2</v>
      </c>
      <c r="R1063">
        <f t="shared" si="205"/>
        <v>4.69265610705508E-2</v>
      </c>
      <c r="S1063">
        <f t="shared" si="205"/>
        <v>4.69265610705508E-2</v>
      </c>
      <c r="T1063">
        <f t="shared" si="205"/>
        <v>4.69265610705508E-2</v>
      </c>
      <c r="U1063">
        <f t="shared" si="205"/>
        <v>4.69265610705508E-2</v>
      </c>
      <c r="V1063">
        <f t="shared" si="205"/>
        <v>4.69265610705508E-2</v>
      </c>
      <c r="W1063">
        <f t="shared" si="205"/>
        <v>4.69265610705508E-2</v>
      </c>
    </row>
    <row r="1064" spans="1:23" x14ac:dyDescent="0.25">
      <c r="A1064" t="s">
        <v>84</v>
      </c>
      <c r="B1064" t="s">
        <v>5</v>
      </c>
      <c r="C1064" t="s">
        <v>15</v>
      </c>
      <c r="D1064" t="s">
        <v>16</v>
      </c>
      <c r="E1064" t="s">
        <v>134</v>
      </c>
      <c r="F1064" t="s">
        <v>149</v>
      </c>
      <c r="G1064" t="s">
        <v>17</v>
      </c>
      <c r="J1064" t="s">
        <v>30</v>
      </c>
      <c r="L1064" t="s">
        <v>85</v>
      </c>
      <c r="M1064">
        <v>9.6069219999999997E-2</v>
      </c>
      <c r="N1064">
        <f t="shared" si="205"/>
        <v>9.6069219999999997E-2</v>
      </c>
      <c r="O1064">
        <f t="shared" si="205"/>
        <v>9.6069219999999997E-2</v>
      </c>
      <c r="P1064">
        <f t="shared" si="205"/>
        <v>9.6069219999999997E-2</v>
      </c>
      <c r="Q1064">
        <f t="shared" si="205"/>
        <v>9.6069219999999997E-2</v>
      </c>
      <c r="R1064">
        <f t="shared" si="205"/>
        <v>9.6069219999999997E-2</v>
      </c>
      <c r="S1064">
        <f t="shared" si="205"/>
        <v>9.6069219999999997E-2</v>
      </c>
      <c r="T1064">
        <f t="shared" si="205"/>
        <v>9.6069219999999997E-2</v>
      </c>
      <c r="U1064">
        <f t="shared" si="205"/>
        <v>9.6069219999999997E-2</v>
      </c>
      <c r="V1064">
        <f t="shared" si="205"/>
        <v>9.6069219999999997E-2</v>
      </c>
      <c r="W1064">
        <f t="shared" si="205"/>
        <v>9.6069219999999997E-2</v>
      </c>
    </row>
    <row r="1065" spans="1:23" x14ac:dyDescent="0.25">
      <c r="A1065" t="s">
        <v>84</v>
      </c>
      <c r="B1065" t="s">
        <v>5</v>
      </c>
      <c r="C1065" t="s">
        <v>15</v>
      </c>
      <c r="D1065" t="s">
        <v>16</v>
      </c>
      <c r="E1065" t="s">
        <v>134</v>
      </c>
      <c r="F1065" t="s">
        <v>149</v>
      </c>
      <c r="G1065" t="s">
        <v>17</v>
      </c>
      <c r="J1065" t="s">
        <v>38</v>
      </c>
      <c r="L1065" t="s">
        <v>85</v>
      </c>
      <c r="M1065">
        <v>0.80540905200000001</v>
      </c>
      <c r="N1065">
        <f t="shared" si="205"/>
        <v>0.80540905200000001</v>
      </c>
      <c r="O1065">
        <f t="shared" si="205"/>
        <v>0.80540905200000001</v>
      </c>
      <c r="P1065">
        <f t="shared" si="205"/>
        <v>0.80540905200000001</v>
      </c>
      <c r="Q1065">
        <f t="shared" si="205"/>
        <v>0.80540905200000001</v>
      </c>
      <c r="R1065">
        <f t="shared" si="205"/>
        <v>0.80540905200000001</v>
      </c>
      <c r="S1065">
        <f t="shared" si="205"/>
        <v>0.80540905200000001</v>
      </c>
      <c r="T1065">
        <f t="shared" si="205"/>
        <v>0.80540905200000001</v>
      </c>
      <c r="U1065">
        <f t="shared" si="205"/>
        <v>0.80540905200000001</v>
      </c>
      <c r="V1065">
        <f t="shared" si="205"/>
        <v>0.80540905200000001</v>
      </c>
      <c r="W1065">
        <f t="shared" si="205"/>
        <v>0.80540905200000001</v>
      </c>
    </row>
    <row r="1066" spans="1:23" x14ac:dyDescent="0.25">
      <c r="A1066" t="s">
        <v>84</v>
      </c>
      <c r="B1066" t="s">
        <v>5</v>
      </c>
      <c r="C1066" t="s">
        <v>15</v>
      </c>
      <c r="D1066" t="s">
        <v>16</v>
      </c>
      <c r="E1066" t="s">
        <v>134</v>
      </c>
      <c r="F1066" t="s">
        <v>149</v>
      </c>
      <c r="G1066" t="s">
        <v>17</v>
      </c>
      <c r="J1066" t="s">
        <v>121</v>
      </c>
      <c r="L1066" t="s">
        <v>85</v>
      </c>
      <c r="M1066">
        <v>8.5282553999999997E-2</v>
      </c>
      <c r="N1066">
        <f t="shared" si="205"/>
        <v>8.5282553999999997E-2</v>
      </c>
      <c r="O1066">
        <f t="shared" si="205"/>
        <v>8.5282553999999997E-2</v>
      </c>
      <c r="P1066">
        <f t="shared" si="205"/>
        <v>8.5282553999999997E-2</v>
      </c>
      <c r="Q1066">
        <f t="shared" si="205"/>
        <v>8.5282553999999997E-2</v>
      </c>
      <c r="R1066">
        <f t="shared" si="205"/>
        <v>8.5282553999999997E-2</v>
      </c>
      <c r="S1066">
        <f t="shared" si="205"/>
        <v>8.5282553999999997E-2</v>
      </c>
      <c r="T1066">
        <f t="shared" si="205"/>
        <v>8.5282553999999997E-2</v>
      </c>
      <c r="U1066">
        <f t="shared" si="205"/>
        <v>8.5282553999999997E-2</v>
      </c>
      <c r="V1066">
        <f t="shared" si="205"/>
        <v>8.5282553999999997E-2</v>
      </c>
      <c r="W1066">
        <f t="shared" si="205"/>
        <v>8.5282553999999997E-2</v>
      </c>
    </row>
    <row r="1067" spans="1:23" x14ac:dyDescent="0.25">
      <c r="A1067" t="s">
        <v>84</v>
      </c>
      <c r="B1067" t="s">
        <v>5</v>
      </c>
      <c r="C1067" t="s">
        <v>15</v>
      </c>
      <c r="D1067" t="s">
        <v>16</v>
      </c>
      <c r="E1067" t="s">
        <v>134</v>
      </c>
      <c r="F1067" t="s">
        <v>150</v>
      </c>
      <c r="G1067" t="s">
        <v>6</v>
      </c>
    </row>
    <row r="1068" spans="1:23" x14ac:dyDescent="0.25">
      <c r="A1068" t="s">
        <v>84</v>
      </c>
      <c r="B1068" t="s">
        <v>5</v>
      </c>
      <c r="C1068" t="s">
        <v>15</v>
      </c>
      <c r="D1068" t="s">
        <v>16</v>
      </c>
      <c r="E1068" t="s">
        <v>134</v>
      </c>
      <c r="F1068" t="s">
        <v>150</v>
      </c>
      <c r="G1068" t="s">
        <v>73</v>
      </c>
      <c r="L1068" t="s">
        <v>74</v>
      </c>
      <c r="M1068">
        <v>1950</v>
      </c>
      <c r="N1068">
        <f t="shared" ref="N1068:W1070" si="206">M1068</f>
        <v>1950</v>
      </c>
      <c r="O1068">
        <f t="shared" si="206"/>
        <v>1950</v>
      </c>
      <c r="P1068">
        <f t="shared" si="206"/>
        <v>1950</v>
      </c>
      <c r="Q1068">
        <f t="shared" si="206"/>
        <v>1950</v>
      </c>
      <c r="R1068">
        <f t="shared" si="206"/>
        <v>1950</v>
      </c>
      <c r="S1068">
        <f t="shared" si="206"/>
        <v>1950</v>
      </c>
      <c r="T1068">
        <f t="shared" si="206"/>
        <v>1950</v>
      </c>
      <c r="U1068">
        <f t="shared" si="206"/>
        <v>1950</v>
      </c>
      <c r="V1068">
        <f t="shared" si="206"/>
        <v>1950</v>
      </c>
      <c r="W1068">
        <f t="shared" si="206"/>
        <v>1950</v>
      </c>
    </row>
    <row r="1069" spans="1:23" x14ac:dyDescent="0.25">
      <c r="A1069" t="s">
        <v>84</v>
      </c>
      <c r="B1069" t="s">
        <v>5</v>
      </c>
      <c r="C1069" t="s">
        <v>15</v>
      </c>
      <c r="D1069" t="s">
        <v>16</v>
      </c>
      <c r="E1069" t="s">
        <v>134</v>
      </c>
      <c r="F1069" t="s">
        <v>150</v>
      </c>
      <c r="G1069" t="s">
        <v>75</v>
      </c>
      <c r="L1069" t="s">
        <v>74</v>
      </c>
      <c r="M1069">
        <v>1996</v>
      </c>
      <c r="N1069">
        <f t="shared" si="206"/>
        <v>1996</v>
      </c>
      <c r="O1069">
        <f t="shared" si="206"/>
        <v>1996</v>
      </c>
      <c r="P1069">
        <f t="shared" si="206"/>
        <v>1996</v>
      </c>
      <c r="Q1069">
        <f t="shared" si="206"/>
        <v>1996</v>
      </c>
      <c r="R1069">
        <f t="shared" si="206"/>
        <v>1996</v>
      </c>
      <c r="S1069">
        <f t="shared" si="206"/>
        <v>1996</v>
      </c>
      <c r="T1069">
        <f t="shared" si="206"/>
        <v>1996</v>
      </c>
      <c r="U1069">
        <f t="shared" si="206"/>
        <v>1996</v>
      </c>
      <c r="V1069">
        <f t="shared" si="206"/>
        <v>1996</v>
      </c>
      <c r="W1069">
        <f t="shared" si="206"/>
        <v>1996</v>
      </c>
    </row>
    <row r="1070" spans="1:23" x14ac:dyDescent="0.25">
      <c r="A1070" t="s">
        <v>84</v>
      </c>
      <c r="B1070" t="s">
        <v>5</v>
      </c>
      <c r="C1070" t="s">
        <v>15</v>
      </c>
      <c r="D1070" t="s">
        <v>16</v>
      </c>
      <c r="E1070" t="s">
        <v>134</v>
      </c>
      <c r="F1070" t="s">
        <v>150</v>
      </c>
      <c r="G1070" t="s">
        <v>76</v>
      </c>
      <c r="L1070" t="s">
        <v>77</v>
      </c>
      <c r="M1070">
        <v>25</v>
      </c>
      <c r="N1070">
        <f t="shared" si="206"/>
        <v>25</v>
      </c>
      <c r="O1070">
        <f t="shared" si="206"/>
        <v>25</v>
      </c>
      <c r="P1070">
        <f t="shared" si="206"/>
        <v>25</v>
      </c>
      <c r="Q1070">
        <f t="shared" si="206"/>
        <v>25</v>
      </c>
      <c r="R1070">
        <f t="shared" si="206"/>
        <v>25</v>
      </c>
      <c r="S1070">
        <f t="shared" si="206"/>
        <v>25</v>
      </c>
      <c r="T1070">
        <f t="shared" si="206"/>
        <v>25</v>
      </c>
      <c r="U1070">
        <f t="shared" si="206"/>
        <v>25</v>
      </c>
      <c r="V1070">
        <f t="shared" si="206"/>
        <v>25</v>
      </c>
      <c r="W1070">
        <f t="shared" si="206"/>
        <v>25</v>
      </c>
    </row>
    <row r="1071" spans="1:23" x14ac:dyDescent="0.25">
      <c r="A1071" t="s">
        <v>84</v>
      </c>
      <c r="B1071" t="s">
        <v>5</v>
      </c>
      <c r="C1071" t="s">
        <v>15</v>
      </c>
      <c r="D1071" t="s">
        <v>16</v>
      </c>
      <c r="E1071" t="s">
        <v>134</v>
      </c>
      <c r="F1071" t="s">
        <v>150</v>
      </c>
      <c r="G1071" t="s">
        <v>78</v>
      </c>
      <c r="L1071" t="s">
        <v>69</v>
      </c>
      <c r="M1071">
        <v>0</v>
      </c>
    </row>
    <row r="1072" spans="1:23" x14ac:dyDescent="0.25">
      <c r="A1072" t="s">
        <v>84</v>
      </c>
      <c r="B1072" t="s">
        <v>5</v>
      </c>
      <c r="C1072" t="s">
        <v>15</v>
      </c>
      <c r="D1072" t="s">
        <v>16</v>
      </c>
      <c r="E1072" t="s">
        <v>134</v>
      </c>
      <c r="F1072" t="s">
        <v>150</v>
      </c>
      <c r="G1072" t="s">
        <v>79</v>
      </c>
      <c r="L1072" t="s">
        <v>85</v>
      </c>
      <c r="M1072">
        <v>1</v>
      </c>
      <c r="N1072">
        <f t="shared" ref="N1072:W1077" si="207">M1072</f>
        <v>1</v>
      </c>
      <c r="O1072">
        <f t="shared" si="207"/>
        <v>1</v>
      </c>
      <c r="P1072">
        <f t="shared" si="207"/>
        <v>1</v>
      </c>
      <c r="Q1072">
        <f t="shared" si="207"/>
        <v>1</v>
      </c>
      <c r="R1072">
        <f t="shared" si="207"/>
        <v>1</v>
      </c>
      <c r="S1072">
        <f t="shared" si="207"/>
        <v>1</v>
      </c>
      <c r="T1072">
        <f t="shared" si="207"/>
        <v>1</v>
      </c>
      <c r="U1072">
        <f t="shared" si="207"/>
        <v>1</v>
      </c>
      <c r="V1072">
        <f t="shared" si="207"/>
        <v>1</v>
      </c>
      <c r="W1072">
        <f t="shared" si="207"/>
        <v>1</v>
      </c>
    </row>
    <row r="1073" spans="1:23" x14ac:dyDescent="0.25">
      <c r="A1073" t="s">
        <v>84</v>
      </c>
      <c r="B1073" t="s">
        <v>5</v>
      </c>
      <c r="C1073" t="s">
        <v>15</v>
      </c>
      <c r="D1073" t="s">
        <v>16</v>
      </c>
      <c r="E1073" t="s">
        <v>134</v>
      </c>
      <c r="F1073" t="s">
        <v>150</v>
      </c>
      <c r="G1073" t="s">
        <v>80</v>
      </c>
      <c r="L1073" t="s">
        <v>81</v>
      </c>
      <c r="M1073">
        <v>1.5955030763987199</v>
      </c>
      <c r="N1073">
        <f t="shared" si="207"/>
        <v>1.5955030763987199</v>
      </c>
      <c r="O1073">
        <f t="shared" si="207"/>
        <v>1.5955030763987199</v>
      </c>
      <c r="P1073">
        <f t="shared" si="207"/>
        <v>1.5955030763987199</v>
      </c>
      <c r="Q1073">
        <f t="shared" si="207"/>
        <v>1.5955030763987199</v>
      </c>
      <c r="R1073">
        <f t="shared" si="207"/>
        <v>1.5955030763987199</v>
      </c>
      <c r="S1073">
        <f t="shared" si="207"/>
        <v>1.5955030763987199</v>
      </c>
      <c r="T1073">
        <f t="shared" si="207"/>
        <v>1.5955030763987199</v>
      </c>
      <c r="U1073">
        <f t="shared" si="207"/>
        <v>1.5955030763987199</v>
      </c>
      <c r="V1073">
        <f t="shared" si="207"/>
        <v>1.5955030763987199</v>
      </c>
      <c r="W1073">
        <f t="shared" si="207"/>
        <v>1.5955030763987199</v>
      </c>
    </row>
    <row r="1074" spans="1:23" x14ac:dyDescent="0.25">
      <c r="A1074" t="s">
        <v>84</v>
      </c>
      <c r="B1074" t="s">
        <v>5</v>
      </c>
      <c r="C1074" t="s">
        <v>15</v>
      </c>
      <c r="D1074" t="s">
        <v>16</v>
      </c>
      <c r="E1074" t="s">
        <v>134</v>
      </c>
      <c r="F1074" t="s">
        <v>150</v>
      </c>
      <c r="G1074" t="s">
        <v>83</v>
      </c>
      <c r="L1074" t="s">
        <v>81</v>
      </c>
      <c r="M1074">
        <v>4.69265610705508E-2</v>
      </c>
      <c r="N1074">
        <f t="shared" si="207"/>
        <v>4.69265610705508E-2</v>
      </c>
      <c r="O1074">
        <f t="shared" si="207"/>
        <v>4.69265610705508E-2</v>
      </c>
      <c r="P1074">
        <f t="shared" si="207"/>
        <v>4.69265610705508E-2</v>
      </c>
      <c r="Q1074">
        <f t="shared" si="207"/>
        <v>4.69265610705508E-2</v>
      </c>
      <c r="R1074">
        <f t="shared" si="207"/>
        <v>4.69265610705508E-2</v>
      </c>
      <c r="S1074">
        <f t="shared" si="207"/>
        <v>4.69265610705508E-2</v>
      </c>
      <c r="T1074">
        <f t="shared" si="207"/>
        <v>4.69265610705508E-2</v>
      </c>
      <c r="U1074">
        <f t="shared" si="207"/>
        <v>4.69265610705508E-2</v>
      </c>
      <c r="V1074">
        <f t="shared" si="207"/>
        <v>4.69265610705508E-2</v>
      </c>
      <c r="W1074">
        <f t="shared" si="207"/>
        <v>4.69265610705508E-2</v>
      </c>
    </row>
    <row r="1075" spans="1:23" x14ac:dyDescent="0.25">
      <c r="A1075" t="s">
        <v>84</v>
      </c>
      <c r="B1075" t="s">
        <v>5</v>
      </c>
      <c r="C1075" t="s">
        <v>15</v>
      </c>
      <c r="D1075" t="s">
        <v>16</v>
      </c>
      <c r="E1075" t="s">
        <v>134</v>
      </c>
      <c r="F1075" t="s">
        <v>150</v>
      </c>
      <c r="G1075" t="s">
        <v>17</v>
      </c>
      <c r="J1075" t="s">
        <v>30</v>
      </c>
      <c r="L1075" t="s">
        <v>85</v>
      </c>
      <c r="M1075">
        <v>0.123718357</v>
      </c>
      <c r="N1075">
        <f t="shared" si="207"/>
        <v>0.123718357</v>
      </c>
      <c r="O1075">
        <f t="shared" si="207"/>
        <v>0.123718357</v>
      </c>
      <c r="P1075">
        <f t="shared" si="207"/>
        <v>0.123718357</v>
      </c>
      <c r="Q1075">
        <f t="shared" si="207"/>
        <v>0.123718357</v>
      </c>
      <c r="R1075">
        <f t="shared" si="207"/>
        <v>0.123718357</v>
      </c>
      <c r="S1075">
        <f t="shared" si="207"/>
        <v>0.123718357</v>
      </c>
      <c r="T1075">
        <f t="shared" si="207"/>
        <v>0.123718357</v>
      </c>
      <c r="U1075">
        <f t="shared" si="207"/>
        <v>0.123718357</v>
      </c>
      <c r="V1075">
        <f t="shared" si="207"/>
        <v>0.123718357</v>
      </c>
      <c r="W1075">
        <f t="shared" si="207"/>
        <v>0.123718357</v>
      </c>
    </row>
    <row r="1076" spans="1:23" x14ac:dyDescent="0.25">
      <c r="A1076" t="s">
        <v>84</v>
      </c>
      <c r="B1076" t="s">
        <v>5</v>
      </c>
      <c r="C1076" t="s">
        <v>15</v>
      </c>
      <c r="D1076" t="s">
        <v>16</v>
      </c>
      <c r="E1076" t="s">
        <v>134</v>
      </c>
      <c r="F1076" t="s">
        <v>150</v>
      </c>
      <c r="G1076" t="s">
        <v>17</v>
      </c>
      <c r="J1076" t="s">
        <v>40</v>
      </c>
      <c r="L1076" t="s">
        <v>85</v>
      </c>
      <c r="M1076">
        <v>0.96017392899999998</v>
      </c>
      <c r="N1076">
        <f t="shared" si="207"/>
        <v>0.96017392899999998</v>
      </c>
      <c r="O1076">
        <f t="shared" si="207"/>
        <v>0.96017392899999998</v>
      </c>
      <c r="P1076">
        <f t="shared" si="207"/>
        <v>0.96017392899999998</v>
      </c>
      <c r="Q1076">
        <f t="shared" si="207"/>
        <v>0.96017392899999998</v>
      </c>
      <c r="R1076">
        <f t="shared" si="207"/>
        <v>0.96017392899999998</v>
      </c>
      <c r="S1076">
        <f t="shared" si="207"/>
        <v>0.96017392899999998</v>
      </c>
      <c r="T1076">
        <f t="shared" si="207"/>
        <v>0.96017392899999998</v>
      </c>
      <c r="U1076">
        <f t="shared" si="207"/>
        <v>0.96017392899999998</v>
      </c>
      <c r="V1076">
        <f t="shared" si="207"/>
        <v>0.96017392899999998</v>
      </c>
      <c r="W1076">
        <f t="shared" si="207"/>
        <v>0.96017392899999998</v>
      </c>
    </row>
    <row r="1077" spans="1:23" x14ac:dyDescent="0.25">
      <c r="A1077" t="s">
        <v>84</v>
      </c>
      <c r="B1077" t="s">
        <v>5</v>
      </c>
      <c r="C1077" t="s">
        <v>15</v>
      </c>
      <c r="D1077" t="s">
        <v>16</v>
      </c>
      <c r="E1077" t="s">
        <v>134</v>
      </c>
      <c r="F1077" t="s">
        <v>150</v>
      </c>
      <c r="G1077" t="s">
        <v>17</v>
      </c>
      <c r="J1077" t="s">
        <v>121</v>
      </c>
      <c r="L1077" t="s">
        <v>85</v>
      </c>
      <c r="M1077">
        <v>8.5282553999999997E-2</v>
      </c>
      <c r="N1077">
        <f t="shared" si="207"/>
        <v>8.5282553999999997E-2</v>
      </c>
      <c r="O1077">
        <f t="shared" si="207"/>
        <v>8.5282553999999997E-2</v>
      </c>
      <c r="P1077">
        <f t="shared" si="207"/>
        <v>8.5282553999999997E-2</v>
      </c>
      <c r="Q1077">
        <f t="shared" si="207"/>
        <v>8.5282553999999997E-2</v>
      </c>
      <c r="R1077">
        <f t="shared" si="207"/>
        <v>8.5282553999999997E-2</v>
      </c>
      <c r="S1077">
        <f t="shared" si="207"/>
        <v>8.5282553999999997E-2</v>
      </c>
      <c r="T1077">
        <f t="shared" si="207"/>
        <v>8.5282553999999997E-2</v>
      </c>
      <c r="U1077">
        <f t="shared" si="207"/>
        <v>8.5282553999999997E-2</v>
      </c>
      <c r="V1077">
        <f t="shared" si="207"/>
        <v>8.5282553999999997E-2</v>
      </c>
      <c r="W1077">
        <f t="shared" si="207"/>
        <v>8.5282553999999997E-2</v>
      </c>
    </row>
    <row r="1078" spans="1:23" x14ac:dyDescent="0.25">
      <c r="A1078" t="s">
        <v>84</v>
      </c>
      <c r="B1078" t="s">
        <v>5</v>
      </c>
      <c r="C1078" t="s">
        <v>15</v>
      </c>
      <c r="D1078" t="s">
        <v>16</v>
      </c>
      <c r="E1078" t="s">
        <v>134</v>
      </c>
      <c r="F1078" t="s">
        <v>151</v>
      </c>
      <c r="G1078" t="s">
        <v>6</v>
      </c>
    </row>
    <row r="1079" spans="1:23" x14ac:dyDescent="0.25">
      <c r="A1079" t="s">
        <v>84</v>
      </c>
      <c r="B1079" t="s">
        <v>5</v>
      </c>
      <c r="C1079" t="s">
        <v>15</v>
      </c>
      <c r="D1079" t="s">
        <v>16</v>
      </c>
      <c r="E1079" t="s">
        <v>134</v>
      </c>
      <c r="F1079" t="s">
        <v>151</v>
      </c>
      <c r="G1079" t="s">
        <v>73</v>
      </c>
      <c r="L1079" t="s">
        <v>74</v>
      </c>
      <c r="M1079">
        <v>1995</v>
      </c>
      <c r="N1079">
        <f t="shared" ref="N1079:W1081" si="208">M1079</f>
        <v>1995</v>
      </c>
      <c r="O1079">
        <f t="shared" si="208"/>
        <v>1995</v>
      </c>
      <c r="P1079">
        <f t="shared" si="208"/>
        <v>1995</v>
      </c>
      <c r="Q1079">
        <f t="shared" si="208"/>
        <v>1995</v>
      </c>
      <c r="R1079">
        <f t="shared" si="208"/>
        <v>1995</v>
      </c>
      <c r="S1079">
        <f t="shared" si="208"/>
        <v>1995</v>
      </c>
      <c r="T1079">
        <f t="shared" si="208"/>
        <v>1995</v>
      </c>
      <c r="U1079">
        <f t="shared" si="208"/>
        <v>1995</v>
      </c>
      <c r="V1079">
        <f t="shared" si="208"/>
        <v>1995</v>
      </c>
      <c r="W1079">
        <f t="shared" si="208"/>
        <v>1995</v>
      </c>
    </row>
    <row r="1080" spans="1:23" x14ac:dyDescent="0.25">
      <c r="A1080" t="s">
        <v>84</v>
      </c>
      <c r="B1080" t="s">
        <v>5</v>
      </c>
      <c r="C1080" t="s">
        <v>15</v>
      </c>
      <c r="D1080" t="s">
        <v>16</v>
      </c>
      <c r="E1080" t="s">
        <v>134</v>
      </c>
      <c r="F1080" t="s">
        <v>151</v>
      </c>
      <c r="G1080" t="s">
        <v>75</v>
      </c>
      <c r="L1080" t="s">
        <v>74</v>
      </c>
      <c r="M1080">
        <v>2101</v>
      </c>
      <c r="N1080">
        <f t="shared" si="208"/>
        <v>2101</v>
      </c>
      <c r="O1080">
        <f t="shared" si="208"/>
        <v>2101</v>
      </c>
      <c r="P1080">
        <f t="shared" si="208"/>
        <v>2101</v>
      </c>
      <c r="Q1080">
        <f t="shared" si="208"/>
        <v>2101</v>
      </c>
      <c r="R1080">
        <f t="shared" si="208"/>
        <v>2101</v>
      </c>
      <c r="S1080">
        <f t="shared" si="208"/>
        <v>2101</v>
      </c>
      <c r="T1080">
        <f t="shared" si="208"/>
        <v>2101</v>
      </c>
      <c r="U1080">
        <f t="shared" si="208"/>
        <v>2101</v>
      </c>
      <c r="V1080">
        <f t="shared" si="208"/>
        <v>2101</v>
      </c>
      <c r="W1080">
        <f t="shared" si="208"/>
        <v>2101</v>
      </c>
    </row>
    <row r="1081" spans="1:23" x14ac:dyDescent="0.25">
      <c r="A1081" t="s">
        <v>84</v>
      </c>
      <c r="B1081" t="s">
        <v>5</v>
      </c>
      <c r="C1081" t="s">
        <v>15</v>
      </c>
      <c r="D1081" t="s">
        <v>16</v>
      </c>
      <c r="E1081" t="s">
        <v>134</v>
      </c>
      <c r="F1081" t="s">
        <v>151</v>
      </c>
      <c r="G1081" t="s">
        <v>76</v>
      </c>
      <c r="L1081" t="s">
        <v>77</v>
      </c>
      <c r="M1081">
        <v>25</v>
      </c>
      <c r="N1081">
        <f t="shared" si="208"/>
        <v>25</v>
      </c>
      <c r="O1081">
        <f t="shared" si="208"/>
        <v>25</v>
      </c>
      <c r="P1081">
        <f t="shared" si="208"/>
        <v>25</v>
      </c>
      <c r="Q1081">
        <f t="shared" si="208"/>
        <v>25</v>
      </c>
      <c r="R1081">
        <f t="shared" si="208"/>
        <v>25</v>
      </c>
      <c r="S1081">
        <f t="shared" si="208"/>
        <v>25</v>
      </c>
      <c r="T1081">
        <f t="shared" si="208"/>
        <v>25</v>
      </c>
      <c r="U1081">
        <f t="shared" si="208"/>
        <v>25</v>
      </c>
      <c r="V1081">
        <f t="shared" si="208"/>
        <v>25</v>
      </c>
      <c r="W1081">
        <f t="shared" si="208"/>
        <v>25</v>
      </c>
    </row>
    <row r="1082" spans="1:23" x14ac:dyDescent="0.25">
      <c r="A1082" t="s">
        <v>84</v>
      </c>
      <c r="B1082" t="s">
        <v>5</v>
      </c>
      <c r="C1082" t="s">
        <v>15</v>
      </c>
      <c r="D1082" t="s">
        <v>16</v>
      </c>
      <c r="E1082" t="s">
        <v>134</v>
      </c>
      <c r="F1082" t="s">
        <v>151</v>
      </c>
      <c r="G1082" t="s">
        <v>78</v>
      </c>
      <c r="L1082" t="s">
        <v>69</v>
      </c>
      <c r="M1082">
        <v>0</v>
      </c>
    </row>
    <row r="1083" spans="1:23" x14ac:dyDescent="0.25">
      <c r="A1083" t="s">
        <v>84</v>
      </c>
      <c r="B1083" t="s">
        <v>5</v>
      </c>
      <c r="C1083" t="s">
        <v>15</v>
      </c>
      <c r="D1083" t="s">
        <v>16</v>
      </c>
      <c r="E1083" t="s">
        <v>134</v>
      </c>
      <c r="F1083" t="s">
        <v>151</v>
      </c>
      <c r="G1083" t="s">
        <v>79</v>
      </c>
      <c r="L1083" t="s">
        <v>85</v>
      </c>
      <c r="M1083">
        <v>1</v>
      </c>
      <c r="N1083">
        <f t="shared" ref="N1083:W1088" si="209">M1083</f>
        <v>1</v>
      </c>
      <c r="O1083">
        <f t="shared" si="209"/>
        <v>1</v>
      </c>
      <c r="P1083">
        <f t="shared" si="209"/>
        <v>1</v>
      </c>
      <c r="Q1083">
        <f t="shared" si="209"/>
        <v>1</v>
      </c>
      <c r="R1083">
        <f t="shared" si="209"/>
        <v>1</v>
      </c>
      <c r="S1083">
        <f t="shared" si="209"/>
        <v>1</v>
      </c>
      <c r="T1083">
        <f t="shared" si="209"/>
        <v>1</v>
      </c>
      <c r="U1083">
        <f t="shared" si="209"/>
        <v>1</v>
      </c>
      <c r="V1083">
        <f t="shared" si="209"/>
        <v>1</v>
      </c>
      <c r="W1083">
        <f t="shared" si="209"/>
        <v>1</v>
      </c>
    </row>
    <row r="1084" spans="1:23" x14ac:dyDescent="0.25">
      <c r="A1084" t="s">
        <v>84</v>
      </c>
      <c r="B1084" t="s">
        <v>5</v>
      </c>
      <c r="C1084" t="s">
        <v>15</v>
      </c>
      <c r="D1084" t="s">
        <v>16</v>
      </c>
      <c r="E1084" t="s">
        <v>134</v>
      </c>
      <c r="F1084" t="s">
        <v>151</v>
      </c>
      <c r="G1084" t="s">
        <v>80</v>
      </c>
      <c r="L1084" t="s">
        <v>81</v>
      </c>
      <c r="M1084">
        <v>1.5955030763987199</v>
      </c>
      <c r="N1084">
        <f t="shared" si="209"/>
        <v>1.5955030763987199</v>
      </c>
      <c r="O1084">
        <f t="shared" si="209"/>
        <v>1.5955030763987199</v>
      </c>
      <c r="P1084">
        <f t="shared" si="209"/>
        <v>1.5955030763987199</v>
      </c>
      <c r="Q1084">
        <f t="shared" si="209"/>
        <v>1.5955030763987199</v>
      </c>
      <c r="R1084">
        <f t="shared" si="209"/>
        <v>1.5955030763987199</v>
      </c>
      <c r="S1084">
        <f t="shared" si="209"/>
        <v>1.5955030763987199</v>
      </c>
      <c r="T1084">
        <f t="shared" si="209"/>
        <v>1.5955030763987199</v>
      </c>
      <c r="U1084">
        <f t="shared" si="209"/>
        <v>1.5955030763987199</v>
      </c>
      <c r="V1084">
        <f t="shared" si="209"/>
        <v>1.5955030763987199</v>
      </c>
      <c r="W1084">
        <f t="shared" si="209"/>
        <v>1.5955030763987199</v>
      </c>
    </row>
    <row r="1085" spans="1:23" x14ac:dyDescent="0.25">
      <c r="A1085" t="s">
        <v>84</v>
      </c>
      <c r="B1085" t="s">
        <v>5</v>
      </c>
      <c r="C1085" t="s">
        <v>15</v>
      </c>
      <c r="D1085" t="s">
        <v>16</v>
      </c>
      <c r="E1085" t="s">
        <v>134</v>
      </c>
      <c r="F1085" t="s">
        <v>151</v>
      </c>
      <c r="G1085" t="s">
        <v>83</v>
      </c>
      <c r="L1085" t="s">
        <v>81</v>
      </c>
      <c r="M1085">
        <v>4.69265610705508E-2</v>
      </c>
      <c r="N1085">
        <f t="shared" si="209"/>
        <v>4.69265610705508E-2</v>
      </c>
      <c r="O1085">
        <f t="shared" si="209"/>
        <v>4.69265610705508E-2</v>
      </c>
      <c r="P1085">
        <f t="shared" si="209"/>
        <v>4.69265610705508E-2</v>
      </c>
      <c r="Q1085">
        <f t="shared" si="209"/>
        <v>4.69265610705508E-2</v>
      </c>
      <c r="R1085">
        <f t="shared" si="209"/>
        <v>4.69265610705508E-2</v>
      </c>
      <c r="S1085">
        <f t="shared" si="209"/>
        <v>4.69265610705508E-2</v>
      </c>
      <c r="T1085">
        <f t="shared" si="209"/>
        <v>4.69265610705508E-2</v>
      </c>
      <c r="U1085">
        <f t="shared" si="209"/>
        <v>4.69265610705508E-2</v>
      </c>
      <c r="V1085">
        <f t="shared" si="209"/>
        <v>4.69265610705508E-2</v>
      </c>
      <c r="W1085">
        <f t="shared" si="209"/>
        <v>4.69265610705508E-2</v>
      </c>
    </row>
    <row r="1086" spans="1:23" x14ac:dyDescent="0.25">
      <c r="A1086" t="s">
        <v>84</v>
      </c>
      <c r="B1086" t="s">
        <v>5</v>
      </c>
      <c r="C1086" t="s">
        <v>15</v>
      </c>
      <c r="D1086" t="s">
        <v>16</v>
      </c>
      <c r="E1086" t="s">
        <v>134</v>
      </c>
      <c r="F1086" t="s">
        <v>151</v>
      </c>
      <c r="G1086" t="s">
        <v>17</v>
      </c>
      <c r="J1086" t="s">
        <v>30</v>
      </c>
      <c r="L1086" t="s">
        <v>85</v>
      </c>
      <c r="M1086">
        <v>0.10442306599999999</v>
      </c>
      <c r="N1086">
        <f t="shared" si="209"/>
        <v>0.10442306599999999</v>
      </c>
      <c r="O1086">
        <f t="shared" si="209"/>
        <v>0.10442306599999999</v>
      </c>
      <c r="P1086">
        <f t="shared" si="209"/>
        <v>0.10442306599999999</v>
      </c>
      <c r="Q1086">
        <f t="shared" si="209"/>
        <v>0.10442306599999999</v>
      </c>
      <c r="R1086">
        <f t="shared" si="209"/>
        <v>0.10442306599999999</v>
      </c>
      <c r="S1086">
        <f t="shared" si="209"/>
        <v>0.10442306599999999</v>
      </c>
      <c r="T1086">
        <f t="shared" si="209"/>
        <v>0.10442306599999999</v>
      </c>
      <c r="U1086">
        <f t="shared" si="209"/>
        <v>0.10442306599999999</v>
      </c>
      <c r="V1086">
        <f t="shared" si="209"/>
        <v>0.10442306599999999</v>
      </c>
      <c r="W1086">
        <f t="shared" si="209"/>
        <v>0.10442306599999999</v>
      </c>
    </row>
    <row r="1087" spans="1:23" x14ac:dyDescent="0.25">
      <c r="A1087" t="s">
        <v>84</v>
      </c>
      <c r="B1087" t="s">
        <v>5</v>
      </c>
      <c r="C1087" t="s">
        <v>15</v>
      </c>
      <c r="D1087" t="s">
        <v>16</v>
      </c>
      <c r="E1087" t="s">
        <v>134</v>
      </c>
      <c r="F1087" t="s">
        <v>151</v>
      </c>
      <c r="G1087" t="s">
        <v>17</v>
      </c>
      <c r="J1087" t="s">
        <v>40</v>
      </c>
      <c r="L1087" t="s">
        <v>85</v>
      </c>
      <c r="M1087">
        <v>0.94754006099999999</v>
      </c>
      <c r="N1087">
        <f t="shared" si="209"/>
        <v>0.94754006099999999</v>
      </c>
      <c r="O1087">
        <f t="shared" si="209"/>
        <v>0.94754006099999999</v>
      </c>
      <c r="P1087">
        <f t="shared" si="209"/>
        <v>0.94754006099999999</v>
      </c>
      <c r="Q1087">
        <f t="shared" si="209"/>
        <v>0.94754006099999999</v>
      </c>
      <c r="R1087">
        <f t="shared" si="209"/>
        <v>0.94754006099999999</v>
      </c>
      <c r="S1087">
        <f t="shared" si="209"/>
        <v>0.94754006099999999</v>
      </c>
      <c r="T1087">
        <f t="shared" si="209"/>
        <v>0.94754006099999999</v>
      </c>
      <c r="U1087">
        <f t="shared" si="209"/>
        <v>0.94754006099999999</v>
      </c>
      <c r="V1087">
        <f t="shared" si="209"/>
        <v>0.94754006099999999</v>
      </c>
      <c r="W1087">
        <f t="shared" si="209"/>
        <v>0.94754006099999999</v>
      </c>
    </row>
    <row r="1088" spans="1:23" x14ac:dyDescent="0.25">
      <c r="A1088" t="s">
        <v>84</v>
      </c>
      <c r="B1088" t="s">
        <v>5</v>
      </c>
      <c r="C1088" t="s">
        <v>15</v>
      </c>
      <c r="D1088" t="s">
        <v>16</v>
      </c>
      <c r="E1088" t="s">
        <v>134</v>
      </c>
      <c r="F1088" t="s">
        <v>151</v>
      </c>
      <c r="G1088" t="s">
        <v>17</v>
      </c>
      <c r="J1088" t="s">
        <v>121</v>
      </c>
      <c r="L1088" t="s">
        <v>85</v>
      </c>
      <c r="M1088">
        <v>8.5282553999999997E-2</v>
      </c>
      <c r="N1088">
        <f t="shared" si="209"/>
        <v>8.5282553999999997E-2</v>
      </c>
      <c r="O1088">
        <f t="shared" si="209"/>
        <v>8.5282553999999997E-2</v>
      </c>
      <c r="P1088">
        <f t="shared" si="209"/>
        <v>8.5282553999999997E-2</v>
      </c>
      <c r="Q1088">
        <f t="shared" si="209"/>
        <v>8.5282553999999997E-2</v>
      </c>
      <c r="R1088">
        <f t="shared" si="209"/>
        <v>8.5282553999999997E-2</v>
      </c>
      <c r="S1088">
        <f t="shared" si="209"/>
        <v>8.5282553999999997E-2</v>
      </c>
      <c r="T1088">
        <f t="shared" si="209"/>
        <v>8.5282553999999997E-2</v>
      </c>
      <c r="U1088">
        <f t="shared" si="209"/>
        <v>8.5282553999999997E-2</v>
      </c>
      <c r="V1088">
        <f t="shared" si="209"/>
        <v>8.5282553999999997E-2</v>
      </c>
      <c r="W1088">
        <f t="shared" si="209"/>
        <v>8.5282553999999997E-2</v>
      </c>
    </row>
    <row r="1089" spans="1:23" x14ac:dyDescent="0.25">
      <c r="A1089" t="s">
        <v>121</v>
      </c>
      <c r="B1089" t="s">
        <v>5</v>
      </c>
      <c r="C1089" t="s">
        <v>15</v>
      </c>
      <c r="D1089" t="s">
        <v>16</v>
      </c>
      <c r="E1089" t="s">
        <v>152</v>
      </c>
      <c r="G1089" t="s">
        <v>20</v>
      </c>
      <c r="L1089" t="s">
        <v>85</v>
      </c>
    </row>
    <row r="1090" spans="1:23" x14ac:dyDescent="0.25">
      <c r="A1090" t="s">
        <v>121</v>
      </c>
      <c r="B1090" t="s">
        <v>5</v>
      </c>
      <c r="C1090" t="s">
        <v>15</v>
      </c>
      <c r="D1090" t="s">
        <v>16</v>
      </c>
      <c r="E1090" t="s">
        <v>152</v>
      </c>
      <c r="G1090" t="s">
        <v>21</v>
      </c>
      <c r="H1090" t="s">
        <v>67</v>
      </c>
    </row>
    <row r="1091" spans="1:23" x14ac:dyDescent="0.25">
      <c r="A1091" t="s">
        <v>121</v>
      </c>
      <c r="B1091" t="s">
        <v>5</v>
      </c>
      <c r="C1091" t="s">
        <v>15</v>
      </c>
      <c r="D1091" t="s">
        <v>16</v>
      </c>
      <c r="E1091" t="s">
        <v>152</v>
      </c>
      <c r="G1091" t="s">
        <v>68</v>
      </c>
      <c r="L1091" t="s">
        <v>69</v>
      </c>
      <c r="M1091">
        <v>0.5</v>
      </c>
      <c r="N1091">
        <f t="shared" ref="N1091:W1092" si="210">M1091</f>
        <v>0.5</v>
      </c>
      <c r="O1091">
        <f t="shared" si="210"/>
        <v>0.5</v>
      </c>
      <c r="P1091">
        <f t="shared" si="210"/>
        <v>0.5</v>
      </c>
      <c r="Q1091">
        <f t="shared" si="210"/>
        <v>0.5</v>
      </c>
      <c r="R1091">
        <f t="shared" si="210"/>
        <v>0.5</v>
      </c>
      <c r="S1091">
        <f t="shared" si="210"/>
        <v>0.5</v>
      </c>
      <c r="T1091">
        <f t="shared" si="210"/>
        <v>0.5</v>
      </c>
      <c r="U1091">
        <f t="shared" si="210"/>
        <v>0.5</v>
      </c>
      <c r="V1091">
        <f t="shared" si="210"/>
        <v>0.5</v>
      </c>
      <c r="W1091">
        <f t="shared" si="210"/>
        <v>0.5</v>
      </c>
    </row>
    <row r="1092" spans="1:23" x14ac:dyDescent="0.25">
      <c r="A1092" t="s">
        <v>121</v>
      </c>
      <c r="B1092" t="s">
        <v>5</v>
      </c>
      <c r="C1092" t="s">
        <v>15</v>
      </c>
      <c r="D1092" t="s">
        <v>16</v>
      </c>
      <c r="E1092" t="s">
        <v>152</v>
      </c>
      <c r="G1092" t="s">
        <v>71</v>
      </c>
      <c r="M1092">
        <v>10</v>
      </c>
      <c r="N1092">
        <f t="shared" si="210"/>
        <v>10</v>
      </c>
      <c r="O1092">
        <f t="shared" si="210"/>
        <v>10</v>
      </c>
      <c r="P1092">
        <f t="shared" si="210"/>
        <v>10</v>
      </c>
      <c r="Q1092">
        <f t="shared" si="210"/>
        <v>10</v>
      </c>
      <c r="R1092">
        <f t="shared" si="210"/>
        <v>10</v>
      </c>
      <c r="S1092">
        <f t="shared" si="210"/>
        <v>10</v>
      </c>
      <c r="T1092">
        <f t="shared" si="210"/>
        <v>10</v>
      </c>
      <c r="U1092">
        <f t="shared" si="210"/>
        <v>10</v>
      </c>
      <c r="V1092">
        <f t="shared" si="210"/>
        <v>10</v>
      </c>
      <c r="W1092">
        <f t="shared" si="210"/>
        <v>10</v>
      </c>
    </row>
    <row r="1093" spans="1:23" x14ac:dyDescent="0.25">
      <c r="A1093" t="s">
        <v>121</v>
      </c>
      <c r="B1093" t="s">
        <v>5</v>
      </c>
      <c r="C1093" t="s">
        <v>15</v>
      </c>
      <c r="D1093" t="s">
        <v>16</v>
      </c>
      <c r="E1093" t="s">
        <v>152</v>
      </c>
      <c r="F1093" t="s">
        <v>153</v>
      </c>
      <c r="G1093" t="s">
        <v>6</v>
      </c>
    </row>
    <row r="1094" spans="1:23" x14ac:dyDescent="0.25">
      <c r="A1094" t="s">
        <v>121</v>
      </c>
      <c r="B1094" t="s">
        <v>5</v>
      </c>
      <c r="C1094" t="s">
        <v>15</v>
      </c>
      <c r="D1094" t="s">
        <v>16</v>
      </c>
      <c r="E1094" t="s">
        <v>152</v>
      </c>
      <c r="F1094" t="s">
        <v>153</v>
      </c>
      <c r="G1094" t="s">
        <v>73</v>
      </c>
      <c r="L1094" t="s">
        <v>74</v>
      </c>
      <c r="M1094">
        <v>1950</v>
      </c>
      <c r="N1094">
        <f t="shared" ref="N1094:W1096" si="211">M1094</f>
        <v>1950</v>
      </c>
      <c r="O1094">
        <f t="shared" si="211"/>
        <v>1950</v>
      </c>
      <c r="P1094">
        <f t="shared" si="211"/>
        <v>1950</v>
      </c>
      <c r="Q1094">
        <f t="shared" si="211"/>
        <v>1950</v>
      </c>
      <c r="R1094">
        <f t="shared" si="211"/>
        <v>1950</v>
      </c>
      <c r="S1094">
        <f t="shared" si="211"/>
        <v>1950</v>
      </c>
      <c r="T1094">
        <f t="shared" si="211"/>
        <v>1950</v>
      </c>
      <c r="U1094">
        <f t="shared" si="211"/>
        <v>1950</v>
      </c>
      <c r="V1094">
        <f t="shared" si="211"/>
        <v>1950</v>
      </c>
      <c r="W1094">
        <f t="shared" si="211"/>
        <v>1950</v>
      </c>
    </row>
    <row r="1095" spans="1:23" x14ac:dyDescent="0.25">
      <c r="A1095" t="s">
        <v>121</v>
      </c>
      <c r="B1095" t="s">
        <v>5</v>
      </c>
      <c r="C1095" t="s">
        <v>15</v>
      </c>
      <c r="D1095" t="s">
        <v>16</v>
      </c>
      <c r="E1095" t="s">
        <v>152</v>
      </c>
      <c r="F1095" t="s">
        <v>153</v>
      </c>
      <c r="G1095" t="s">
        <v>75</v>
      </c>
      <c r="L1095" t="s">
        <v>74</v>
      </c>
      <c r="M1095">
        <v>2101</v>
      </c>
      <c r="N1095">
        <f t="shared" si="211"/>
        <v>2101</v>
      </c>
      <c r="O1095">
        <f t="shared" si="211"/>
        <v>2101</v>
      </c>
      <c r="P1095">
        <f t="shared" si="211"/>
        <v>2101</v>
      </c>
      <c r="Q1095">
        <f t="shared" si="211"/>
        <v>2101</v>
      </c>
      <c r="R1095">
        <f t="shared" si="211"/>
        <v>2101</v>
      </c>
      <c r="S1095">
        <f t="shared" si="211"/>
        <v>2101</v>
      </c>
      <c r="T1095">
        <f t="shared" si="211"/>
        <v>2101</v>
      </c>
      <c r="U1095">
        <f t="shared" si="211"/>
        <v>2101</v>
      </c>
      <c r="V1095">
        <f t="shared" si="211"/>
        <v>2101</v>
      </c>
      <c r="W1095">
        <f t="shared" si="211"/>
        <v>2101</v>
      </c>
    </row>
    <row r="1096" spans="1:23" x14ac:dyDescent="0.25">
      <c r="A1096" t="s">
        <v>121</v>
      </c>
      <c r="B1096" t="s">
        <v>5</v>
      </c>
      <c r="C1096" t="s">
        <v>15</v>
      </c>
      <c r="D1096" t="s">
        <v>16</v>
      </c>
      <c r="E1096" t="s">
        <v>152</v>
      </c>
      <c r="F1096" t="s">
        <v>153</v>
      </c>
      <c r="G1096" t="s">
        <v>76</v>
      </c>
      <c r="L1096" t="s">
        <v>77</v>
      </c>
      <c r="M1096">
        <v>15</v>
      </c>
      <c r="N1096">
        <f t="shared" si="211"/>
        <v>15</v>
      </c>
      <c r="O1096">
        <f t="shared" si="211"/>
        <v>15</v>
      </c>
      <c r="P1096">
        <f t="shared" si="211"/>
        <v>15</v>
      </c>
      <c r="Q1096">
        <f t="shared" si="211"/>
        <v>15</v>
      </c>
      <c r="R1096">
        <f t="shared" si="211"/>
        <v>15</v>
      </c>
      <c r="S1096">
        <f t="shared" si="211"/>
        <v>15</v>
      </c>
      <c r="T1096">
        <f t="shared" si="211"/>
        <v>15</v>
      </c>
      <c r="U1096">
        <f t="shared" si="211"/>
        <v>15</v>
      </c>
      <c r="V1096">
        <f t="shared" si="211"/>
        <v>15</v>
      </c>
      <c r="W1096">
        <f t="shared" si="211"/>
        <v>15</v>
      </c>
    </row>
    <row r="1097" spans="1:23" x14ac:dyDescent="0.25">
      <c r="A1097" t="s">
        <v>121</v>
      </c>
      <c r="B1097" t="s">
        <v>5</v>
      </c>
      <c r="C1097" t="s">
        <v>15</v>
      </c>
      <c r="D1097" t="s">
        <v>16</v>
      </c>
      <c r="E1097" t="s">
        <v>152</v>
      </c>
      <c r="F1097" t="s">
        <v>153</v>
      </c>
      <c r="G1097" t="s">
        <v>78</v>
      </c>
      <c r="L1097" t="s">
        <v>69</v>
      </c>
      <c r="M1097">
        <v>0.7</v>
      </c>
    </row>
    <row r="1098" spans="1:23" x14ac:dyDescent="0.25">
      <c r="A1098" t="s">
        <v>121</v>
      </c>
      <c r="B1098" t="s">
        <v>5</v>
      </c>
      <c r="C1098" t="s">
        <v>15</v>
      </c>
      <c r="D1098" t="s">
        <v>16</v>
      </c>
      <c r="E1098" t="s">
        <v>152</v>
      </c>
      <c r="F1098" t="s">
        <v>153</v>
      </c>
      <c r="G1098" t="s">
        <v>79</v>
      </c>
      <c r="L1098" t="s">
        <v>85</v>
      </c>
      <c r="M1098">
        <v>47966.920639999997</v>
      </c>
      <c r="N1098">
        <f t="shared" ref="N1098:W1101" si="212">M1098</f>
        <v>47966.920639999997</v>
      </c>
      <c r="O1098">
        <f t="shared" si="212"/>
        <v>47966.920639999997</v>
      </c>
      <c r="P1098">
        <f t="shared" si="212"/>
        <v>47966.920639999997</v>
      </c>
      <c r="Q1098">
        <f t="shared" si="212"/>
        <v>47966.920639999997</v>
      </c>
      <c r="R1098">
        <f t="shared" si="212"/>
        <v>47966.920639999997</v>
      </c>
      <c r="S1098">
        <f t="shared" si="212"/>
        <v>47966.920639999997</v>
      </c>
      <c r="T1098">
        <f t="shared" si="212"/>
        <v>47966.920639999997</v>
      </c>
      <c r="U1098">
        <f t="shared" si="212"/>
        <v>47966.920639999997</v>
      </c>
      <c r="V1098">
        <f t="shared" si="212"/>
        <v>47966.920639999997</v>
      </c>
      <c r="W1098">
        <f t="shared" si="212"/>
        <v>47966.920639999997</v>
      </c>
    </row>
    <row r="1099" spans="1:23" x14ac:dyDescent="0.25">
      <c r="A1099" t="s">
        <v>121</v>
      </c>
      <c r="B1099" t="s">
        <v>5</v>
      </c>
      <c r="C1099" t="s">
        <v>15</v>
      </c>
      <c r="D1099" t="s">
        <v>16</v>
      </c>
      <c r="E1099" t="s">
        <v>152</v>
      </c>
      <c r="F1099" t="s">
        <v>153</v>
      </c>
      <c r="G1099" t="s">
        <v>80</v>
      </c>
      <c r="L1099" t="s">
        <v>81</v>
      </c>
      <c r="M1099">
        <v>34009.328578972003</v>
      </c>
      <c r="N1099">
        <f t="shared" si="212"/>
        <v>34009.328578972003</v>
      </c>
      <c r="O1099">
        <f t="shared" si="212"/>
        <v>34009.328578972003</v>
      </c>
      <c r="P1099">
        <f t="shared" si="212"/>
        <v>34009.328578972003</v>
      </c>
      <c r="Q1099">
        <f t="shared" si="212"/>
        <v>34009.328578972003</v>
      </c>
      <c r="R1099">
        <f t="shared" si="212"/>
        <v>34009.328578972003</v>
      </c>
      <c r="S1099">
        <f t="shared" si="212"/>
        <v>34009.328578972003</v>
      </c>
      <c r="T1099">
        <f t="shared" si="212"/>
        <v>34009.328578972003</v>
      </c>
      <c r="U1099">
        <f t="shared" si="212"/>
        <v>34009.328578972003</v>
      </c>
      <c r="V1099">
        <f t="shared" si="212"/>
        <v>34009.328578972003</v>
      </c>
      <c r="W1099">
        <f t="shared" si="212"/>
        <v>34009.328578972003</v>
      </c>
    </row>
    <row r="1100" spans="1:23" x14ac:dyDescent="0.25">
      <c r="A1100" t="s">
        <v>121</v>
      </c>
      <c r="B1100" t="s">
        <v>5</v>
      </c>
      <c r="C1100" t="s">
        <v>15</v>
      </c>
      <c r="D1100" t="s">
        <v>16</v>
      </c>
      <c r="E1100" t="s">
        <v>152</v>
      </c>
      <c r="F1100" t="s">
        <v>153</v>
      </c>
      <c r="G1100" t="s">
        <v>83</v>
      </c>
      <c r="L1100" t="s">
        <v>81</v>
      </c>
      <c r="M1100">
        <v>1924.93117698131</v>
      </c>
      <c r="N1100">
        <f t="shared" si="212"/>
        <v>1924.93117698131</v>
      </c>
      <c r="O1100">
        <f t="shared" si="212"/>
        <v>1924.93117698131</v>
      </c>
      <c r="P1100">
        <f t="shared" si="212"/>
        <v>1924.93117698131</v>
      </c>
      <c r="Q1100">
        <f t="shared" si="212"/>
        <v>1924.93117698131</v>
      </c>
      <c r="R1100">
        <f t="shared" si="212"/>
        <v>1924.93117698131</v>
      </c>
      <c r="S1100">
        <f t="shared" si="212"/>
        <v>1924.93117698131</v>
      </c>
      <c r="T1100">
        <f t="shared" si="212"/>
        <v>1924.93117698131</v>
      </c>
      <c r="U1100">
        <f t="shared" si="212"/>
        <v>1924.93117698131</v>
      </c>
      <c r="V1100">
        <f t="shared" si="212"/>
        <v>1924.93117698131</v>
      </c>
      <c r="W1100">
        <f t="shared" si="212"/>
        <v>1924.93117698131</v>
      </c>
    </row>
    <row r="1101" spans="1:23" x14ac:dyDescent="0.25">
      <c r="A1101" t="s">
        <v>121</v>
      </c>
      <c r="B1101" t="s">
        <v>5</v>
      </c>
      <c r="C1101" t="s">
        <v>15</v>
      </c>
      <c r="D1101" t="s">
        <v>16</v>
      </c>
      <c r="E1101" t="s">
        <v>152</v>
      </c>
      <c r="F1101" t="s">
        <v>153</v>
      </c>
      <c r="G1101" t="s">
        <v>17</v>
      </c>
      <c r="J1101" t="s">
        <v>30</v>
      </c>
      <c r="L1101" t="s">
        <v>85</v>
      </c>
      <c r="M1101">
        <v>1.6676158699999999</v>
      </c>
      <c r="N1101">
        <f t="shared" si="212"/>
        <v>1.6676158699999999</v>
      </c>
      <c r="O1101">
        <f t="shared" si="212"/>
        <v>1.6676158699999999</v>
      </c>
      <c r="P1101">
        <f t="shared" si="212"/>
        <v>1.6676158699999999</v>
      </c>
      <c r="Q1101">
        <f t="shared" si="212"/>
        <v>1.6676158699999999</v>
      </c>
      <c r="R1101">
        <f t="shared" si="212"/>
        <v>1.6676158699999999</v>
      </c>
      <c r="S1101">
        <f t="shared" si="212"/>
        <v>1.6676158699999999</v>
      </c>
      <c r="T1101">
        <f t="shared" si="212"/>
        <v>1.6676158699999999</v>
      </c>
      <c r="U1101">
        <f t="shared" si="212"/>
        <v>1.6676158699999999</v>
      </c>
      <c r="V1101">
        <f t="shared" si="212"/>
        <v>1.6676158699999999</v>
      </c>
      <c r="W1101">
        <f t="shared" si="212"/>
        <v>1.6676158699999999</v>
      </c>
    </row>
    <row r="1102" spans="1:23" x14ac:dyDescent="0.25">
      <c r="A1102" t="s">
        <v>121</v>
      </c>
      <c r="B1102" t="s">
        <v>5</v>
      </c>
      <c r="C1102" t="s">
        <v>15</v>
      </c>
      <c r="D1102" t="s">
        <v>16</v>
      </c>
      <c r="E1102" t="s">
        <v>152</v>
      </c>
      <c r="F1102" t="s">
        <v>154</v>
      </c>
      <c r="G1102" t="s">
        <v>6</v>
      </c>
    </row>
    <row r="1103" spans="1:23" x14ac:dyDescent="0.25">
      <c r="A1103" t="s">
        <v>121</v>
      </c>
      <c r="B1103" t="s">
        <v>5</v>
      </c>
      <c r="C1103" t="s">
        <v>15</v>
      </c>
      <c r="D1103" t="s">
        <v>16</v>
      </c>
      <c r="E1103" t="s">
        <v>152</v>
      </c>
      <c r="F1103" t="s">
        <v>154</v>
      </c>
      <c r="G1103" t="s">
        <v>73</v>
      </c>
      <c r="L1103" t="s">
        <v>74</v>
      </c>
      <c r="M1103">
        <v>1950</v>
      </c>
      <c r="N1103">
        <f t="shared" ref="N1103:W1105" si="213">M1103</f>
        <v>1950</v>
      </c>
      <c r="O1103">
        <f t="shared" si="213"/>
        <v>1950</v>
      </c>
      <c r="P1103">
        <f t="shared" si="213"/>
        <v>1950</v>
      </c>
      <c r="Q1103">
        <f t="shared" si="213"/>
        <v>1950</v>
      </c>
      <c r="R1103">
        <f t="shared" si="213"/>
        <v>1950</v>
      </c>
      <c r="S1103">
        <f t="shared" si="213"/>
        <v>1950</v>
      </c>
      <c r="T1103">
        <f t="shared" si="213"/>
        <v>1950</v>
      </c>
      <c r="U1103">
        <f t="shared" si="213"/>
        <v>1950</v>
      </c>
      <c r="V1103">
        <f t="shared" si="213"/>
        <v>1950</v>
      </c>
      <c r="W1103">
        <f t="shared" si="213"/>
        <v>1950</v>
      </c>
    </row>
    <row r="1104" spans="1:23" x14ac:dyDescent="0.25">
      <c r="A1104" t="s">
        <v>121</v>
      </c>
      <c r="B1104" t="s">
        <v>5</v>
      </c>
      <c r="C1104" t="s">
        <v>15</v>
      </c>
      <c r="D1104" t="s">
        <v>16</v>
      </c>
      <c r="E1104" t="s">
        <v>152</v>
      </c>
      <c r="F1104" t="s">
        <v>154</v>
      </c>
      <c r="G1104" t="s">
        <v>75</v>
      </c>
      <c r="L1104" t="s">
        <v>74</v>
      </c>
      <c r="M1104">
        <v>2101</v>
      </c>
      <c r="N1104">
        <f t="shared" si="213"/>
        <v>2101</v>
      </c>
      <c r="O1104">
        <f t="shared" si="213"/>
        <v>2101</v>
      </c>
      <c r="P1104">
        <f t="shared" si="213"/>
        <v>2101</v>
      </c>
      <c r="Q1104">
        <f t="shared" si="213"/>
        <v>2101</v>
      </c>
      <c r="R1104">
        <f t="shared" si="213"/>
        <v>2101</v>
      </c>
      <c r="S1104">
        <f t="shared" si="213"/>
        <v>2101</v>
      </c>
      <c r="T1104">
        <f t="shared" si="213"/>
        <v>2101</v>
      </c>
      <c r="U1104">
        <f t="shared" si="213"/>
        <v>2101</v>
      </c>
      <c r="V1104">
        <f t="shared" si="213"/>
        <v>2101</v>
      </c>
      <c r="W1104">
        <f t="shared" si="213"/>
        <v>2101</v>
      </c>
    </row>
    <row r="1105" spans="1:23" x14ac:dyDescent="0.25">
      <c r="A1105" t="s">
        <v>121</v>
      </c>
      <c r="B1105" t="s">
        <v>5</v>
      </c>
      <c r="C1105" t="s">
        <v>15</v>
      </c>
      <c r="D1105" t="s">
        <v>16</v>
      </c>
      <c r="E1105" t="s">
        <v>152</v>
      </c>
      <c r="F1105" t="s">
        <v>154</v>
      </c>
      <c r="G1105" t="s">
        <v>76</v>
      </c>
      <c r="L1105" t="s">
        <v>77</v>
      </c>
      <c r="M1105">
        <v>15</v>
      </c>
      <c r="N1105">
        <f t="shared" si="213"/>
        <v>15</v>
      </c>
      <c r="O1105">
        <f t="shared" si="213"/>
        <v>15</v>
      </c>
      <c r="P1105">
        <f t="shared" si="213"/>
        <v>15</v>
      </c>
      <c r="Q1105">
        <f t="shared" si="213"/>
        <v>15</v>
      </c>
      <c r="R1105">
        <f t="shared" si="213"/>
        <v>15</v>
      </c>
      <c r="S1105">
        <f t="shared" si="213"/>
        <v>15</v>
      </c>
      <c r="T1105">
        <f t="shared" si="213"/>
        <v>15</v>
      </c>
      <c r="U1105">
        <f t="shared" si="213"/>
        <v>15</v>
      </c>
      <c r="V1105">
        <f t="shared" si="213"/>
        <v>15</v>
      </c>
      <c r="W1105">
        <f t="shared" si="213"/>
        <v>15</v>
      </c>
    </row>
    <row r="1106" spans="1:23" x14ac:dyDescent="0.25">
      <c r="A1106" t="s">
        <v>121</v>
      </c>
      <c r="B1106" t="s">
        <v>5</v>
      </c>
      <c r="C1106" t="s">
        <v>15</v>
      </c>
      <c r="D1106" t="s">
        <v>16</v>
      </c>
      <c r="E1106" t="s">
        <v>152</v>
      </c>
      <c r="F1106" t="s">
        <v>154</v>
      </c>
      <c r="G1106" t="s">
        <v>78</v>
      </c>
      <c r="L1106" t="s">
        <v>69</v>
      </c>
      <c r="M1106">
        <v>0.3</v>
      </c>
    </row>
    <row r="1107" spans="1:23" x14ac:dyDescent="0.25">
      <c r="A1107" t="s">
        <v>121</v>
      </c>
      <c r="B1107" t="s">
        <v>5</v>
      </c>
      <c r="C1107" t="s">
        <v>15</v>
      </c>
      <c r="D1107" t="s">
        <v>16</v>
      </c>
      <c r="E1107" t="s">
        <v>152</v>
      </c>
      <c r="F1107" t="s">
        <v>154</v>
      </c>
      <c r="G1107" t="s">
        <v>79</v>
      </c>
      <c r="L1107" t="s">
        <v>85</v>
      </c>
      <c r="M1107">
        <v>47966.920639999997</v>
      </c>
      <c r="N1107">
        <f t="shared" ref="N1107:W1110" si="214">M1107</f>
        <v>47966.920639999997</v>
      </c>
      <c r="O1107">
        <f t="shared" si="214"/>
        <v>47966.920639999997</v>
      </c>
      <c r="P1107">
        <f t="shared" si="214"/>
        <v>47966.920639999997</v>
      </c>
      <c r="Q1107">
        <f t="shared" si="214"/>
        <v>47966.920639999997</v>
      </c>
      <c r="R1107">
        <f t="shared" si="214"/>
        <v>47966.920639999997</v>
      </c>
      <c r="S1107">
        <f t="shared" si="214"/>
        <v>47966.920639999997</v>
      </c>
      <c r="T1107">
        <f t="shared" si="214"/>
        <v>47966.920639999997</v>
      </c>
      <c r="U1107">
        <f t="shared" si="214"/>
        <v>47966.920639999997</v>
      </c>
      <c r="V1107">
        <f t="shared" si="214"/>
        <v>47966.920639999997</v>
      </c>
      <c r="W1107">
        <f t="shared" si="214"/>
        <v>47966.920639999997</v>
      </c>
    </row>
    <row r="1108" spans="1:23" x14ac:dyDescent="0.25">
      <c r="A1108" t="s">
        <v>121</v>
      </c>
      <c r="B1108" t="s">
        <v>5</v>
      </c>
      <c r="C1108" t="s">
        <v>15</v>
      </c>
      <c r="D1108" t="s">
        <v>16</v>
      </c>
      <c r="E1108" t="s">
        <v>152</v>
      </c>
      <c r="F1108" t="s">
        <v>154</v>
      </c>
      <c r="G1108" t="s">
        <v>80</v>
      </c>
      <c r="L1108" t="s">
        <v>81</v>
      </c>
      <c r="M1108">
        <v>50099.034162429904</v>
      </c>
      <c r="N1108">
        <f t="shared" si="214"/>
        <v>50099.034162429904</v>
      </c>
      <c r="O1108">
        <f t="shared" si="214"/>
        <v>50099.034162429904</v>
      </c>
      <c r="P1108">
        <f t="shared" si="214"/>
        <v>50099.034162429904</v>
      </c>
      <c r="Q1108">
        <f t="shared" si="214"/>
        <v>50099.034162429904</v>
      </c>
      <c r="R1108">
        <f t="shared" si="214"/>
        <v>50099.034162429904</v>
      </c>
      <c r="S1108">
        <f t="shared" si="214"/>
        <v>50099.034162429904</v>
      </c>
      <c r="T1108">
        <f t="shared" si="214"/>
        <v>50099.034162429904</v>
      </c>
      <c r="U1108">
        <f t="shared" si="214"/>
        <v>50099.034162429904</v>
      </c>
      <c r="V1108">
        <f t="shared" si="214"/>
        <v>50099.034162429904</v>
      </c>
      <c r="W1108">
        <f t="shared" si="214"/>
        <v>50099.034162429904</v>
      </c>
    </row>
    <row r="1109" spans="1:23" x14ac:dyDescent="0.25">
      <c r="A1109" t="s">
        <v>121</v>
      </c>
      <c r="B1109" t="s">
        <v>5</v>
      </c>
      <c r="C1109" t="s">
        <v>15</v>
      </c>
      <c r="D1109" t="s">
        <v>16</v>
      </c>
      <c r="E1109" t="s">
        <v>152</v>
      </c>
      <c r="F1109" t="s">
        <v>154</v>
      </c>
      <c r="G1109" t="s">
        <v>83</v>
      </c>
      <c r="L1109" t="s">
        <v>81</v>
      </c>
      <c r="M1109">
        <v>1773.7769554018701</v>
      </c>
      <c r="N1109">
        <f t="shared" si="214"/>
        <v>1773.7769554018701</v>
      </c>
      <c r="O1109">
        <f t="shared" si="214"/>
        <v>1773.7769554018701</v>
      </c>
      <c r="P1109">
        <f t="shared" si="214"/>
        <v>1773.7769554018701</v>
      </c>
      <c r="Q1109">
        <f t="shared" si="214"/>
        <v>1773.7769554018701</v>
      </c>
      <c r="R1109">
        <f t="shared" si="214"/>
        <v>1773.7769554018701</v>
      </c>
      <c r="S1109">
        <f t="shared" si="214"/>
        <v>1773.7769554018701</v>
      </c>
      <c r="T1109">
        <f t="shared" si="214"/>
        <v>1773.7769554018701</v>
      </c>
      <c r="U1109">
        <f t="shared" si="214"/>
        <v>1773.7769554018701</v>
      </c>
      <c r="V1109">
        <f t="shared" si="214"/>
        <v>1773.7769554018701</v>
      </c>
      <c r="W1109">
        <f t="shared" si="214"/>
        <v>1773.7769554018701</v>
      </c>
    </row>
    <row r="1110" spans="1:23" x14ac:dyDescent="0.25">
      <c r="A1110" t="s">
        <v>121</v>
      </c>
      <c r="B1110" t="s">
        <v>5</v>
      </c>
      <c r="C1110" t="s">
        <v>15</v>
      </c>
      <c r="D1110" t="s">
        <v>16</v>
      </c>
      <c r="E1110" t="s">
        <v>152</v>
      </c>
      <c r="F1110" t="s">
        <v>154</v>
      </c>
      <c r="G1110" t="s">
        <v>17</v>
      </c>
      <c r="J1110" t="s">
        <v>30</v>
      </c>
      <c r="L1110" t="s">
        <v>85</v>
      </c>
      <c r="M1110">
        <v>1.2944959629999999</v>
      </c>
      <c r="N1110">
        <f t="shared" si="214"/>
        <v>1.2944959629999999</v>
      </c>
      <c r="O1110">
        <f t="shared" si="214"/>
        <v>1.2944959629999999</v>
      </c>
      <c r="P1110">
        <f t="shared" si="214"/>
        <v>1.2944959629999999</v>
      </c>
      <c r="Q1110">
        <f t="shared" si="214"/>
        <v>1.2944959629999999</v>
      </c>
      <c r="R1110">
        <f t="shared" si="214"/>
        <v>1.2944959629999999</v>
      </c>
      <c r="S1110">
        <f t="shared" si="214"/>
        <v>1.2944959629999999</v>
      </c>
      <c r="T1110">
        <f t="shared" si="214"/>
        <v>1.2944959629999999</v>
      </c>
      <c r="U1110">
        <f t="shared" si="214"/>
        <v>1.2944959629999999</v>
      </c>
      <c r="V1110">
        <f t="shared" si="214"/>
        <v>1.2944959629999999</v>
      </c>
      <c r="W1110">
        <f t="shared" si="214"/>
        <v>1.2944959629999999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Bradford Griffin</dc:creator>
  <cp:lastModifiedBy>Bradford Griffin</cp:lastModifiedBy>
  <dcterms:created xsi:type="dcterms:W3CDTF">2024-11-11T22:45:04Z</dcterms:created>
  <dcterms:modified xsi:type="dcterms:W3CDTF">2024-11-11T22:45:05Z</dcterms:modified>
</cp:coreProperties>
</file>