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EE1E0014-9E47-49E7-A675-7DB31DE48F98}" xr6:coauthVersionLast="47" xr6:coauthVersionMax="47" xr10:uidLastSave="{00000000-0000-0000-0000-000000000000}"/>
  <bookViews>
    <workbookView xWindow="-120" yWindow="-120" windowWidth="29040" windowHeight="15720" xr2:uid="{9365DB07-7177-4ECB-8B47-7A964E927B3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5" i="1" l="1"/>
  <c r="U245" i="1" s="1"/>
  <c r="V245" i="1" s="1"/>
  <c r="W245" i="1" s="1"/>
  <c r="O245" i="1"/>
  <c r="P245" i="1" s="1"/>
  <c r="Q245" i="1" s="1"/>
  <c r="R245" i="1" s="1"/>
  <c r="S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S241" i="1"/>
  <c r="T241" i="1" s="1"/>
  <c r="U241" i="1" s="1"/>
  <c r="V241" i="1" s="1"/>
  <c r="W241" i="1" s="1"/>
  <c r="R241" i="1"/>
  <c r="P241" i="1"/>
  <c r="Q241" i="1" s="1"/>
  <c r="O241" i="1"/>
  <c r="N241" i="1"/>
  <c r="V240" i="1"/>
  <c r="W240" i="1" s="1"/>
  <c r="Q240" i="1"/>
  <c r="R240" i="1" s="1"/>
  <c r="S240" i="1" s="1"/>
  <c r="T240" i="1" s="1"/>
  <c r="U240" i="1" s="1"/>
  <c r="P240" i="1"/>
  <c r="O240" i="1"/>
  <c r="N240" i="1"/>
  <c r="P238" i="1"/>
  <c r="Q238" i="1" s="1"/>
  <c r="R238" i="1" s="1"/>
  <c r="S238" i="1" s="1"/>
  <c r="T238" i="1" s="1"/>
  <c r="U238" i="1" s="1"/>
  <c r="V238" i="1" s="1"/>
  <c r="W238" i="1" s="1"/>
  <c r="O238" i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T236" i="1"/>
  <c r="U236" i="1" s="1"/>
  <c r="V236" i="1" s="1"/>
  <c r="W236" i="1" s="1"/>
  <c r="O236" i="1"/>
  <c r="P236" i="1" s="1"/>
  <c r="Q236" i="1" s="1"/>
  <c r="R236" i="1" s="1"/>
  <c r="S236" i="1" s="1"/>
  <c r="N236" i="1"/>
  <c r="R234" i="1"/>
  <c r="S234" i="1" s="1"/>
  <c r="T234" i="1" s="1"/>
  <c r="U234" i="1" s="1"/>
  <c r="V234" i="1" s="1"/>
  <c r="W234" i="1" s="1"/>
  <c r="N234" i="1"/>
  <c r="O234" i="1" s="1"/>
  <c r="P234" i="1" s="1"/>
  <c r="Q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R229" i="1"/>
  <c r="S229" i="1" s="1"/>
  <c r="T229" i="1" s="1"/>
  <c r="U229" i="1" s="1"/>
  <c r="V229" i="1" s="1"/>
  <c r="W229" i="1" s="1"/>
  <c r="P229" i="1"/>
  <c r="Q229" i="1" s="1"/>
  <c r="O229" i="1"/>
  <c r="N229" i="1"/>
  <c r="Q228" i="1"/>
  <c r="R228" i="1" s="1"/>
  <c r="S228" i="1" s="1"/>
  <c r="T228" i="1" s="1"/>
  <c r="U228" i="1" s="1"/>
  <c r="V228" i="1" s="1"/>
  <c r="W228" i="1" s="1"/>
  <c r="P228" i="1"/>
  <c r="O228" i="1"/>
  <c r="N228" i="1"/>
  <c r="P227" i="1"/>
  <c r="Q227" i="1" s="1"/>
  <c r="R227" i="1" s="1"/>
  <c r="S227" i="1" s="1"/>
  <c r="T227" i="1" s="1"/>
  <c r="U227" i="1" s="1"/>
  <c r="V227" i="1" s="1"/>
  <c r="W227" i="1" s="1"/>
  <c r="O227" i="1"/>
  <c r="N227" i="1"/>
  <c r="Q226" i="1"/>
  <c r="R226" i="1" s="1"/>
  <c r="S226" i="1" s="1"/>
  <c r="T226" i="1" s="1"/>
  <c r="U226" i="1" s="1"/>
  <c r="V226" i="1" s="1"/>
  <c r="W226" i="1" s="1"/>
  <c r="P226" i="1"/>
  <c r="N226" i="1"/>
  <c r="O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P219" i="1"/>
  <c r="Q219" i="1" s="1"/>
  <c r="R219" i="1" s="1"/>
  <c r="S219" i="1" s="1"/>
  <c r="T219" i="1" s="1"/>
  <c r="U219" i="1" s="1"/>
  <c r="V219" i="1" s="1"/>
  <c r="W219" i="1" s="1"/>
  <c r="O219" i="1"/>
  <c r="N219" i="1"/>
  <c r="V218" i="1"/>
  <c r="W218" i="1" s="1"/>
  <c r="Q218" i="1"/>
  <c r="R218" i="1" s="1"/>
  <c r="S218" i="1" s="1"/>
  <c r="T218" i="1" s="1"/>
  <c r="U218" i="1" s="1"/>
  <c r="P218" i="1"/>
  <c r="O218" i="1"/>
  <c r="N218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T211" i="1"/>
  <c r="U211" i="1" s="1"/>
  <c r="V211" i="1" s="1"/>
  <c r="W211" i="1" s="1"/>
  <c r="O211" i="1"/>
  <c r="P211" i="1" s="1"/>
  <c r="Q211" i="1" s="1"/>
  <c r="R211" i="1" s="1"/>
  <c r="S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V208" i="1"/>
  <c r="W208" i="1" s="1"/>
  <c r="R208" i="1"/>
  <c r="S208" i="1" s="1"/>
  <c r="T208" i="1" s="1"/>
  <c r="U208" i="1" s="1"/>
  <c r="O208" i="1"/>
  <c r="P208" i="1" s="1"/>
  <c r="Q208" i="1" s="1"/>
  <c r="N208" i="1"/>
  <c r="S207" i="1"/>
  <c r="T207" i="1" s="1"/>
  <c r="U207" i="1" s="1"/>
  <c r="V207" i="1" s="1"/>
  <c r="W207" i="1" s="1"/>
  <c r="R207" i="1"/>
  <c r="P207" i="1"/>
  <c r="Q207" i="1" s="1"/>
  <c r="O207" i="1"/>
  <c r="N207" i="1"/>
  <c r="V206" i="1"/>
  <c r="W206" i="1" s="1"/>
  <c r="Q206" i="1"/>
  <c r="R206" i="1" s="1"/>
  <c r="S206" i="1" s="1"/>
  <c r="T206" i="1" s="1"/>
  <c r="U206" i="1" s="1"/>
  <c r="P206" i="1"/>
  <c r="O206" i="1"/>
  <c r="N206" i="1"/>
  <c r="V204" i="1"/>
  <c r="W204" i="1" s="1"/>
  <c r="T204" i="1"/>
  <c r="U204" i="1" s="1"/>
  <c r="P204" i="1"/>
  <c r="Q204" i="1" s="1"/>
  <c r="R204" i="1" s="1"/>
  <c r="S204" i="1" s="1"/>
  <c r="O204" i="1"/>
  <c r="N204" i="1"/>
  <c r="U203" i="1"/>
  <c r="V203" i="1" s="1"/>
  <c r="W203" i="1" s="1"/>
  <c r="Q203" i="1"/>
  <c r="R203" i="1" s="1"/>
  <c r="S203" i="1" s="1"/>
  <c r="T203" i="1" s="1"/>
  <c r="P203" i="1"/>
  <c r="N203" i="1"/>
  <c r="O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S199" i="1"/>
  <c r="T199" i="1" s="1"/>
  <c r="U199" i="1" s="1"/>
  <c r="V199" i="1" s="1"/>
  <c r="W199" i="1" s="1"/>
  <c r="O199" i="1"/>
  <c r="P199" i="1" s="1"/>
  <c r="Q199" i="1" s="1"/>
  <c r="R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4" i="1"/>
  <c r="Q194" i="1" s="1"/>
  <c r="R194" i="1" s="1"/>
  <c r="S194" i="1" s="1"/>
  <c r="T194" i="1" s="1"/>
  <c r="U194" i="1" s="1"/>
  <c r="V194" i="1" s="1"/>
  <c r="W194" i="1" s="1"/>
  <c r="O194" i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R190" i="1"/>
  <c r="S190" i="1" s="1"/>
  <c r="T190" i="1" s="1"/>
  <c r="U190" i="1" s="1"/>
  <c r="V190" i="1" s="1"/>
  <c r="W190" i="1" s="1"/>
  <c r="N190" i="1"/>
  <c r="O190" i="1" s="1"/>
  <c r="P190" i="1" s="1"/>
  <c r="Q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V188" i="1"/>
  <c r="W188" i="1" s="1"/>
  <c r="R188" i="1"/>
  <c r="S188" i="1" s="1"/>
  <c r="T188" i="1" s="1"/>
  <c r="U188" i="1" s="1"/>
  <c r="O188" i="1"/>
  <c r="P188" i="1" s="1"/>
  <c r="Q188" i="1" s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Q186" i="1"/>
  <c r="R186" i="1" s="1"/>
  <c r="S186" i="1" s="1"/>
  <c r="T186" i="1" s="1"/>
  <c r="U186" i="1" s="1"/>
  <c r="V186" i="1" s="1"/>
  <c r="W186" i="1" s="1"/>
  <c r="O186" i="1"/>
  <c r="P186" i="1" s="1"/>
  <c r="N186" i="1"/>
  <c r="T184" i="1"/>
  <c r="U184" i="1" s="1"/>
  <c r="V184" i="1" s="1"/>
  <c r="W184" i="1" s="1"/>
  <c r="P184" i="1"/>
  <c r="Q184" i="1" s="1"/>
  <c r="R184" i="1" s="1"/>
  <c r="S184" i="1" s="1"/>
  <c r="O184" i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T182" i="1"/>
  <c r="U182" i="1" s="1"/>
  <c r="V182" i="1" s="1"/>
  <c r="W182" i="1" s="1"/>
  <c r="O182" i="1"/>
  <c r="P182" i="1" s="1"/>
  <c r="Q182" i="1" s="1"/>
  <c r="R182" i="1" s="1"/>
  <c r="S182" i="1" s="1"/>
  <c r="N182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S177" i="1"/>
  <c r="T177" i="1" s="1"/>
  <c r="U177" i="1" s="1"/>
  <c r="V177" i="1" s="1"/>
  <c r="W177" i="1" s="1"/>
  <c r="R177" i="1"/>
  <c r="P177" i="1"/>
  <c r="Q177" i="1" s="1"/>
  <c r="O177" i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N173" i="1"/>
  <c r="O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S169" i="1"/>
  <c r="T169" i="1" s="1"/>
  <c r="U169" i="1" s="1"/>
  <c r="V169" i="1" s="1"/>
  <c r="W169" i="1" s="1"/>
  <c r="O169" i="1"/>
  <c r="P169" i="1" s="1"/>
  <c r="Q169" i="1" s="1"/>
  <c r="R169" i="1" s="1"/>
  <c r="N169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R155" i="1"/>
  <c r="S155" i="1" s="1"/>
  <c r="T155" i="1" s="1"/>
  <c r="U155" i="1" s="1"/>
  <c r="V155" i="1" s="1"/>
  <c r="W155" i="1" s="1"/>
  <c r="P155" i="1"/>
  <c r="Q155" i="1" s="1"/>
  <c r="O155" i="1"/>
  <c r="N155" i="1"/>
  <c r="Q154" i="1"/>
  <c r="R154" i="1" s="1"/>
  <c r="S154" i="1" s="1"/>
  <c r="T154" i="1" s="1"/>
  <c r="U154" i="1" s="1"/>
  <c r="V154" i="1" s="1"/>
  <c r="W154" i="1" s="1"/>
  <c r="O154" i="1"/>
  <c r="P154" i="1" s="1"/>
  <c r="N154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Q152" i="1"/>
  <c r="R152" i="1" s="1"/>
  <c r="S152" i="1" s="1"/>
  <c r="T152" i="1" s="1"/>
  <c r="U152" i="1" s="1"/>
  <c r="V152" i="1" s="1"/>
  <c r="W152" i="1" s="1"/>
  <c r="P152" i="1"/>
  <c r="N152" i="1"/>
  <c r="O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R147" i="1"/>
  <c r="S147" i="1" s="1"/>
  <c r="T147" i="1" s="1"/>
  <c r="U147" i="1" s="1"/>
  <c r="V147" i="1" s="1"/>
  <c r="W147" i="1" s="1"/>
  <c r="O147" i="1"/>
  <c r="P147" i="1" s="1"/>
  <c r="Q147" i="1" s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Q144" i="1"/>
  <c r="R144" i="1" s="1"/>
  <c r="S144" i="1" s="1"/>
  <c r="T144" i="1" s="1"/>
  <c r="U144" i="1" s="1"/>
  <c r="V144" i="1" s="1"/>
  <c r="W144" i="1" s="1"/>
  <c r="O144" i="1"/>
  <c r="P144" i="1" s="1"/>
  <c r="N144" i="1"/>
  <c r="T143" i="1"/>
  <c r="U143" i="1" s="1"/>
  <c r="V143" i="1" s="1"/>
  <c r="W143" i="1" s="1"/>
  <c r="P143" i="1"/>
  <c r="Q143" i="1" s="1"/>
  <c r="R143" i="1" s="1"/>
  <c r="S143" i="1" s="1"/>
  <c r="N143" i="1"/>
  <c r="O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T141" i="1"/>
  <c r="U141" i="1" s="1"/>
  <c r="V141" i="1" s="1"/>
  <c r="W141" i="1" s="1"/>
  <c r="O141" i="1"/>
  <c r="P141" i="1" s="1"/>
  <c r="Q141" i="1" s="1"/>
  <c r="R141" i="1" s="1"/>
  <c r="S141" i="1" s="1"/>
  <c r="N141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S138" i="1"/>
  <c r="T138" i="1" s="1"/>
  <c r="U138" i="1" s="1"/>
  <c r="V138" i="1" s="1"/>
  <c r="W138" i="1" s="1"/>
  <c r="Q138" i="1"/>
  <c r="R138" i="1" s="1"/>
  <c r="O138" i="1"/>
  <c r="P138" i="1" s="1"/>
  <c r="N138" i="1"/>
  <c r="R137" i="1"/>
  <c r="S137" i="1" s="1"/>
  <c r="T137" i="1" s="1"/>
  <c r="U137" i="1" s="1"/>
  <c r="V137" i="1" s="1"/>
  <c r="W137" i="1" s="1"/>
  <c r="O137" i="1"/>
  <c r="P137" i="1" s="1"/>
  <c r="Q137" i="1" s="1"/>
  <c r="N137" i="1"/>
  <c r="R135" i="1"/>
  <c r="S135" i="1" s="1"/>
  <c r="T135" i="1" s="1"/>
  <c r="U135" i="1" s="1"/>
  <c r="V135" i="1" s="1"/>
  <c r="W135" i="1" s="1"/>
  <c r="P135" i="1"/>
  <c r="Q135" i="1" s="1"/>
  <c r="O135" i="1"/>
  <c r="N135" i="1"/>
  <c r="Q134" i="1"/>
  <c r="R134" i="1" s="1"/>
  <c r="S134" i="1" s="1"/>
  <c r="T134" i="1" s="1"/>
  <c r="U134" i="1" s="1"/>
  <c r="V134" i="1" s="1"/>
  <c r="W134" i="1" s="1"/>
  <c r="O134" i="1"/>
  <c r="P134" i="1" s="1"/>
  <c r="N134" i="1"/>
  <c r="T133" i="1"/>
  <c r="U133" i="1" s="1"/>
  <c r="V133" i="1" s="1"/>
  <c r="W133" i="1" s="1"/>
  <c r="P133" i="1"/>
  <c r="Q133" i="1" s="1"/>
  <c r="R133" i="1" s="1"/>
  <c r="S133" i="1" s="1"/>
  <c r="O133" i="1"/>
  <c r="N133" i="1"/>
  <c r="Q132" i="1"/>
  <c r="R132" i="1" s="1"/>
  <c r="S132" i="1" s="1"/>
  <c r="T132" i="1" s="1"/>
  <c r="U132" i="1" s="1"/>
  <c r="V132" i="1" s="1"/>
  <c r="W132" i="1" s="1"/>
  <c r="P132" i="1"/>
  <c r="N132" i="1"/>
  <c r="O132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3" i="1"/>
  <c r="Q113" i="1" s="1"/>
  <c r="R113" i="1" s="1"/>
  <c r="S113" i="1" s="1"/>
  <c r="T113" i="1" s="1"/>
  <c r="U113" i="1" s="1"/>
  <c r="V113" i="1" s="1"/>
  <c r="W113" i="1" s="1"/>
  <c r="O113" i="1"/>
  <c r="N113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P107" i="1"/>
  <c r="Q107" i="1" s="1"/>
  <c r="R107" i="1" s="1"/>
  <c r="S107" i="1" s="1"/>
  <c r="T107" i="1" s="1"/>
  <c r="U107" i="1" s="1"/>
  <c r="V107" i="1" s="1"/>
  <c r="W107" i="1" s="1"/>
  <c r="O107" i="1"/>
  <c r="N107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T103" i="1"/>
  <c r="U103" i="1" s="1"/>
  <c r="V103" i="1" s="1"/>
  <c r="W103" i="1" s="1"/>
  <c r="Q103" i="1"/>
  <c r="R103" i="1" s="1"/>
  <c r="S103" i="1" s="1"/>
  <c r="O103" i="1"/>
  <c r="P103" i="1" s="1"/>
  <c r="N103" i="1"/>
  <c r="R102" i="1"/>
  <c r="S102" i="1" s="1"/>
  <c r="T102" i="1" s="1"/>
  <c r="U102" i="1" s="1"/>
  <c r="V102" i="1" s="1"/>
  <c r="W102" i="1" s="1"/>
  <c r="O102" i="1"/>
  <c r="P102" i="1" s="1"/>
  <c r="Q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V100" i="1"/>
  <c r="W100" i="1" s="1"/>
  <c r="S100" i="1"/>
  <c r="T100" i="1" s="1"/>
  <c r="U100" i="1" s="1"/>
  <c r="R100" i="1"/>
  <c r="O100" i="1"/>
  <c r="P100" i="1" s="1"/>
  <c r="Q100" i="1" s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Q97" i="1"/>
  <c r="R97" i="1" s="1"/>
  <c r="S97" i="1" s="1"/>
  <c r="T97" i="1" s="1"/>
  <c r="U97" i="1" s="1"/>
  <c r="V97" i="1" s="1"/>
  <c r="W97" i="1" s="1"/>
  <c r="P97" i="1"/>
  <c r="O97" i="1"/>
  <c r="N97" i="1"/>
  <c r="Q96" i="1"/>
  <c r="R96" i="1" s="1"/>
  <c r="S96" i="1" s="1"/>
  <c r="T96" i="1" s="1"/>
  <c r="U96" i="1" s="1"/>
  <c r="V96" i="1" s="1"/>
  <c r="W96" i="1" s="1"/>
  <c r="P96" i="1"/>
  <c r="O96" i="1"/>
  <c r="N96" i="1"/>
  <c r="P95" i="1"/>
  <c r="Q95" i="1" s="1"/>
  <c r="R95" i="1" s="1"/>
  <c r="S95" i="1" s="1"/>
  <c r="T95" i="1" s="1"/>
  <c r="U95" i="1" s="1"/>
  <c r="V95" i="1" s="1"/>
  <c r="W95" i="1" s="1"/>
  <c r="N95" i="1"/>
  <c r="O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Q91" i="1"/>
  <c r="R91" i="1" s="1"/>
  <c r="S91" i="1" s="1"/>
  <c r="T91" i="1" s="1"/>
  <c r="U91" i="1" s="1"/>
  <c r="V91" i="1" s="1"/>
  <c r="W91" i="1" s="1"/>
  <c r="O91" i="1"/>
  <c r="P91" i="1" s="1"/>
  <c r="N91" i="1"/>
  <c r="R90" i="1"/>
  <c r="S90" i="1" s="1"/>
  <c r="T90" i="1" s="1"/>
  <c r="U90" i="1" s="1"/>
  <c r="V90" i="1" s="1"/>
  <c r="W90" i="1" s="1"/>
  <c r="O90" i="1"/>
  <c r="P90" i="1" s="1"/>
  <c r="Q90" i="1" s="1"/>
  <c r="N90" i="1"/>
  <c r="S89" i="1"/>
  <c r="T89" i="1" s="1"/>
  <c r="U89" i="1" s="1"/>
  <c r="V89" i="1" s="1"/>
  <c r="W89" i="1" s="1"/>
  <c r="R89" i="1"/>
  <c r="P89" i="1"/>
  <c r="Q89" i="1" s="1"/>
  <c r="O89" i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P86" i="1"/>
  <c r="Q86" i="1" s="1"/>
  <c r="R86" i="1" s="1"/>
  <c r="S86" i="1" s="1"/>
  <c r="T86" i="1" s="1"/>
  <c r="U86" i="1" s="1"/>
  <c r="V86" i="1" s="1"/>
  <c r="W86" i="1" s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Q84" i="1"/>
  <c r="R84" i="1" s="1"/>
  <c r="S84" i="1" s="1"/>
  <c r="T84" i="1" s="1"/>
  <c r="U84" i="1" s="1"/>
  <c r="V84" i="1" s="1"/>
  <c r="W84" i="1" s="1"/>
  <c r="O84" i="1"/>
  <c r="P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S80" i="1"/>
  <c r="T80" i="1" s="1"/>
  <c r="U80" i="1" s="1"/>
  <c r="V80" i="1" s="1"/>
  <c r="W80" i="1" s="1"/>
  <c r="R80" i="1"/>
  <c r="O80" i="1"/>
  <c r="P80" i="1" s="1"/>
  <c r="Q80" i="1" s="1"/>
  <c r="N80" i="1"/>
  <c r="P79" i="1"/>
  <c r="Q79" i="1" s="1"/>
  <c r="R79" i="1" s="1"/>
  <c r="S79" i="1" s="1"/>
  <c r="T79" i="1" s="1"/>
  <c r="U79" i="1" s="1"/>
  <c r="V79" i="1" s="1"/>
  <c r="W79" i="1" s="1"/>
  <c r="O79" i="1"/>
  <c r="N79" i="1"/>
  <c r="P78" i="1"/>
  <c r="Q78" i="1" s="1"/>
  <c r="R78" i="1" s="1"/>
  <c r="S78" i="1" s="1"/>
  <c r="T78" i="1" s="1"/>
  <c r="U78" i="1" s="1"/>
  <c r="V78" i="1" s="1"/>
  <c r="W78" i="1" s="1"/>
  <c r="O78" i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R70" i="1"/>
  <c r="S70" i="1" s="1"/>
  <c r="T70" i="1" s="1"/>
  <c r="U70" i="1" s="1"/>
  <c r="V70" i="1" s="1"/>
  <c r="W70" i="1" s="1"/>
  <c r="O70" i="1"/>
  <c r="P70" i="1" s="1"/>
  <c r="Q70" i="1" s="1"/>
  <c r="N70" i="1"/>
  <c r="R67" i="1"/>
  <c r="S67" i="1" s="1"/>
  <c r="T67" i="1" s="1"/>
  <c r="U67" i="1" s="1"/>
  <c r="V67" i="1" s="1"/>
  <c r="W67" i="1" s="1"/>
  <c r="P67" i="1"/>
  <c r="Q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Q65" i="1"/>
  <c r="R65" i="1" s="1"/>
  <c r="S65" i="1" s="1"/>
  <c r="T65" i="1" s="1"/>
  <c r="U65" i="1" s="1"/>
  <c r="V65" i="1" s="1"/>
  <c r="W65" i="1" s="1"/>
  <c r="P65" i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O57" i="1"/>
  <c r="P57" i="1" s="1"/>
  <c r="Q57" i="1" s="1"/>
  <c r="R57" i="1" s="1"/>
  <c r="S57" i="1" s="1"/>
  <c r="T57" i="1" s="1"/>
  <c r="U57" i="1" s="1"/>
  <c r="V57" i="1" s="1"/>
  <c r="W57" i="1" s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P45" i="1"/>
  <c r="Q45" i="1" s="1"/>
  <c r="R45" i="1" s="1"/>
  <c r="S45" i="1" s="1"/>
  <c r="T45" i="1" s="1"/>
  <c r="U45" i="1" s="1"/>
  <c r="V45" i="1" s="1"/>
  <c r="W45" i="1" s="1"/>
  <c r="O45" i="1"/>
  <c r="N45" i="1"/>
  <c r="P43" i="1"/>
  <c r="Q43" i="1" s="1"/>
  <c r="R43" i="1" s="1"/>
  <c r="S43" i="1" s="1"/>
  <c r="T43" i="1" s="1"/>
  <c r="U43" i="1" s="1"/>
  <c r="V43" i="1" s="1"/>
  <c r="W43" i="1" s="1"/>
  <c r="O43" i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<sst xmlns="http://schemas.openxmlformats.org/spreadsheetml/2006/main" count="1935" uniqueCount="111">
  <si>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</si>
  <si>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</si>
  <si>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</si>
  <si>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</si>
  <si>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</si>
  <si>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</si>
  <si>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</si>
  <si>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</si>
  <si>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</si>
  <si>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</si>
  <si>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</si>
  <si>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</si>
  <si>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</si>
  <si>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</si>
  <si>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CIMS.CAN.MB.Ethanol</t>
  </si>
  <si>
    <t>MB</t>
  </si>
  <si>
    <t>Ethanol</t>
  </si>
  <si>
    <t>Service provided</t>
  </si>
  <si>
    <t>GJ</t>
  </si>
  <si>
    <t>Competition type</t>
  </si>
  <si>
    <t>Is supply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</si>
  <si>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</si>
  <si>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</si>
  <si>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</si>
  <si>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</si>
  <si>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</si>
  <si>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</si>
  <si>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</si>
  <si>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</si>
  <si>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</si>
  <si>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</si>
  <si>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</si>
  <si>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</si>
  <si>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</si>
  <si>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</si>
  <si>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</si>
  <si>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</si>
  <si>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</si>
  <si>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</si>
  <si>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</si>
  <si>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</si>
  <si>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</si>
  <si>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</si>
  <si>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</si>
  <si>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</si>
  <si>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</si>
  <si>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</si>
  <si>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</si>
  <si>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</si>
  <si>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</si>
  <si>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</si>
  <si>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</si>
  <si>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</si>
  <si>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</si>
  <si>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CIMS.CAN.MB.Ethanol.Production</t>
  </si>
  <si>
    <t>Production</t>
  </si>
  <si>
    <t>Tech Compete</t>
  </si>
  <si>
    <t>Heterogeneity</t>
  </si>
  <si>
    <t>Corn</t>
  </si>
  <si>
    <t>Market share</t>
  </si>
  <si>
    <t>%</t>
  </si>
  <si>
    <t>CIMS.CAN.MB.Ethanol.Production.Corn</t>
  </si>
  <si>
    <t>Cellulosic</t>
  </si>
  <si>
    <t>CIMS.CAN.MB.Ethanol.Production.Cellulosic</t>
  </si>
  <si>
    <t>Discount rate_financial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</si>
  <si>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</si>
  <si>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</si>
  <si>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</si>
  <si>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</si>
  <si>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</si>
  <si>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</si>
  <si>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</si>
  <si>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</si>
  <si>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</si>
  <si>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</si>
  <si>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CIMS.CAN.MB.Ethanol.Agricultural Input</t>
  </si>
  <si>
    <t>unit</t>
  </si>
  <si>
    <t>CIMS.CAN.MB.Ethanol.Steam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</si>
  <si>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</si>
  <si>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</si>
  <si>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</si>
  <si>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</si>
  <si>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</si>
  <si>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</si>
  <si>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</si>
  <si>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</t>
  </si>
  <si>
    <t>CIMS.CAN.MB.Ethanol.Steam.Boilers</t>
  </si>
  <si>
    <t>Cogenerators</t>
  </si>
  <si>
    <t>CIMS.CAN.MB.Ethanol.Steam.Cogenerators</t>
  </si>
  <si>
    <t>Boilers Electric</t>
  </si>
  <si>
    <t>Boilers NG</t>
  </si>
  <si>
    <t>Boilers coal</t>
  </si>
  <si>
    <t>Boilers Coal CCS</t>
  </si>
  <si>
    <t>CIMS.CAN.MB.Ethanol.CCS.CCS_Coal</t>
  </si>
  <si>
    <t>Boilers NG IA CCS</t>
  </si>
  <si>
    <t>CIMS.CAN.MB.Ethanol.CCS.CCS_Natural Gas</t>
  </si>
  <si>
    <t>SCGT HRSG 40 MW High H:P ratio</t>
  </si>
  <si>
    <t>SCGT HRSG 10 MW High H:P ratio</t>
  </si>
  <si>
    <t>BPST NG 30 MW</t>
  </si>
  <si>
    <t>BPST NG 30 MW CCS</t>
  </si>
  <si>
    <t>CIMS.CAN.MB.Ethanol.CCS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</si>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</sst>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2FF7-5135-4756-81F4-1E2533DA0801}">
  <dimension ref="A1:X245"/>
  <sheetViews>
    <sheetView tabSelected="1" workbookViewId="0">
      <selection sqref="A1:X24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0.5253019851214823</v>
      </c>
      <c r="N11">
        <f>IFERROR(INDEX([1]!FuelMult_JCIMS,MATCH($C11&amp;$D11&amp;$J11,[1]!FuelMult_JCIMS_Index,0),MATCH(N$2,$M$2:$W$2,0)),1)</f>
        <v>0.61275097987025007</v>
      </c>
      <c r="O11">
        <f>IFERROR(INDEX([1]!FuelMult_JCIMS,MATCH($C11&amp;$D11&amp;$J11,[1]!FuelMult_JCIMS_Index,0),MATCH(O$2,$M$2:$W$2,0)),1)</f>
        <v>0.86762726309635141</v>
      </c>
      <c r="P11">
        <f>IFERROR(INDEX([1]!FuelMult_JCIMS,MATCH($C11&amp;$D11&amp;$J11,[1]!FuelMult_JCIMS_Index,0),MATCH(P$2,$M$2:$W$2,0)),1)</f>
        <v>0.87089781049732873</v>
      </c>
      <c r="Q11">
        <f>IFERROR(INDEX([1]!FuelMult_JCIMS,MATCH($C11&amp;$D11&amp;$J11,[1]!FuelMult_JCIMS_Index,0),MATCH(Q$2,$M$2:$W$2,0)),1)</f>
        <v>1.0125972658759061</v>
      </c>
      <c r="R11">
        <f>IFERROR(INDEX([1]!FuelMult_JCIMS,MATCH($C11&amp;$D11&amp;$J11,[1]!FuelMult_JCIMS_Index,0),MATCH(R$2,$M$2:$W$2,0)),1)</f>
        <v>1.1204892004291502</v>
      </c>
      <c r="S11">
        <f>IFERROR(INDEX([1]!FuelMult_JCIMS,MATCH($C11&amp;$D11&amp;$J11,[1]!FuelMult_JCIMS_Index,0),MATCH(S$2,$M$2:$W$2,0)),1)</f>
        <v>1.2140485311223614</v>
      </c>
      <c r="T11">
        <f>IFERROR(INDEX([1]!FuelMult_JCIMS,MATCH($C11&amp;$D11&amp;$J11,[1]!FuelMult_JCIMS_Index,0),MATCH(T$2,$M$2:$W$2,0)),1)</f>
        <v>1.291306640156783</v>
      </c>
      <c r="U11">
        <f>IFERROR(INDEX([1]!FuelMult_JCIMS,MATCH($C11&amp;$D11&amp;$J11,[1]!FuelMult_JCIMS_Index,0),MATCH(U$2,$M$2:$W$2,0)),1)</f>
        <v>1.347087987833449</v>
      </c>
      <c r="V11">
        <f>IFERROR(INDEX([1]!FuelMult_JCIMS,MATCH($C11&amp;$D11&amp;$J11,[1]!FuelMult_JCIMS_Index,0),MATCH(V$2,$M$2:$W$2,0)),1)</f>
        <v>1.3568655977748334</v>
      </c>
      <c r="W11">
        <f>IFERROR(INDEX([1]!FuelMult_JCIMS,MATCH($C11&amp;$D11&amp;$J11,[1]!FuelMult_JCIMS_Index,0),MATCH(W$2,$M$2:$W$2,0)),1)</f>
        <v>1.3736338099049832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M33">
        <v>25</v>
      </c>
      <c r="N33">
        <f t="shared" ref="N33:W33" si="0">M33</f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F34" t="s">
        <v>58</v>
      </c>
      <c r="G34" t="s">
        <v>6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58</v>
      </c>
      <c r="G35" t="s">
        <v>59</v>
      </c>
      <c r="L35" t="s">
        <v>60</v>
      </c>
      <c r="M35">
        <v>1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58</v>
      </c>
      <c r="G36" t="s">
        <v>53</v>
      </c>
      <c r="J36" t="s">
        <v>61</v>
      </c>
      <c r="L36" t="s">
        <v>18</v>
      </c>
      <c r="M36">
        <v>1</v>
      </c>
      <c r="N36">
        <f t="shared" ref="N36:W36" si="1">M36</f>
        <v>1</v>
      </c>
      <c r="O36">
        <f t="shared" si="1"/>
        <v>1</v>
      </c>
      <c r="P36">
        <f t="shared" si="1"/>
        <v>1</v>
      </c>
      <c r="Q36">
        <f t="shared" si="1"/>
        <v>1</v>
      </c>
      <c r="R36">
        <f t="shared" si="1"/>
        <v>1</v>
      </c>
      <c r="S36">
        <f t="shared" si="1"/>
        <v>1</v>
      </c>
      <c r="T36">
        <f t="shared" si="1"/>
        <v>1</v>
      </c>
      <c r="U36">
        <f t="shared" si="1"/>
        <v>1</v>
      </c>
      <c r="V36">
        <f t="shared" si="1"/>
        <v>1</v>
      </c>
      <c r="W36">
        <f t="shared" si="1"/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62</v>
      </c>
      <c r="G37" t="s">
        <v>6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62</v>
      </c>
      <c r="G38" t="s">
        <v>59</v>
      </c>
      <c r="L38" t="s">
        <v>60</v>
      </c>
      <c r="M38">
        <v>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62</v>
      </c>
      <c r="G39" t="s">
        <v>53</v>
      </c>
      <c r="J39" t="s">
        <v>63</v>
      </c>
      <c r="L39" t="s">
        <v>18</v>
      </c>
      <c r="M39">
        <v>1</v>
      </c>
      <c r="N39">
        <f t="shared" ref="N39:W39" si="2">M39</f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</row>
    <row r="40" spans="1:23" x14ac:dyDescent="0.25">
      <c r="A40" t="s">
        <v>61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L40" t="s">
        <v>18</v>
      </c>
    </row>
    <row r="41" spans="1:23" x14ac:dyDescent="0.25">
      <c r="A41" t="s">
        <v>61</v>
      </c>
      <c r="B41" t="s">
        <v>5</v>
      </c>
      <c r="C41" t="s">
        <v>15</v>
      </c>
      <c r="D41" t="s">
        <v>16</v>
      </c>
      <c r="E41" t="s">
        <v>58</v>
      </c>
      <c r="G41" t="s">
        <v>19</v>
      </c>
      <c r="H41" t="s">
        <v>56</v>
      </c>
    </row>
    <row r="42" spans="1:23" x14ac:dyDescent="0.25">
      <c r="A42" t="s">
        <v>61</v>
      </c>
      <c r="B42" t="s">
        <v>5</v>
      </c>
      <c r="C42" t="s">
        <v>15</v>
      </c>
      <c r="D42" t="s">
        <v>16</v>
      </c>
      <c r="E42" t="s">
        <v>58</v>
      </c>
      <c r="G42" t="s">
        <v>64</v>
      </c>
      <c r="L42" t="s">
        <v>60</v>
      </c>
      <c r="M42">
        <v>0.25</v>
      </c>
      <c r="N42">
        <f t="shared" ref="N42:W43" si="3">M42</f>
        <v>0.25</v>
      </c>
      <c r="O42">
        <f t="shared" si="3"/>
        <v>0.25</v>
      </c>
      <c r="P42">
        <f t="shared" si="3"/>
        <v>0.25</v>
      </c>
      <c r="Q42">
        <f t="shared" si="3"/>
        <v>0.25</v>
      </c>
      <c r="R42">
        <f t="shared" si="3"/>
        <v>0.25</v>
      </c>
      <c r="S42">
        <f t="shared" si="3"/>
        <v>0.25</v>
      </c>
      <c r="T42">
        <f t="shared" si="3"/>
        <v>0.25</v>
      </c>
      <c r="U42">
        <f t="shared" si="3"/>
        <v>0.25</v>
      </c>
      <c r="V42">
        <f t="shared" si="3"/>
        <v>0.25</v>
      </c>
      <c r="W42">
        <f t="shared" si="3"/>
        <v>0.25</v>
      </c>
    </row>
    <row r="43" spans="1:23" x14ac:dyDescent="0.25">
      <c r="A43" t="s">
        <v>61</v>
      </c>
      <c r="B43" t="s">
        <v>5</v>
      </c>
      <c r="C43" t="s">
        <v>15</v>
      </c>
      <c r="D43" t="s">
        <v>16</v>
      </c>
      <c r="E43" t="s">
        <v>58</v>
      </c>
      <c r="G43" t="s">
        <v>57</v>
      </c>
      <c r="M43">
        <v>25</v>
      </c>
      <c r="N43">
        <f t="shared" si="3"/>
        <v>25</v>
      </c>
      <c r="O43">
        <f t="shared" si="3"/>
        <v>25</v>
      </c>
      <c r="P43">
        <f t="shared" si="3"/>
        <v>25</v>
      </c>
      <c r="Q43">
        <f t="shared" si="3"/>
        <v>25</v>
      </c>
      <c r="R43">
        <f t="shared" si="3"/>
        <v>25</v>
      </c>
      <c r="S43">
        <f t="shared" si="3"/>
        <v>25</v>
      </c>
      <c r="T43">
        <f t="shared" si="3"/>
        <v>25</v>
      </c>
      <c r="U43">
        <f t="shared" si="3"/>
        <v>25</v>
      </c>
      <c r="V43">
        <f t="shared" si="3"/>
        <v>25</v>
      </c>
      <c r="W43">
        <f t="shared" si="3"/>
        <v>25</v>
      </c>
    </row>
    <row r="44" spans="1:23" x14ac:dyDescent="0.25">
      <c r="A44" t="s">
        <v>61</v>
      </c>
      <c r="B44" t="s">
        <v>5</v>
      </c>
      <c r="C44" t="s">
        <v>15</v>
      </c>
      <c r="D44" t="s">
        <v>16</v>
      </c>
      <c r="E44" t="s">
        <v>58</v>
      </c>
      <c r="F44" t="s">
        <v>65</v>
      </c>
      <c r="G44" t="s">
        <v>6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58</v>
      </c>
      <c r="F45" t="s">
        <v>65</v>
      </c>
      <c r="G45" t="s">
        <v>66</v>
      </c>
      <c r="L45" t="s">
        <v>67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58</v>
      </c>
      <c r="F46" t="s">
        <v>65</v>
      </c>
      <c r="G46" t="s">
        <v>68</v>
      </c>
      <c r="L46" t="s">
        <v>67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58</v>
      </c>
      <c r="F47" t="s">
        <v>65</v>
      </c>
      <c r="G47" t="s">
        <v>69</v>
      </c>
      <c r="L47" t="s">
        <v>70</v>
      </c>
      <c r="M47">
        <v>30</v>
      </c>
      <c r="N47">
        <f t="shared" si="4"/>
        <v>30</v>
      </c>
      <c r="O47">
        <f t="shared" si="4"/>
        <v>30</v>
      </c>
      <c r="P47">
        <f t="shared" si="4"/>
        <v>30</v>
      </c>
      <c r="Q47">
        <f t="shared" si="4"/>
        <v>30</v>
      </c>
      <c r="R47">
        <f t="shared" si="4"/>
        <v>30</v>
      </c>
      <c r="S47">
        <f t="shared" si="4"/>
        <v>30</v>
      </c>
      <c r="T47">
        <f t="shared" si="4"/>
        <v>30</v>
      </c>
      <c r="U47">
        <f t="shared" si="4"/>
        <v>30</v>
      </c>
      <c r="V47">
        <f t="shared" si="4"/>
        <v>30</v>
      </c>
      <c r="W47">
        <f t="shared" si="4"/>
        <v>30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58</v>
      </c>
      <c r="F48" t="s">
        <v>65</v>
      </c>
      <c r="G48" t="s">
        <v>59</v>
      </c>
      <c r="L48" t="s">
        <v>60</v>
      </c>
      <c r="M48">
        <v>1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58</v>
      </c>
      <c r="F49" t="s">
        <v>65</v>
      </c>
      <c r="G49" t="s">
        <v>71</v>
      </c>
      <c r="L49" t="s">
        <v>18</v>
      </c>
      <c r="M49">
        <v>5617551</v>
      </c>
      <c r="N49">
        <f t="shared" ref="N49:W53" si="5">M49</f>
        <v>5617551</v>
      </c>
      <c r="O49">
        <f t="shared" si="5"/>
        <v>5617551</v>
      </c>
      <c r="P49">
        <f t="shared" si="5"/>
        <v>5617551</v>
      </c>
      <c r="Q49">
        <f t="shared" si="5"/>
        <v>5617551</v>
      </c>
      <c r="R49">
        <f t="shared" si="5"/>
        <v>5617551</v>
      </c>
      <c r="S49">
        <f t="shared" si="5"/>
        <v>5617551</v>
      </c>
      <c r="T49">
        <f t="shared" si="5"/>
        <v>5617551</v>
      </c>
      <c r="U49">
        <f t="shared" si="5"/>
        <v>5617551</v>
      </c>
      <c r="V49">
        <f t="shared" si="5"/>
        <v>5617551</v>
      </c>
      <c r="W49">
        <f t="shared" si="5"/>
        <v>5617551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58</v>
      </c>
      <c r="F50" t="s">
        <v>65</v>
      </c>
      <c r="G50" t="s">
        <v>72</v>
      </c>
      <c r="L50" t="s">
        <v>73</v>
      </c>
      <c r="M50">
        <v>110645807.95958699</v>
      </c>
      <c r="N50">
        <f t="shared" si="5"/>
        <v>110645807.95958699</v>
      </c>
      <c r="O50">
        <f t="shared" si="5"/>
        <v>110645807.95958699</v>
      </c>
      <c r="P50">
        <f t="shared" si="5"/>
        <v>110645807.95958699</v>
      </c>
      <c r="Q50">
        <f t="shared" si="5"/>
        <v>110645807.95958699</v>
      </c>
      <c r="R50">
        <f t="shared" si="5"/>
        <v>110645807.95958699</v>
      </c>
      <c r="S50">
        <f t="shared" si="5"/>
        <v>110645807.95958699</v>
      </c>
      <c r="T50">
        <f t="shared" si="5"/>
        <v>110645807.95958699</v>
      </c>
      <c r="U50">
        <f t="shared" si="5"/>
        <v>110645807.95958699</v>
      </c>
      <c r="V50">
        <f t="shared" si="5"/>
        <v>110645807.95958699</v>
      </c>
      <c r="W50">
        <f t="shared" si="5"/>
        <v>110645807.95958699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58</v>
      </c>
      <c r="F51" t="s">
        <v>65</v>
      </c>
      <c r="G51" t="s">
        <v>74</v>
      </c>
      <c r="L51" t="s">
        <v>73</v>
      </c>
      <c r="M51">
        <v>26597062.875284702</v>
      </c>
      <c r="N51">
        <f t="shared" si="5"/>
        <v>26597062.875284702</v>
      </c>
      <c r="O51">
        <f t="shared" si="5"/>
        <v>26597062.875284702</v>
      </c>
      <c r="P51">
        <f t="shared" si="5"/>
        <v>26597062.875284702</v>
      </c>
      <c r="Q51">
        <f t="shared" si="5"/>
        <v>26597062.875284702</v>
      </c>
      <c r="R51">
        <f t="shared" si="5"/>
        <v>26597062.875284702</v>
      </c>
      <c r="S51">
        <f t="shared" si="5"/>
        <v>26597062.875284702</v>
      </c>
      <c r="T51">
        <f t="shared" si="5"/>
        <v>26597062.875284702</v>
      </c>
      <c r="U51">
        <f t="shared" si="5"/>
        <v>26597062.875284702</v>
      </c>
      <c r="V51">
        <f t="shared" si="5"/>
        <v>26597062.875284702</v>
      </c>
      <c r="W51">
        <f t="shared" si="5"/>
        <v>26597062.875284702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58</v>
      </c>
      <c r="F52" t="s">
        <v>65</v>
      </c>
      <c r="G52" t="s">
        <v>53</v>
      </c>
      <c r="J52" t="s">
        <v>75</v>
      </c>
      <c r="L52" t="s">
        <v>76</v>
      </c>
      <c r="M52">
        <v>1</v>
      </c>
      <c r="N52">
        <f t="shared" si="5"/>
        <v>1</v>
      </c>
      <c r="O52">
        <f t="shared" si="5"/>
        <v>1</v>
      </c>
      <c r="P52">
        <f t="shared" si="5"/>
        <v>1</v>
      </c>
      <c r="Q52">
        <f t="shared" si="5"/>
        <v>1</v>
      </c>
      <c r="R52">
        <f t="shared" si="5"/>
        <v>1</v>
      </c>
      <c r="S52">
        <f t="shared" si="5"/>
        <v>1</v>
      </c>
      <c r="T52">
        <f t="shared" si="5"/>
        <v>1</v>
      </c>
      <c r="U52">
        <f t="shared" si="5"/>
        <v>1</v>
      </c>
      <c r="V52">
        <f t="shared" si="5"/>
        <v>1</v>
      </c>
      <c r="W52">
        <f t="shared" si="5"/>
        <v>1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58</v>
      </c>
      <c r="F53" t="s">
        <v>65</v>
      </c>
      <c r="G53" t="s">
        <v>53</v>
      </c>
      <c r="J53" t="s">
        <v>77</v>
      </c>
      <c r="L53" t="s">
        <v>18</v>
      </c>
      <c r="M53">
        <v>0.50317410299999998</v>
      </c>
      <c r="N53">
        <f t="shared" si="5"/>
        <v>0.50317410299999998</v>
      </c>
      <c r="O53">
        <f t="shared" si="5"/>
        <v>0.50317410299999998</v>
      </c>
      <c r="P53">
        <f t="shared" si="5"/>
        <v>0.50317410299999998</v>
      </c>
      <c r="Q53">
        <f t="shared" si="5"/>
        <v>0.50317410299999998</v>
      </c>
      <c r="R53">
        <f t="shared" si="5"/>
        <v>0.50317410299999998</v>
      </c>
      <c r="S53">
        <f t="shared" si="5"/>
        <v>0.50317410299999998</v>
      </c>
      <c r="T53">
        <f t="shared" si="5"/>
        <v>0.50317410299999998</v>
      </c>
      <c r="U53">
        <f t="shared" si="5"/>
        <v>0.50317410299999998</v>
      </c>
      <c r="V53">
        <f t="shared" si="5"/>
        <v>0.50317410299999998</v>
      </c>
      <c r="W53">
        <f t="shared" si="5"/>
        <v>0.50317410299999998</v>
      </c>
    </row>
    <row r="54" spans="1:23" x14ac:dyDescent="0.25">
      <c r="A54" t="s">
        <v>63</v>
      </c>
      <c r="B54" t="s">
        <v>5</v>
      </c>
      <c r="C54" t="s">
        <v>15</v>
      </c>
      <c r="D54" t="s">
        <v>16</v>
      </c>
      <c r="E54" t="s">
        <v>62</v>
      </c>
      <c r="G54" t="s">
        <v>17</v>
      </c>
      <c r="L54" t="s">
        <v>18</v>
      </c>
    </row>
    <row r="55" spans="1:23" x14ac:dyDescent="0.25">
      <c r="A55" t="s">
        <v>63</v>
      </c>
      <c r="B55" t="s">
        <v>5</v>
      </c>
      <c r="C55" t="s">
        <v>15</v>
      </c>
      <c r="D55" t="s">
        <v>16</v>
      </c>
      <c r="E55" t="s">
        <v>62</v>
      </c>
      <c r="G55" t="s">
        <v>19</v>
      </c>
      <c r="H55" t="s">
        <v>56</v>
      </c>
    </row>
    <row r="56" spans="1:23" x14ac:dyDescent="0.25">
      <c r="A56" t="s">
        <v>63</v>
      </c>
      <c r="B56" t="s">
        <v>5</v>
      </c>
      <c r="C56" t="s">
        <v>15</v>
      </c>
      <c r="D56" t="s">
        <v>16</v>
      </c>
      <c r="E56" t="s">
        <v>62</v>
      </c>
      <c r="G56" t="s">
        <v>64</v>
      </c>
      <c r="L56" t="s">
        <v>60</v>
      </c>
      <c r="M56">
        <v>0.25</v>
      </c>
      <c r="N56">
        <f t="shared" ref="N56:W57" si="6">M56</f>
        <v>0.25</v>
      </c>
      <c r="O56">
        <f t="shared" si="6"/>
        <v>0.25</v>
      </c>
      <c r="P56">
        <f t="shared" si="6"/>
        <v>0.25</v>
      </c>
      <c r="Q56">
        <f t="shared" si="6"/>
        <v>0.25</v>
      </c>
      <c r="R56">
        <f t="shared" si="6"/>
        <v>0.25</v>
      </c>
      <c r="S56">
        <f t="shared" si="6"/>
        <v>0.25</v>
      </c>
      <c r="T56">
        <f t="shared" si="6"/>
        <v>0.25</v>
      </c>
      <c r="U56">
        <f t="shared" si="6"/>
        <v>0.25</v>
      </c>
      <c r="V56">
        <f t="shared" si="6"/>
        <v>0.25</v>
      </c>
      <c r="W56">
        <f t="shared" si="6"/>
        <v>0.25</v>
      </c>
    </row>
    <row r="57" spans="1:23" x14ac:dyDescent="0.25">
      <c r="A57" t="s">
        <v>63</v>
      </c>
      <c r="B57" t="s">
        <v>5</v>
      </c>
      <c r="C57" t="s">
        <v>15</v>
      </c>
      <c r="D57" t="s">
        <v>16</v>
      </c>
      <c r="E57" t="s">
        <v>62</v>
      </c>
      <c r="G57" t="s">
        <v>57</v>
      </c>
      <c r="M57">
        <v>25</v>
      </c>
      <c r="N57">
        <f t="shared" si="6"/>
        <v>25</v>
      </c>
      <c r="O57">
        <f t="shared" si="6"/>
        <v>25</v>
      </c>
      <c r="P57">
        <f t="shared" si="6"/>
        <v>25</v>
      </c>
      <c r="Q57">
        <f t="shared" si="6"/>
        <v>25</v>
      </c>
      <c r="R57">
        <f t="shared" si="6"/>
        <v>25</v>
      </c>
      <c r="S57">
        <f t="shared" si="6"/>
        <v>25</v>
      </c>
      <c r="T57">
        <f t="shared" si="6"/>
        <v>25</v>
      </c>
      <c r="U57">
        <f t="shared" si="6"/>
        <v>25</v>
      </c>
      <c r="V57">
        <f t="shared" si="6"/>
        <v>25</v>
      </c>
      <c r="W57">
        <f t="shared" si="6"/>
        <v>25</v>
      </c>
    </row>
    <row r="58" spans="1:23" x14ac:dyDescent="0.25">
      <c r="A58" t="s">
        <v>63</v>
      </c>
      <c r="B58" t="s">
        <v>5</v>
      </c>
      <c r="C58" t="s">
        <v>15</v>
      </c>
      <c r="D58" t="s">
        <v>16</v>
      </c>
      <c r="E58" t="s">
        <v>62</v>
      </c>
      <c r="F58" t="s">
        <v>78</v>
      </c>
      <c r="G58" t="s">
        <v>6</v>
      </c>
    </row>
    <row r="59" spans="1:23" x14ac:dyDescent="0.25">
      <c r="A59" t="s">
        <v>63</v>
      </c>
      <c r="B59" t="s">
        <v>5</v>
      </c>
      <c r="C59" t="s">
        <v>15</v>
      </c>
      <c r="D59" t="s">
        <v>16</v>
      </c>
      <c r="E59" t="s">
        <v>62</v>
      </c>
      <c r="F59" t="s">
        <v>78</v>
      </c>
      <c r="G59" t="s">
        <v>66</v>
      </c>
      <c r="L59" t="s">
        <v>67</v>
      </c>
      <c r="M59">
        <v>1995</v>
      </c>
      <c r="N59">
        <f t="shared" ref="N59:W61" si="7">M59</f>
        <v>1995</v>
      </c>
      <c r="O59">
        <f t="shared" si="7"/>
        <v>1995</v>
      </c>
      <c r="P59">
        <f t="shared" si="7"/>
        <v>1995</v>
      </c>
      <c r="Q59">
        <f t="shared" si="7"/>
        <v>1995</v>
      </c>
      <c r="R59">
        <f t="shared" si="7"/>
        <v>1995</v>
      </c>
      <c r="S59">
        <f t="shared" si="7"/>
        <v>1995</v>
      </c>
      <c r="T59">
        <f t="shared" si="7"/>
        <v>1995</v>
      </c>
      <c r="U59">
        <f t="shared" si="7"/>
        <v>1995</v>
      </c>
      <c r="V59">
        <f t="shared" si="7"/>
        <v>1995</v>
      </c>
      <c r="W59">
        <f t="shared" si="7"/>
        <v>1995</v>
      </c>
    </row>
    <row r="60" spans="1:23" x14ac:dyDescent="0.25">
      <c r="A60" t="s">
        <v>63</v>
      </c>
      <c r="B60" t="s">
        <v>5</v>
      </c>
      <c r="C60" t="s">
        <v>15</v>
      </c>
      <c r="D60" t="s">
        <v>16</v>
      </c>
      <c r="E60" t="s">
        <v>62</v>
      </c>
      <c r="F60" t="s">
        <v>78</v>
      </c>
      <c r="G60" t="s">
        <v>68</v>
      </c>
      <c r="L60" t="s">
        <v>67</v>
      </c>
      <c r="M60">
        <v>2101</v>
      </c>
      <c r="N60">
        <f t="shared" si="7"/>
        <v>2101</v>
      </c>
      <c r="O60">
        <f t="shared" si="7"/>
        <v>2101</v>
      </c>
      <c r="P60">
        <f t="shared" si="7"/>
        <v>2101</v>
      </c>
      <c r="Q60">
        <f t="shared" si="7"/>
        <v>2101</v>
      </c>
      <c r="R60">
        <f t="shared" si="7"/>
        <v>2101</v>
      </c>
      <c r="S60">
        <f t="shared" si="7"/>
        <v>2101</v>
      </c>
      <c r="T60">
        <f t="shared" si="7"/>
        <v>2101</v>
      </c>
      <c r="U60">
        <f t="shared" si="7"/>
        <v>2101</v>
      </c>
      <c r="V60">
        <f t="shared" si="7"/>
        <v>2101</v>
      </c>
      <c r="W60">
        <f t="shared" si="7"/>
        <v>2101</v>
      </c>
    </row>
    <row r="61" spans="1:23" x14ac:dyDescent="0.25">
      <c r="A61" t="s">
        <v>63</v>
      </c>
      <c r="B61" t="s">
        <v>5</v>
      </c>
      <c r="C61" t="s">
        <v>15</v>
      </c>
      <c r="D61" t="s">
        <v>16</v>
      </c>
      <c r="E61" t="s">
        <v>62</v>
      </c>
      <c r="F61" t="s">
        <v>78</v>
      </c>
      <c r="G61" t="s">
        <v>69</v>
      </c>
      <c r="L61" t="s">
        <v>70</v>
      </c>
      <c r="M61">
        <v>20</v>
      </c>
      <c r="N61">
        <f t="shared" si="7"/>
        <v>20</v>
      </c>
      <c r="O61">
        <f t="shared" si="7"/>
        <v>20</v>
      </c>
      <c r="P61">
        <f t="shared" si="7"/>
        <v>20</v>
      </c>
      <c r="Q61">
        <f t="shared" si="7"/>
        <v>20</v>
      </c>
      <c r="R61">
        <f t="shared" si="7"/>
        <v>20</v>
      </c>
      <c r="S61">
        <f t="shared" si="7"/>
        <v>20</v>
      </c>
      <c r="T61">
        <f t="shared" si="7"/>
        <v>20</v>
      </c>
      <c r="U61">
        <f t="shared" si="7"/>
        <v>20</v>
      </c>
      <c r="V61">
        <f t="shared" si="7"/>
        <v>20</v>
      </c>
      <c r="W61">
        <f t="shared" si="7"/>
        <v>20</v>
      </c>
    </row>
    <row r="62" spans="1:23" x14ac:dyDescent="0.25">
      <c r="A62" t="s">
        <v>63</v>
      </c>
      <c r="B62" t="s">
        <v>5</v>
      </c>
      <c r="C62" t="s">
        <v>15</v>
      </c>
      <c r="D62" t="s">
        <v>16</v>
      </c>
      <c r="E62" t="s">
        <v>62</v>
      </c>
      <c r="F62" t="s">
        <v>78</v>
      </c>
      <c r="G62" t="s">
        <v>59</v>
      </c>
      <c r="L62" t="s">
        <v>60</v>
      </c>
      <c r="M62">
        <v>1</v>
      </c>
    </row>
    <row r="63" spans="1:23" x14ac:dyDescent="0.25">
      <c r="A63" t="s">
        <v>63</v>
      </c>
      <c r="B63" t="s">
        <v>5</v>
      </c>
      <c r="C63" t="s">
        <v>15</v>
      </c>
      <c r="D63" t="s">
        <v>16</v>
      </c>
      <c r="E63" t="s">
        <v>62</v>
      </c>
      <c r="F63" t="s">
        <v>78</v>
      </c>
      <c r="G63" t="s">
        <v>71</v>
      </c>
      <c r="L63" t="s">
        <v>18</v>
      </c>
      <c r="M63">
        <v>4189088</v>
      </c>
      <c r="N63">
        <f t="shared" ref="N63:W67" si="8">M63</f>
        <v>4189088</v>
      </c>
      <c r="O63">
        <f t="shared" si="8"/>
        <v>4189088</v>
      </c>
      <c r="P63">
        <f t="shared" si="8"/>
        <v>4189088</v>
      </c>
      <c r="Q63">
        <f t="shared" si="8"/>
        <v>4189088</v>
      </c>
      <c r="R63">
        <f t="shared" si="8"/>
        <v>4189088</v>
      </c>
      <c r="S63">
        <f t="shared" si="8"/>
        <v>4189088</v>
      </c>
      <c r="T63">
        <f t="shared" si="8"/>
        <v>4189088</v>
      </c>
      <c r="U63">
        <f t="shared" si="8"/>
        <v>4189088</v>
      </c>
      <c r="V63">
        <f t="shared" si="8"/>
        <v>4189088</v>
      </c>
      <c r="W63">
        <f t="shared" si="8"/>
        <v>4189088</v>
      </c>
    </row>
    <row r="64" spans="1:23" x14ac:dyDescent="0.25">
      <c r="A64" t="s">
        <v>63</v>
      </c>
      <c r="B64" t="s">
        <v>5</v>
      </c>
      <c r="C64" t="s">
        <v>15</v>
      </c>
      <c r="D64" t="s">
        <v>16</v>
      </c>
      <c r="E64" t="s">
        <v>62</v>
      </c>
      <c r="F64" t="s">
        <v>78</v>
      </c>
      <c r="G64" t="s">
        <v>72</v>
      </c>
      <c r="L64" t="s">
        <v>73</v>
      </c>
      <c r="M64">
        <v>649792397.73078299</v>
      </c>
      <c r="N64">
        <f t="shared" si="8"/>
        <v>649792397.73078299</v>
      </c>
      <c r="O64">
        <f t="shared" si="8"/>
        <v>649792397.73078299</v>
      </c>
      <c r="P64">
        <f t="shared" si="8"/>
        <v>649792397.73078299</v>
      </c>
      <c r="Q64">
        <f t="shared" si="8"/>
        <v>649792397.73078299</v>
      </c>
      <c r="R64">
        <f t="shared" si="8"/>
        <v>649792397.73078299</v>
      </c>
      <c r="S64">
        <f t="shared" si="8"/>
        <v>649792397.73078299</v>
      </c>
      <c r="T64">
        <f t="shared" si="8"/>
        <v>649792397.73078299</v>
      </c>
      <c r="U64">
        <f t="shared" si="8"/>
        <v>649792397.73078299</v>
      </c>
      <c r="V64">
        <f t="shared" si="8"/>
        <v>649792397.73078299</v>
      </c>
      <c r="W64">
        <f t="shared" si="8"/>
        <v>649792397.73078299</v>
      </c>
    </row>
    <row r="65" spans="1:23" x14ac:dyDescent="0.25">
      <c r="A65" t="s">
        <v>63</v>
      </c>
      <c r="B65" t="s">
        <v>5</v>
      </c>
      <c r="C65" t="s">
        <v>15</v>
      </c>
      <c r="D65" t="s">
        <v>16</v>
      </c>
      <c r="E65" t="s">
        <v>62</v>
      </c>
      <c r="F65" t="s">
        <v>78</v>
      </c>
      <c r="G65" t="s">
        <v>74</v>
      </c>
      <c r="L65" t="s">
        <v>73</v>
      </c>
      <c r="M65">
        <v>62724755.446346901</v>
      </c>
      <c r="N65">
        <f t="shared" si="8"/>
        <v>62724755.446346901</v>
      </c>
      <c r="O65">
        <f t="shared" si="8"/>
        <v>62724755.446346901</v>
      </c>
      <c r="P65">
        <f t="shared" si="8"/>
        <v>62724755.446346901</v>
      </c>
      <c r="Q65">
        <f t="shared" si="8"/>
        <v>62724755.446346901</v>
      </c>
      <c r="R65">
        <f t="shared" si="8"/>
        <v>62724755.446346901</v>
      </c>
      <c r="S65">
        <f t="shared" si="8"/>
        <v>62724755.446346901</v>
      </c>
      <c r="T65">
        <f t="shared" si="8"/>
        <v>62724755.446346901</v>
      </c>
      <c r="U65">
        <f t="shared" si="8"/>
        <v>62724755.446346901</v>
      </c>
      <c r="V65">
        <f t="shared" si="8"/>
        <v>62724755.446346901</v>
      </c>
      <c r="W65">
        <f t="shared" si="8"/>
        <v>62724755.446346901</v>
      </c>
    </row>
    <row r="66" spans="1:23" x14ac:dyDescent="0.25">
      <c r="A66" t="s">
        <v>63</v>
      </c>
      <c r="B66" t="s">
        <v>5</v>
      </c>
      <c r="C66" t="s">
        <v>15</v>
      </c>
      <c r="D66" t="s">
        <v>16</v>
      </c>
      <c r="E66" t="s">
        <v>62</v>
      </c>
      <c r="F66" t="s">
        <v>78</v>
      </c>
      <c r="G66" t="s">
        <v>53</v>
      </c>
      <c r="J66" t="s">
        <v>28</v>
      </c>
      <c r="L66" t="s">
        <v>18</v>
      </c>
      <c r="M66">
        <v>2.9937661000000001E-2</v>
      </c>
      <c r="N66">
        <f t="shared" si="8"/>
        <v>2.9937661000000001E-2</v>
      </c>
      <c r="O66">
        <f t="shared" si="8"/>
        <v>2.9937661000000001E-2</v>
      </c>
      <c r="P66">
        <f t="shared" si="8"/>
        <v>2.9937661000000001E-2</v>
      </c>
      <c r="Q66">
        <f t="shared" si="8"/>
        <v>2.9937661000000001E-2</v>
      </c>
      <c r="R66">
        <f t="shared" si="8"/>
        <v>2.9937661000000001E-2</v>
      </c>
      <c r="S66">
        <f t="shared" si="8"/>
        <v>2.9937661000000001E-2</v>
      </c>
      <c r="T66">
        <f t="shared" si="8"/>
        <v>2.9937661000000001E-2</v>
      </c>
      <c r="U66">
        <f t="shared" si="8"/>
        <v>2.9937661000000001E-2</v>
      </c>
      <c r="V66">
        <f t="shared" si="8"/>
        <v>2.9937661000000001E-2</v>
      </c>
      <c r="W66">
        <f t="shared" si="8"/>
        <v>2.9937661000000001E-2</v>
      </c>
    </row>
    <row r="67" spans="1:23" x14ac:dyDescent="0.25">
      <c r="A67" t="s">
        <v>63</v>
      </c>
      <c r="B67" t="s">
        <v>5</v>
      </c>
      <c r="C67" t="s">
        <v>15</v>
      </c>
      <c r="D67" t="s">
        <v>16</v>
      </c>
      <c r="E67" t="s">
        <v>62</v>
      </c>
      <c r="F67" t="s">
        <v>78</v>
      </c>
      <c r="G67" t="s">
        <v>53</v>
      </c>
      <c r="J67" t="s">
        <v>77</v>
      </c>
      <c r="L67" t="s">
        <v>18</v>
      </c>
      <c r="M67">
        <v>3.015723E-2</v>
      </c>
      <c r="N67">
        <f t="shared" si="8"/>
        <v>3.015723E-2</v>
      </c>
      <c r="O67">
        <f t="shared" si="8"/>
        <v>3.015723E-2</v>
      </c>
      <c r="P67">
        <f t="shared" si="8"/>
        <v>3.015723E-2</v>
      </c>
      <c r="Q67">
        <f t="shared" si="8"/>
        <v>3.015723E-2</v>
      </c>
      <c r="R67">
        <f t="shared" si="8"/>
        <v>3.015723E-2</v>
      </c>
      <c r="S67">
        <f t="shared" si="8"/>
        <v>3.015723E-2</v>
      </c>
      <c r="T67">
        <f t="shared" si="8"/>
        <v>3.015723E-2</v>
      </c>
      <c r="U67">
        <f t="shared" si="8"/>
        <v>3.015723E-2</v>
      </c>
      <c r="V67">
        <f t="shared" si="8"/>
        <v>3.015723E-2</v>
      </c>
      <c r="W67">
        <f t="shared" si="8"/>
        <v>3.015723E-2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79</v>
      </c>
      <c r="G68" t="s">
        <v>17</v>
      </c>
      <c r="L68" t="s">
        <v>76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79</v>
      </c>
      <c r="G69" t="s">
        <v>19</v>
      </c>
      <c r="H69" t="s">
        <v>56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79</v>
      </c>
      <c r="G70" t="s">
        <v>64</v>
      </c>
      <c r="L70" t="s">
        <v>60</v>
      </c>
      <c r="M70">
        <v>0.25</v>
      </c>
      <c r="N70">
        <f t="shared" ref="N70:W71" si="9">M70</f>
        <v>0.25</v>
      </c>
      <c r="O70">
        <f t="shared" si="9"/>
        <v>0.25</v>
      </c>
      <c r="P70">
        <f t="shared" si="9"/>
        <v>0.25</v>
      </c>
      <c r="Q70">
        <f t="shared" si="9"/>
        <v>0.25</v>
      </c>
      <c r="R70">
        <f t="shared" si="9"/>
        <v>0.25</v>
      </c>
      <c r="S70">
        <f t="shared" si="9"/>
        <v>0.25</v>
      </c>
      <c r="T70">
        <f t="shared" si="9"/>
        <v>0.25</v>
      </c>
      <c r="U70">
        <f t="shared" si="9"/>
        <v>0.25</v>
      </c>
      <c r="V70">
        <f t="shared" si="9"/>
        <v>0.25</v>
      </c>
      <c r="W70">
        <f t="shared" si="9"/>
        <v>0.25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79</v>
      </c>
      <c r="G71" t="s">
        <v>57</v>
      </c>
      <c r="M71">
        <v>10</v>
      </c>
      <c r="N71">
        <f t="shared" si="9"/>
        <v>10</v>
      </c>
      <c r="O71">
        <f t="shared" si="9"/>
        <v>10</v>
      </c>
      <c r="P71">
        <f t="shared" si="9"/>
        <v>10</v>
      </c>
      <c r="Q71">
        <f t="shared" si="9"/>
        <v>10</v>
      </c>
      <c r="R71">
        <f t="shared" si="9"/>
        <v>10</v>
      </c>
      <c r="S71">
        <f t="shared" si="9"/>
        <v>10</v>
      </c>
      <c r="T71">
        <f t="shared" si="9"/>
        <v>10</v>
      </c>
      <c r="U71">
        <f t="shared" si="9"/>
        <v>10</v>
      </c>
      <c r="V71">
        <f t="shared" si="9"/>
        <v>10</v>
      </c>
      <c r="W71">
        <f t="shared" si="9"/>
        <v>10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6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66</v>
      </c>
      <c r="L73" t="s">
        <v>67</v>
      </c>
      <c r="M73">
        <v>1995</v>
      </c>
      <c r="N73">
        <f t="shared" ref="N73:W75" si="10">M73</f>
        <v>1995</v>
      </c>
      <c r="O73">
        <f t="shared" si="10"/>
        <v>1995</v>
      </c>
      <c r="P73">
        <f t="shared" si="10"/>
        <v>1995</v>
      </c>
      <c r="Q73">
        <f t="shared" si="10"/>
        <v>1995</v>
      </c>
      <c r="R73">
        <f t="shared" si="10"/>
        <v>1995</v>
      </c>
      <c r="S73">
        <f t="shared" si="10"/>
        <v>1995</v>
      </c>
      <c r="T73">
        <f t="shared" si="10"/>
        <v>1995</v>
      </c>
      <c r="U73">
        <f t="shared" si="10"/>
        <v>1995</v>
      </c>
      <c r="V73">
        <f t="shared" si="10"/>
        <v>1995</v>
      </c>
      <c r="W73">
        <f t="shared" si="10"/>
        <v>1995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68</v>
      </c>
      <c r="L74" t="s">
        <v>67</v>
      </c>
      <c r="M74">
        <v>2101</v>
      </c>
      <c r="N74">
        <f t="shared" si="10"/>
        <v>2101</v>
      </c>
      <c r="O74">
        <f t="shared" si="10"/>
        <v>2101</v>
      </c>
      <c r="P74">
        <f t="shared" si="10"/>
        <v>2101</v>
      </c>
      <c r="Q74">
        <f t="shared" si="10"/>
        <v>2101</v>
      </c>
      <c r="R74">
        <f t="shared" si="10"/>
        <v>2101</v>
      </c>
      <c r="S74">
        <f t="shared" si="10"/>
        <v>2101</v>
      </c>
      <c r="T74">
        <f t="shared" si="10"/>
        <v>2101</v>
      </c>
      <c r="U74">
        <f t="shared" si="10"/>
        <v>2101</v>
      </c>
      <c r="V74">
        <f t="shared" si="10"/>
        <v>2101</v>
      </c>
      <c r="W74">
        <f t="shared" si="10"/>
        <v>2101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69</v>
      </c>
      <c r="L75" t="s">
        <v>70</v>
      </c>
      <c r="M75">
        <v>12</v>
      </c>
      <c r="N75">
        <f t="shared" si="10"/>
        <v>12</v>
      </c>
      <c r="O75">
        <f t="shared" si="10"/>
        <v>12</v>
      </c>
      <c r="P75">
        <f t="shared" si="10"/>
        <v>12</v>
      </c>
      <c r="Q75">
        <f t="shared" si="10"/>
        <v>12</v>
      </c>
      <c r="R75">
        <f t="shared" si="10"/>
        <v>12</v>
      </c>
      <c r="S75">
        <f t="shared" si="10"/>
        <v>12</v>
      </c>
      <c r="T75">
        <f t="shared" si="10"/>
        <v>12</v>
      </c>
      <c r="U75">
        <f t="shared" si="10"/>
        <v>12</v>
      </c>
      <c r="V75">
        <f t="shared" si="10"/>
        <v>12</v>
      </c>
      <c r="W75">
        <f t="shared" si="10"/>
        <v>12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59</v>
      </c>
      <c r="L76" t="s">
        <v>60</v>
      </c>
      <c r="M76">
        <v>1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71</v>
      </c>
      <c r="L77" t="s">
        <v>76</v>
      </c>
      <c r="M77">
        <v>1</v>
      </c>
      <c r="N77">
        <f t="shared" ref="N77:W82" si="11">M77</f>
        <v>1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72</v>
      </c>
      <c r="L78" t="s">
        <v>73</v>
      </c>
      <c r="M78">
        <v>12.075605531346</v>
      </c>
      <c r="N78">
        <f t="shared" si="11"/>
        <v>12.075605531346</v>
      </c>
      <c r="O78">
        <f t="shared" si="11"/>
        <v>12.075605531346</v>
      </c>
      <c r="P78">
        <f t="shared" si="11"/>
        <v>12.075605531346</v>
      </c>
      <c r="Q78">
        <f t="shared" si="11"/>
        <v>12.075605531346</v>
      </c>
      <c r="R78">
        <f t="shared" si="11"/>
        <v>12.075605531346</v>
      </c>
      <c r="S78">
        <f t="shared" si="11"/>
        <v>12.075605531346</v>
      </c>
      <c r="T78">
        <f t="shared" si="11"/>
        <v>12.075605531346</v>
      </c>
      <c r="U78">
        <f t="shared" si="11"/>
        <v>12.075605531346</v>
      </c>
      <c r="V78">
        <f t="shared" si="11"/>
        <v>12.075605531346</v>
      </c>
      <c r="W78">
        <f t="shared" si="11"/>
        <v>12.075605531346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74</v>
      </c>
      <c r="L79" t="s">
        <v>73</v>
      </c>
      <c r="M79">
        <v>10.136137191238999</v>
      </c>
      <c r="N79">
        <f t="shared" si="11"/>
        <v>10.136137191238999</v>
      </c>
      <c r="O79">
        <f t="shared" si="11"/>
        <v>10.136137191238999</v>
      </c>
      <c r="P79">
        <f t="shared" si="11"/>
        <v>10.136137191238999</v>
      </c>
      <c r="Q79">
        <f t="shared" si="11"/>
        <v>10.136137191238999</v>
      </c>
      <c r="R79">
        <f t="shared" si="11"/>
        <v>10.136137191238999</v>
      </c>
      <c r="S79">
        <f t="shared" si="11"/>
        <v>10.136137191238999</v>
      </c>
      <c r="T79">
        <f t="shared" si="11"/>
        <v>10.136137191238999</v>
      </c>
      <c r="U79">
        <f t="shared" si="11"/>
        <v>10.136137191238999</v>
      </c>
      <c r="V79">
        <f t="shared" si="11"/>
        <v>10.136137191238999</v>
      </c>
      <c r="W79">
        <f t="shared" si="11"/>
        <v>10.136137191238999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53</v>
      </c>
      <c r="J80" t="s">
        <v>28</v>
      </c>
      <c r="L80" t="s">
        <v>18</v>
      </c>
      <c r="M80">
        <v>8.6707334999999996E-2</v>
      </c>
      <c r="N80">
        <f t="shared" si="11"/>
        <v>8.6707334999999996E-2</v>
      </c>
      <c r="O80">
        <f t="shared" si="11"/>
        <v>8.6707334999999996E-2</v>
      </c>
      <c r="P80">
        <f t="shared" si="11"/>
        <v>8.6707334999999996E-2</v>
      </c>
      <c r="Q80">
        <f t="shared" si="11"/>
        <v>8.6707334999999996E-2</v>
      </c>
      <c r="R80">
        <f t="shared" si="11"/>
        <v>8.6707334999999996E-2</v>
      </c>
      <c r="S80">
        <f t="shared" si="11"/>
        <v>8.6707334999999996E-2</v>
      </c>
      <c r="T80">
        <f t="shared" si="11"/>
        <v>8.6707334999999996E-2</v>
      </c>
      <c r="U80">
        <f t="shared" si="11"/>
        <v>8.6707334999999996E-2</v>
      </c>
      <c r="V80">
        <f t="shared" si="11"/>
        <v>8.6707334999999996E-2</v>
      </c>
      <c r="W80">
        <f t="shared" si="11"/>
        <v>8.6707334999999996E-2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53</v>
      </c>
      <c r="J81" t="s">
        <v>29</v>
      </c>
      <c r="L81" t="s">
        <v>18</v>
      </c>
      <c r="M81">
        <v>1.1836397E-2</v>
      </c>
      <c r="N81">
        <f t="shared" si="11"/>
        <v>1.1836397E-2</v>
      </c>
      <c r="O81">
        <f t="shared" si="11"/>
        <v>1.1836397E-2</v>
      </c>
      <c r="P81">
        <f t="shared" si="11"/>
        <v>1.1836397E-2</v>
      </c>
      <c r="Q81">
        <f t="shared" si="11"/>
        <v>1.1836397E-2</v>
      </c>
      <c r="R81">
        <f t="shared" si="11"/>
        <v>1.1836397E-2</v>
      </c>
      <c r="S81">
        <f t="shared" si="11"/>
        <v>1.1836397E-2</v>
      </c>
      <c r="T81">
        <f t="shared" si="11"/>
        <v>1.1836397E-2</v>
      </c>
      <c r="U81">
        <f t="shared" si="11"/>
        <v>1.1836397E-2</v>
      </c>
      <c r="V81">
        <f t="shared" si="11"/>
        <v>1.1836397E-2</v>
      </c>
      <c r="W81">
        <f t="shared" si="11"/>
        <v>1.1836397E-2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53</v>
      </c>
      <c r="J82" t="s">
        <v>36</v>
      </c>
      <c r="L82" t="s">
        <v>18</v>
      </c>
      <c r="M82">
        <v>0.15297515811446299</v>
      </c>
      <c r="N82">
        <f t="shared" si="11"/>
        <v>0.15297515811446299</v>
      </c>
      <c r="O82">
        <f t="shared" si="11"/>
        <v>0.15297515811446299</v>
      </c>
      <c r="P82">
        <f t="shared" si="11"/>
        <v>0.15297515811446299</v>
      </c>
      <c r="Q82">
        <f t="shared" si="11"/>
        <v>0.15297515811446299</v>
      </c>
      <c r="R82">
        <f t="shared" si="11"/>
        <v>0.15297515811446299</v>
      </c>
      <c r="S82">
        <f t="shared" si="11"/>
        <v>0.15297515811446299</v>
      </c>
      <c r="T82">
        <f t="shared" si="11"/>
        <v>0.15297515811446299</v>
      </c>
      <c r="U82">
        <f t="shared" si="11"/>
        <v>0.15297515811446299</v>
      </c>
      <c r="V82">
        <f t="shared" si="11"/>
        <v>0.15297515811446299</v>
      </c>
      <c r="W82">
        <f t="shared" si="11"/>
        <v>0.15297515811446299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L84" t="s">
        <v>67</v>
      </c>
      <c r="M84">
        <v>1995</v>
      </c>
      <c r="N84">
        <f t="shared" ref="N84:W86" si="12">M84</f>
        <v>1995</v>
      </c>
      <c r="O84">
        <f t="shared" si="12"/>
        <v>1995</v>
      </c>
      <c r="P84">
        <f t="shared" si="12"/>
        <v>1995</v>
      </c>
      <c r="Q84">
        <f t="shared" si="12"/>
        <v>1995</v>
      </c>
      <c r="R84">
        <f t="shared" si="12"/>
        <v>1995</v>
      </c>
      <c r="S84">
        <f t="shared" si="12"/>
        <v>1995</v>
      </c>
      <c r="T84">
        <f t="shared" si="12"/>
        <v>1995</v>
      </c>
      <c r="U84">
        <f t="shared" si="12"/>
        <v>1995</v>
      </c>
      <c r="V84">
        <f t="shared" si="12"/>
        <v>1995</v>
      </c>
      <c r="W84">
        <f t="shared" si="12"/>
        <v>1995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68</v>
      </c>
      <c r="L85" t="s">
        <v>67</v>
      </c>
      <c r="M85"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69</v>
      </c>
      <c r="L86" t="s">
        <v>70</v>
      </c>
      <c r="M86">
        <v>12</v>
      </c>
      <c r="N86">
        <f t="shared" si="12"/>
        <v>12</v>
      </c>
      <c r="O86">
        <f t="shared" si="12"/>
        <v>12</v>
      </c>
      <c r="P86">
        <f t="shared" si="12"/>
        <v>12</v>
      </c>
      <c r="Q86">
        <f t="shared" si="12"/>
        <v>12</v>
      </c>
      <c r="R86">
        <f t="shared" si="12"/>
        <v>12</v>
      </c>
      <c r="S86">
        <f t="shared" si="12"/>
        <v>12</v>
      </c>
      <c r="T86">
        <f t="shared" si="12"/>
        <v>12</v>
      </c>
      <c r="U86">
        <f t="shared" si="12"/>
        <v>12</v>
      </c>
      <c r="V86">
        <f t="shared" si="12"/>
        <v>12</v>
      </c>
      <c r="W86">
        <f t="shared" si="12"/>
        <v>12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59</v>
      </c>
      <c r="L87" t="s">
        <v>60</v>
      </c>
      <c r="M87">
        <v>0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71</v>
      </c>
      <c r="L88" t="s">
        <v>76</v>
      </c>
      <c r="M88">
        <v>1</v>
      </c>
      <c r="N88">
        <f t="shared" ref="N88:W93" si="13">M88</f>
        <v>1</v>
      </c>
      <c r="O88">
        <f t="shared" si="13"/>
        <v>1</v>
      </c>
      <c r="P88">
        <f t="shared" si="13"/>
        <v>1</v>
      </c>
      <c r="Q88">
        <f t="shared" si="13"/>
        <v>1</v>
      </c>
      <c r="R88">
        <f t="shared" si="13"/>
        <v>1</v>
      </c>
      <c r="S88">
        <f t="shared" si="13"/>
        <v>1</v>
      </c>
      <c r="T88">
        <f t="shared" si="13"/>
        <v>1</v>
      </c>
      <c r="U88">
        <f t="shared" si="13"/>
        <v>1</v>
      </c>
      <c r="V88">
        <f t="shared" si="13"/>
        <v>1</v>
      </c>
      <c r="W88">
        <f t="shared" si="13"/>
        <v>1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72</v>
      </c>
      <c r="L89" t="s">
        <v>73</v>
      </c>
      <c r="M89">
        <v>15.564113795956899</v>
      </c>
      <c r="N89">
        <f t="shared" si="13"/>
        <v>15.564113795956899</v>
      </c>
      <c r="O89">
        <f t="shared" si="13"/>
        <v>15.564113795956899</v>
      </c>
      <c r="P89">
        <f t="shared" si="13"/>
        <v>15.564113795956899</v>
      </c>
      <c r="Q89">
        <f t="shared" si="13"/>
        <v>15.564113795956899</v>
      </c>
      <c r="R89">
        <f t="shared" si="13"/>
        <v>15.564113795956899</v>
      </c>
      <c r="S89">
        <f t="shared" si="13"/>
        <v>15.564113795956899</v>
      </c>
      <c r="T89">
        <f t="shared" si="13"/>
        <v>15.564113795956899</v>
      </c>
      <c r="U89">
        <f t="shared" si="13"/>
        <v>15.564113795956899</v>
      </c>
      <c r="V89">
        <f t="shared" si="13"/>
        <v>15.564113795956899</v>
      </c>
      <c r="W89">
        <f t="shared" si="13"/>
        <v>15.564113795956899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79</v>
      </c>
      <c r="F90" t="s">
        <v>81</v>
      </c>
      <c r="G90" t="s">
        <v>74</v>
      </c>
      <c r="L90" t="s">
        <v>73</v>
      </c>
      <c r="M90">
        <v>10.136137191238999</v>
      </c>
      <c r="N90">
        <f t="shared" si="13"/>
        <v>10.136137191238999</v>
      </c>
      <c r="O90">
        <f t="shared" si="13"/>
        <v>10.136137191238999</v>
      </c>
      <c r="P90">
        <f t="shared" si="13"/>
        <v>10.136137191238999</v>
      </c>
      <c r="Q90">
        <f t="shared" si="13"/>
        <v>10.136137191238999</v>
      </c>
      <c r="R90">
        <f t="shared" si="13"/>
        <v>10.136137191238999</v>
      </c>
      <c r="S90">
        <f t="shared" si="13"/>
        <v>10.136137191238999</v>
      </c>
      <c r="T90">
        <f t="shared" si="13"/>
        <v>10.136137191238999</v>
      </c>
      <c r="U90">
        <f t="shared" si="13"/>
        <v>10.136137191238999</v>
      </c>
      <c r="V90">
        <f t="shared" si="13"/>
        <v>10.136137191238999</v>
      </c>
      <c r="W90">
        <f t="shared" si="13"/>
        <v>10.136137191238999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79</v>
      </c>
      <c r="F91" t="s">
        <v>81</v>
      </c>
      <c r="G91" t="s">
        <v>53</v>
      </c>
      <c r="J91" t="s">
        <v>28</v>
      </c>
      <c r="L91" t="s">
        <v>18</v>
      </c>
      <c r="M91">
        <v>8.6707334999999996E-2</v>
      </c>
      <c r="N91">
        <f t="shared" si="13"/>
        <v>8.6707334999999996E-2</v>
      </c>
      <c r="O91">
        <f t="shared" si="13"/>
        <v>8.6707334999999996E-2</v>
      </c>
      <c r="P91">
        <f t="shared" si="13"/>
        <v>8.6707334999999996E-2</v>
      </c>
      <c r="Q91">
        <f t="shared" si="13"/>
        <v>8.6707334999999996E-2</v>
      </c>
      <c r="R91">
        <f t="shared" si="13"/>
        <v>8.6707334999999996E-2</v>
      </c>
      <c r="S91">
        <f t="shared" si="13"/>
        <v>8.6707334999999996E-2</v>
      </c>
      <c r="T91">
        <f t="shared" si="13"/>
        <v>8.6707334999999996E-2</v>
      </c>
      <c r="U91">
        <f t="shared" si="13"/>
        <v>8.6707334999999996E-2</v>
      </c>
      <c r="V91">
        <f t="shared" si="13"/>
        <v>8.6707334999999996E-2</v>
      </c>
      <c r="W91">
        <f t="shared" si="13"/>
        <v>8.6707334999999996E-2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79</v>
      </c>
      <c r="F92" t="s">
        <v>81</v>
      </c>
      <c r="G92" t="s">
        <v>53</v>
      </c>
      <c r="J92" t="s">
        <v>29</v>
      </c>
      <c r="L92" t="s">
        <v>18</v>
      </c>
      <c r="M92">
        <v>1.1836397E-2</v>
      </c>
      <c r="N92">
        <f t="shared" si="13"/>
        <v>1.1836397E-2</v>
      </c>
      <c r="O92">
        <f t="shared" si="13"/>
        <v>1.1836397E-2</v>
      </c>
      <c r="P92">
        <f t="shared" si="13"/>
        <v>1.1836397E-2</v>
      </c>
      <c r="Q92">
        <f t="shared" si="13"/>
        <v>1.1836397E-2</v>
      </c>
      <c r="R92">
        <f t="shared" si="13"/>
        <v>1.1836397E-2</v>
      </c>
      <c r="S92">
        <f t="shared" si="13"/>
        <v>1.1836397E-2</v>
      </c>
      <c r="T92">
        <f t="shared" si="13"/>
        <v>1.1836397E-2</v>
      </c>
      <c r="U92">
        <f t="shared" si="13"/>
        <v>1.1836397E-2</v>
      </c>
      <c r="V92">
        <f t="shared" si="13"/>
        <v>1.1836397E-2</v>
      </c>
      <c r="W92">
        <f t="shared" si="13"/>
        <v>1.1836397E-2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79</v>
      </c>
      <c r="F93" t="s">
        <v>81</v>
      </c>
      <c r="G93" t="s">
        <v>53</v>
      </c>
      <c r="J93" t="s">
        <v>36</v>
      </c>
      <c r="L93" t="s">
        <v>18</v>
      </c>
      <c r="M93">
        <v>0.15297515811446299</v>
      </c>
      <c r="N93">
        <f t="shared" si="13"/>
        <v>0.15297515811446299</v>
      </c>
      <c r="O93">
        <f t="shared" si="13"/>
        <v>0.15297515811446299</v>
      </c>
      <c r="P93">
        <f t="shared" si="13"/>
        <v>0.15297515811446299</v>
      </c>
      <c r="Q93">
        <f t="shared" si="13"/>
        <v>0.15297515811446299</v>
      </c>
      <c r="R93">
        <f t="shared" si="13"/>
        <v>0.15297515811446299</v>
      </c>
      <c r="S93">
        <f t="shared" si="13"/>
        <v>0.15297515811446299</v>
      </c>
      <c r="T93">
        <f t="shared" si="13"/>
        <v>0.15297515811446299</v>
      </c>
      <c r="U93">
        <f t="shared" si="13"/>
        <v>0.15297515811446299</v>
      </c>
      <c r="V93">
        <f t="shared" si="13"/>
        <v>0.15297515811446299</v>
      </c>
      <c r="W93">
        <f t="shared" si="13"/>
        <v>0.15297515811446299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L95" t="s">
        <v>67</v>
      </c>
      <c r="M95">
        <v>1995</v>
      </c>
      <c r="N95">
        <f t="shared" ref="N95:W97" si="14">M95</f>
        <v>1995</v>
      </c>
      <c r="O95">
        <f t="shared" si="14"/>
        <v>1995</v>
      </c>
      <c r="P95">
        <f t="shared" si="14"/>
        <v>1995</v>
      </c>
      <c r="Q95">
        <f t="shared" si="14"/>
        <v>1995</v>
      </c>
      <c r="R95">
        <f t="shared" si="14"/>
        <v>1995</v>
      </c>
      <c r="S95">
        <f t="shared" si="14"/>
        <v>1995</v>
      </c>
      <c r="T95">
        <f t="shared" si="14"/>
        <v>1995</v>
      </c>
      <c r="U95">
        <f t="shared" si="14"/>
        <v>1995</v>
      </c>
      <c r="V95">
        <f t="shared" si="14"/>
        <v>1995</v>
      </c>
      <c r="W95">
        <f t="shared" si="14"/>
        <v>1995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68</v>
      </c>
      <c r="L96" t="s">
        <v>67</v>
      </c>
      <c r="M96">
        <v>2101</v>
      </c>
      <c r="N96">
        <f t="shared" si="14"/>
        <v>2101</v>
      </c>
      <c r="O96">
        <f t="shared" si="14"/>
        <v>2101</v>
      </c>
      <c r="P96">
        <f t="shared" si="14"/>
        <v>2101</v>
      </c>
      <c r="Q96">
        <f t="shared" si="14"/>
        <v>2101</v>
      </c>
      <c r="R96">
        <f t="shared" si="14"/>
        <v>2101</v>
      </c>
      <c r="S96">
        <f t="shared" si="14"/>
        <v>2101</v>
      </c>
      <c r="T96">
        <f t="shared" si="14"/>
        <v>2101</v>
      </c>
      <c r="U96">
        <f t="shared" si="14"/>
        <v>2101</v>
      </c>
      <c r="V96">
        <f t="shared" si="14"/>
        <v>2101</v>
      </c>
      <c r="W96">
        <f t="shared" si="14"/>
        <v>2101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69</v>
      </c>
      <c r="L97" t="s">
        <v>70</v>
      </c>
      <c r="M97">
        <v>12</v>
      </c>
      <c r="N97">
        <f t="shared" si="14"/>
        <v>12</v>
      </c>
      <c r="O97">
        <f t="shared" si="14"/>
        <v>12</v>
      </c>
      <c r="P97">
        <f t="shared" si="14"/>
        <v>12</v>
      </c>
      <c r="Q97">
        <f t="shared" si="14"/>
        <v>12</v>
      </c>
      <c r="R97">
        <f t="shared" si="14"/>
        <v>12</v>
      </c>
      <c r="S97">
        <f t="shared" si="14"/>
        <v>12</v>
      </c>
      <c r="T97">
        <f t="shared" si="14"/>
        <v>12</v>
      </c>
      <c r="U97">
        <f t="shared" si="14"/>
        <v>12</v>
      </c>
      <c r="V97">
        <f t="shared" si="14"/>
        <v>12</v>
      </c>
      <c r="W97">
        <f t="shared" si="14"/>
        <v>12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59</v>
      </c>
      <c r="L98" t="s">
        <v>60</v>
      </c>
      <c r="M98">
        <v>0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71</v>
      </c>
      <c r="L99" t="s">
        <v>76</v>
      </c>
      <c r="M99">
        <v>1</v>
      </c>
      <c r="N99">
        <f t="shared" ref="N99:W104" si="15">M99</f>
        <v>1</v>
      </c>
      <c r="O99">
        <f t="shared" si="15"/>
        <v>1</v>
      </c>
      <c r="P99">
        <f t="shared" si="15"/>
        <v>1</v>
      </c>
      <c r="Q99">
        <f t="shared" si="15"/>
        <v>1</v>
      </c>
      <c r="R99">
        <f t="shared" si="15"/>
        <v>1</v>
      </c>
      <c r="S99">
        <f t="shared" si="15"/>
        <v>1</v>
      </c>
      <c r="T99">
        <f t="shared" si="15"/>
        <v>1</v>
      </c>
      <c r="U99">
        <f t="shared" si="15"/>
        <v>1</v>
      </c>
      <c r="V99">
        <f t="shared" si="15"/>
        <v>1</v>
      </c>
      <c r="W99">
        <f t="shared" si="15"/>
        <v>1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72</v>
      </c>
      <c r="L100" t="s">
        <v>73</v>
      </c>
      <c r="M100">
        <v>15.564113795956899</v>
      </c>
      <c r="N100">
        <f t="shared" si="15"/>
        <v>15.564113795956899</v>
      </c>
      <c r="O100">
        <f t="shared" si="15"/>
        <v>15.564113795956899</v>
      </c>
      <c r="P100">
        <f t="shared" si="15"/>
        <v>15.564113795956899</v>
      </c>
      <c r="Q100">
        <f t="shared" si="15"/>
        <v>15.564113795956899</v>
      </c>
      <c r="R100">
        <f t="shared" si="15"/>
        <v>15.564113795956899</v>
      </c>
      <c r="S100">
        <f t="shared" si="15"/>
        <v>15.564113795956899</v>
      </c>
      <c r="T100">
        <f t="shared" si="15"/>
        <v>15.564113795956899</v>
      </c>
      <c r="U100">
        <f t="shared" si="15"/>
        <v>15.564113795956899</v>
      </c>
      <c r="V100">
        <f t="shared" si="15"/>
        <v>15.564113795956899</v>
      </c>
      <c r="W100">
        <f t="shared" si="15"/>
        <v>15.564113795956899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74</v>
      </c>
      <c r="L101" t="s">
        <v>73</v>
      </c>
      <c r="M101">
        <v>10.136137191238999</v>
      </c>
      <c r="N101">
        <f t="shared" si="15"/>
        <v>10.136137191238999</v>
      </c>
      <c r="O101">
        <f t="shared" si="15"/>
        <v>10.136137191238999</v>
      </c>
      <c r="P101">
        <f t="shared" si="15"/>
        <v>10.136137191238999</v>
      </c>
      <c r="Q101">
        <f t="shared" si="15"/>
        <v>10.136137191238999</v>
      </c>
      <c r="R101">
        <f t="shared" si="15"/>
        <v>10.136137191238999</v>
      </c>
      <c r="S101">
        <f t="shared" si="15"/>
        <v>10.136137191238999</v>
      </c>
      <c r="T101">
        <f t="shared" si="15"/>
        <v>10.136137191238999</v>
      </c>
      <c r="U101">
        <f t="shared" si="15"/>
        <v>10.136137191238999</v>
      </c>
      <c r="V101">
        <f t="shared" si="15"/>
        <v>10.136137191238999</v>
      </c>
      <c r="W101">
        <f t="shared" si="15"/>
        <v>10.136137191238999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79</v>
      </c>
      <c r="F102" t="s">
        <v>82</v>
      </c>
      <c r="G102" t="s">
        <v>53</v>
      </c>
      <c r="J102" t="s">
        <v>22</v>
      </c>
      <c r="L102" t="s">
        <v>18</v>
      </c>
      <c r="M102">
        <v>8.6707334999999996E-2</v>
      </c>
      <c r="N102">
        <f t="shared" si="15"/>
        <v>8.6707334999999996E-2</v>
      </c>
      <c r="O102">
        <f t="shared" si="15"/>
        <v>8.6707334999999996E-2</v>
      </c>
      <c r="P102">
        <f t="shared" si="15"/>
        <v>8.6707334999999996E-2</v>
      </c>
      <c r="Q102">
        <f t="shared" si="15"/>
        <v>8.6707334999999996E-2</v>
      </c>
      <c r="R102">
        <f t="shared" si="15"/>
        <v>8.6707334999999996E-2</v>
      </c>
      <c r="S102">
        <f t="shared" si="15"/>
        <v>8.6707334999999996E-2</v>
      </c>
      <c r="T102">
        <f t="shared" si="15"/>
        <v>8.6707334999999996E-2</v>
      </c>
      <c r="U102">
        <f t="shared" si="15"/>
        <v>8.6707334999999996E-2</v>
      </c>
      <c r="V102">
        <f t="shared" si="15"/>
        <v>8.6707334999999996E-2</v>
      </c>
      <c r="W102">
        <f t="shared" si="15"/>
        <v>8.6707334999999996E-2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79</v>
      </c>
      <c r="F103" t="s">
        <v>82</v>
      </c>
      <c r="G103" t="s">
        <v>53</v>
      </c>
      <c r="J103" t="s">
        <v>29</v>
      </c>
      <c r="L103" t="s">
        <v>18</v>
      </c>
      <c r="M103">
        <v>1.1836397E-2</v>
      </c>
      <c r="N103">
        <f t="shared" si="15"/>
        <v>1.1836397E-2</v>
      </c>
      <c r="O103">
        <f t="shared" si="15"/>
        <v>1.1836397E-2</v>
      </c>
      <c r="P103">
        <f t="shared" si="15"/>
        <v>1.1836397E-2</v>
      </c>
      <c r="Q103">
        <f t="shared" si="15"/>
        <v>1.1836397E-2</v>
      </c>
      <c r="R103">
        <f t="shared" si="15"/>
        <v>1.1836397E-2</v>
      </c>
      <c r="S103">
        <f t="shared" si="15"/>
        <v>1.1836397E-2</v>
      </c>
      <c r="T103">
        <f t="shared" si="15"/>
        <v>1.1836397E-2</v>
      </c>
      <c r="U103">
        <f t="shared" si="15"/>
        <v>1.1836397E-2</v>
      </c>
      <c r="V103">
        <f t="shared" si="15"/>
        <v>1.1836397E-2</v>
      </c>
      <c r="W103">
        <f t="shared" si="15"/>
        <v>1.1836397E-2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79</v>
      </c>
      <c r="F104" t="s">
        <v>82</v>
      </c>
      <c r="G104" t="s">
        <v>53</v>
      </c>
      <c r="J104" t="s">
        <v>36</v>
      </c>
      <c r="L104" t="s">
        <v>18</v>
      </c>
      <c r="M104">
        <v>0.15297515811446299</v>
      </c>
      <c r="N104">
        <f t="shared" si="15"/>
        <v>0.15297515811446299</v>
      </c>
      <c r="O104">
        <f t="shared" si="15"/>
        <v>0.15297515811446299</v>
      </c>
      <c r="P104">
        <f t="shared" si="15"/>
        <v>0.15297515811446299</v>
      </c>
      <c r="Q104">
        <f t="shared" si="15"/>
        <v>0.15297515811446299</v>
      </c>
      <c r="R104">
        <f t="shared" si="15"/>
        <v>0.15297515811446299</v>
      </c>
      <c r="S104">
        <f t="shared" si="15"/>
        <v>0.15297515811446299</v>
      </c>
      <c r="T104">
        <f t="shared" si="15"/>
        <v>0.15297515811446299</v>
      </c>
      <c r="U104">
        <f t="shared" si="15"/>
        <v>0.15297515811446299</v>
      </c>
      <c r="V104">
        <f t="shared" si="15"/>
        <v>0.15297515811446299</v>
      </c>
      <c r="W104">
        <f t="shared" si="15"/>
        <v>0.15297515811446299</v>
      </c>
    </row>
    <row r="105" spans="1:23" x14ac:dyDescent="0.25">
      <c r="A105" t="s">
        <v>77</v>
      </c>
      <c r="B105" t="s">
        <v>5</v>
      </c>
      <c r="C105" t="s">
        <v>15</v>
      </c>
      <c r="D105" t="s">
        <v>16</v>
      </c>
      <c r="E105" t="s">
        <v>83</v>
      </c>
      <c r="G105" t="s">
        <v>17</v>
      </c>
      <c r="L105" t="s">
        <v>18</v>
      </c>
    </row>
    <row r="106" spans="1:23" x14ac:dyDescent="0.25">
      <c r="A106" t="s">
        <v>77</v>
      </c>
      <c r="B106" t="s">
        <v>5</v>
      </c>
      <c r="C106" t="s">
        <v>15</v>
      </c>
      <c r="D106" t="s">
        <v>16</v>
      </c>
      <c r="E106" t="s">
        <v>83</v>
      </c>
      <c r="G106" t="s">
        <v>19</v>
      </c>
      <c r="H106" t="s">
        <v>84</v>
      </c>
    </row>
    <row r="107" spans="1:23" x14ac:dyDescent="0.25">
      <c r="A107" t="s">
        <v>77</v>
      </c>
      <c r="B107" t="s">
        <v>5</v>
      </c>
      <c r="C107" t="s">
        <v>15</v>
      </c>
      <c r="D107" t="s">
        <v>16</v>
      </c>
      <c r="E107" t="s">
        <v>83</v>
      </c>
      <c r="G107" t="s">
        <v>57</v>
      </c>
      <c r="M107">
        <v>10</v>
      </c>
      <c r="N107">
        <f t="shared" ref="N107:W107" si="16">M107</f>
        <v>10</v>
      </c>
      <c r="O107">
        <f t="shared" si="16"/>
        <v>10</v>
      </c>
      <c r="P107">
        <f t="shared" si="16"/>
        <v>10</v>
      </c>
      <c r="Q107">
        <f t="shared" si="16"/>
        <v>10</v>
      </c>
      <c r="R107">
        <f t="shared" si="16"/>
        <v>10</v>
      </c>
      <c r="S107">
        <f t="shared" si="16"/>
        <v>10</v>
      </c>
      <c r="T107">
        <f t="shared" si="16"/>
        <v>10</v>
      </c>
      <c r="U107">
        <f t="shared" si="16"/>
        <v>10</v>
      </c>
      <c r="V107">
        <f t="shared" si="16"/>
        <v>10</v>
      </c>
      <c r="W107">
        <f t="shared" si="16"/>
        <v>10</v>
      </c>
    </row>
    <row r="108" spans="1:23" x14ac:dyDescent="0.25">
      <c r="A108" t="s">
        <v>77</v>
      </c>
      <c r="B108" t="s">
        <v>5</v>
      </c>
      <c r="C108" t="s">
        <v>15</v>
      </c>
      <c r="D108" t="s">
        <v>16</v>
      </c>
      <c r="E108" t="s">
        <v>83</v>
      </c>
      <c r="F108" t="s">
        <v>85</v>
      </c>
      <c r="G108" t="s">
        <v>6</v>
      </c>
    </row>
    <row r="109" spans="1:23" x14ac:dyDescent="0.25">
      <c r="A109" t="s">
        <v>77</v>
      </c>
      <c r="B109" t="s">
        <v>5</v>
      </c>
      <c r="C109" t="s">
        <v>15</v>
      </c>
      <c r="D109" t="s">
        <v>16</v>
      </c>
      <c r="E109" t="s">
        <v>83</v>
      </c>
      <c r="F109" t="s">
        <v>85</v>
      </c>
      <c r="G109" t="s">
        <v>59</v>
      </c>
      <c r="L109" t="s">
        <v>60</v>
      </c>
      <c r="M109">
        <v>1</v>
      </c>
    </row>
    <row r="110" spans="1:23" x14ac:dyDescent="0.25">
      <c r="A110" t="s">
        <v>77</v>
      </c>
      <c r="B110" t="s">
        <v>5</v>
      </c>
      <c r="C110" t="s">
        <v>15</v>
      </c>
      <c r="D110" t="s">
        <v>16</v>
      </c>
      <c r="E110" t="s">
        <v>83</v>
      </c>
      <c r="F110" t="s">
        <v>85</v>
      </c>
      <c r="G110" t="s">
        <v>53</v>
      </c>
      <c r="J110" t="s">
        <v>86</v>
      </c>
      <c r="L110" t="s">
        <v>18</v>
      </c>
      <c r="M110">
        <v>1</v>
      </c>
      <c r="N110">
        <f t="shared" ref="N110:W110" si="17">M110</f>
        <v>1</v>
      </c>
      <c r="O110">
        <f t="shared" si="17"/>
        <v>1</v>
      </c>
      <c r="P110">
        <f t="shared" si="17"/>
        <v>1</v>
      </c>
      <c r="Q110">
        <f t="shared" si="17"/>
        <v>1</v>
      </c>
      <c r="R110">
        <f t="shared" si="17"/>
        <v>1</v>
      </c>
      <c r="S110">
        <f t="shared" si="17"/>
        <v>1</v>
      </c>
      <c r="T110">
        <f t="shared" si="17"/>
        <v>1</v>
      </c>
      <c r="U110">
        <f t="shared" si="17"/>
        <v>1</v>
      </c>
      <c r="V110">
        <f t="shared" si="17"/>
        <v>1</v>
      </c>
      <c r="W110">
        <f t="shared" si="17"/>
        <v>1</v>
      </c>
    </row>
    <row r="111" spans="1:23" x14ac:dyDescent="0.25">
      <c r="A111" t="s">
        <v>77</v>
      </c>
      <c r="B111" t="s">
        <v>5</v>
      </c>
      <c r="C111" t="s">
        <v>15</v>
      </c>
      <c r="D111" t="s">
        <v>16</v>
      </c>
      <c r="E111" t="s">
        <v>83</v>
      </c>
      <c r="F111" t="s">
        <v>87</v>
      </c>
      <c r="G111" t="s">
        <v>6</v>
      </c>
    </row>
    <row r="112" spans="1:23" x14ac:dyDescent="0.25">
      <c r="A112" t="s">
        <v>77</v>
      </c>
      <c r="B112" t="s">
        <v>5</v>
      </c>
      <c r="C112" t="s">
        <v>15</v>
      </c>
      <c r="D112" t="s">
        <v>16</v>
      </c>
      <c r="E112" t="s">
        <v>83</v>
      </c>
      <c r="F112" t="s">
        <v>87</v>
      </c>
      <c r="G112" t="s">
        <v>59</v>
      </c>
      <c r="L112" t="s">
        <v>60</v>
      </c>
      <c r="M112">
        <v>0</v>
      </c>
    </row>
    <row r="113" spans="1:23" x14ac:dyDescent="0.25">
      <c r="A113" t="s">
        <v>77</v>
      </c>
      <c r="B113" t="s">
        <v>5</v>
      </c>
      <c r="C113" t="s">
        <v>15</v>
      </c>
      <c r="D113" t="s">
        <v>16</v>
      </c>
      <c r="E113" t="s">
        <v>83</v>
      </c>
      <c r="F113" t="s">
        <v>87</v>
      </c>
      <c r="G113" t="s">
        <v>53</v>
      </c>
      <c r="J113" t="s">
        <v>88</v>
      </c>
      <c r="L113" t="s">
        <v>18</v>
      </c>
      <c r="M113">
        <v>1</v>
      </c>
      <c r="N113">
        <f t="shared" ref="N113:W113" si="18">M113</f>
        <v>1</v>
      </c>
      <c r="O113">
        <f t="shared" si="18"/>
        <v>1</v>
      </c>
      <c r="P113">
        <f t="shared" si="18"/>
        <v>1</v>
      </c>
      <c r="Q113">
        <f t="shared" si="18"/>
        <v>1</v>
      </c>
      <c r="R113">
        <f t="shared" si="18"/>
        <v>1</v>
      </c>
      <c r="S113">
        <f t="shared" si="18"/>
        <v>1</v>
      </c>
      <c r="T113">
        <f t="shared" si="18"/>
        <v>1</v>
      </c>
      <c r="U113">
        <f t="shared" si="18"/>
        <v>1</v>
      </c>
      <c r="V113">
        <f t="shared" si="18"/>
        <v>1</v>
      </c>
      <c r="W113">
        <f t="shared" si="18"/>
        <v>1</v>
      </c>
    </row>
    <row r="114" spans="1:23" x14ac:dyDescent="0.25">
      <c r="A114" t="s">
        <v>86</v>
      </c>
      <c r="B114" t="s">
        <v>5</v>
      </c>
      <c r="C114" t="s">
        <v>15</v>
      </c>
      <c r="D114" t="s">
        <v>16</v>
      </c>
      <c r="E114" t="s">
        <v>85</v>
      </c>
      <c r="G114" t="s">
        <v>17</v>
      </c>
      <c r="L114" t="s">
        <v>18</v>
      </c>
    </row>
    <row r="115" spans="1:23" x14ac:dyDescent="0.25">
      <c r="A115" t="s">
        <v>86</v>
      </c>
      <c r="B115" t="s">
        <v>5</v>
      </c>
      <c r="C115" t="s">
        <v>15</v>
      </c>
      <c r="D115" t="s">
        <v>16</v>
      </c>
      <c r="E115" t="s">
        <v>85</v>
      </c>
      <c r="G115" t="s">
        <v>19</v>
      </c>
      <c r="H115" t="s">
        <v>56</v>
      </c>
    </row>
    <row r="116" spans="1:23" x14ac:dyDescent="0.25">
      <c r="A116" t="s">
        <v>86</v>
      </c>
      <c r="B116" t="s">
        <v>5</v>
      </c>
      <c r="C116" t="s">
        <v>15</v>
      </c>
      <c r="D116" t="s">
        <v>16</v>
      </c>
      <c r="E116" t="s">
        <v>85</v>
      </c>
      <c r="G116" t="s">
        <v>64</v>
      </c>
      <c r="L116" t="s">
        <v>60</v>
      </c>
      <c r="M116">
        <v>0.4</v>
      </c>
      <c r="N116">
        <f t="shared" ref="N116:W117" si="19">M116</f>
        <v>0.4</v>
      </c>
      <c r="O116">
        <f t="shared" si="19"/>
        <v>0.4</v>
      </c>
      <c r="P116">
        <f t="shared" si="19"/>
        <v>0.4</v>
      </c>
      <c r="Q116">
        <f t="shared" si="19"/>
        <v>0.4</v>
      </c>
      <c r="R116">
        <f t="shared" si="19"/>
        <v>0.4</v>
      </c>
      <c r="S116">
        <f t="shared" si="19"/>
        <v>0.4</v>
      </c>
      <c r="T116">
        <f t="shared" si="19"/>
        <v>0.4</v>
      </c>
      <c r="U116">
        <f t="shared" si="19"/>
        <v>0.4</v>
      </c>
      <c r="V116">
        <f t="shared" si="19"/>
        <v>0.4</v>
      </c>
      <c r="W116">
        <f t="shared" si="19"/>
        <v>0.4</v>
      </c>
    </row>
    <row r="117" spans="1:23" x14ac:dyDescent="0.25">
      <c r="A117" t="s">
        <v>86</v>
      </c>
      <c r="B117" t="s">
        <v>5</v>
      </c>
      <c r="C117" t="s">
        <v>15</v>
      </c>
      <c r="D117" t="s">
        <v>16</v>
      </c>
      <c r="E117" t="s">
        <v>85</v>
      </c>
      <c r="G117" t="s">
        <v>57</v>
      </c>
      <c r="M117">
        <v>10</v>
      </c>
      <c r="N117">
        <f t="shared" si="19"/>
        <v>10</v>
      </c>
      <c r="O117">
        <f t="shared" si="19"/>
        <v>10</v>
      </c>
      <c r="P117">
        <f t="shared" si="19"/>
        <v>10</v>
      </c>
      <c r="Q117">
        <f t="shared" si="19"/>
        <v>10</v>
      </c>
      <c r="R117">
        <f t="shared" si="19"/>
        <v>10</v>
      </c>
      <c r="S117">
        <f t="shared" si="19"/>
        <v>10</v>
      </c>
      <c r="T117">
        <f t="shared" si="19"/>
        <v>10</v>
      </c>
      <c r="U117">
        <f t="shared" si="19"/>
        <v>10</v>
      </c>
      <c r="V117">
        <f t="shared" si="19"/>
        <v>10</v>
      </c>
      <c r="W117">
        <f t="shared" si="19"/>
        <v>10</v>
      </c>
    </row>
    <row r="118" spans="1:23" x14ac:dyDescent="0.25">
      <c r="A118" t="s">
        <v>86</v>
      </c>
      <c r="B118" t="s">
        <v>5</v>
      </c>
      <c r="C118" t="s">
        <v>15</v>
      </c>
      <c r="D118" t="s">
        <v>16</v>
      </c>
      <c r="E118" t="s">
        <v>85</v>
      </c>
      <c r="F118" t="s">
        <v>89</v>
      </c>
      <c r="G118" t="s">
        <v>6</v>
      </c>
    </row>
    <row r="119" spans="1:23" x14ac:dyDescent="0.25">
      <c r="A119" t="s">
        <v>86</v>
      </c>
      <c r="B119" t="s">
        <v>5</v>
      </c>
      <c r="C119" t="s">
        <v>15</v>
      </c>
      <c r="D119" t="s">
        <v>16</v>
      </c>
      <c r="E119" t="s">
        <v>85</v>
      </c>
      <c r="F119" t="s">
        <v>89</v>
      </c>
      <c r="G119" t="s">
        <v>66</v>
      </c>
      <c r="L119" t="s">
        <v>67</v>
      </c>
      <c r="M119">
        <v>1930</v>
      </c>
      <c r="N119">
        <f t="shared" ref="N119:W121" si="20">M119</f>
        <v>1930</v>
      </c>
      <c r="O119">
        <f t="shared" si="20"/>
        <v>1930</v>
      </c>
      <c r="P119">
        <f t="shared" si="20"/>
        <v>1930</v>
      </c>
      <c r="Q119">
        <f t="shared" si="20"/>
        <v>1930</v>
      </c>
      <c r="R119">
        <f t="shared" si="20"/>
        <v>1930</v>
      </c>
      <c r="S119">
        <f t="shared" si="20"/>
        <v>1930</v>
      </c>
      <c r="T119">
        <f t="shared" si="20"/>
        <v>1930</v>
      </c>
      <c r="U119">
        <f t="shared" si="20"/>
        <v>1930</v>
      </c>
      <c r="V119">
        <f t="shared" si="20"/>
        <v>1930</v>
      </c>
      <c r="W119">
        <f t="shared" si="20"/>
        <v>1930</v>
      </c>
    </row>
    <row r="120" spans="1:23" x14ac:dyDescent="0.25">
      <c r="A120" t="s">
        <v>86</v>
      </c>
      <c r="B120" t="s">
        <v>5</v>
      </c>
      <c r="C120" t="s">
        <v>15</v>
      </c>
      <c r="D120" t="s">
        <v>16</v>
      </c>
      <c r="E120" t="s">
        <v>85</v>
      </c>
      <c r="F120" t="s">
        <v>89</v>
      </c>
      <c r="G120" t="s">
        <v>68</v>
      </c>
      <c r="L120" t="s">
        <v>67</v>
      </c>
      <c r="M120">
        <v>2101</v>
      </c>
      <c r="N120">
        <f t="shared" si="20"/>
        <v>2101</v>
      </c>
      <c r="O120">
        <f t="shared" si="20"/>
        <v>2101</v>
      </c>
      <c r="P120">
        <f t="shared" si="20"/>
        <v>2101</v>
      </c>
      <c r="Q120">
        <f t="shared" si="20"/>
        <v>2101</v>
      </c>
      <c r="R120">
        <f t="shared" si="20"/>
        <v>2101</v>
      </c>
      <c r="S120">
        <f t="shared" si="20"/>
        <v>2101</v>
      </c>
      <c r="T120">
        <f t="shared" si="20"/>
        <v>2101</v>
      </c>
      <c r="U120">
        <f t="shared" si="20"/>
        <v>2101</v>
      </c>
      <c r="V120">
        <f t="shared" si="20"/>
        <v>2101</v>
      </c>
      <c r="W120">
        <f t="shared" si="20"/>
        <v>2101</v>
      </c>
    </row>
    <row r="121" spans="1:23" x14ac:dyDescent="0.25">
      <c r="A121" t="s">
        <v>86</v>
      </c>
      <c r="B121" t="s">
        <v>5</v>
      </c>
      <c r="C121" t="s">
        <v>15</v>
      </c>
      <c r="D121" t="s">
        <v>16</v>
      </c>
      <c r="E121" t="s">
        <v>85</v>
      </c>
      <c r="F121" t="s">
        <v>89</v>
      </c>
      <c r="G121" t="s">
        <v>69</v>
      </c>
      <c r="L121" t="s">
        <v>70</v>
      </c>
      <c r="M121">
        <v>30</v>
      </c>
      <c r="N121">
        <f t="shared" si="20"/>
        <v>30</v>
      </c>
      <c r="O121">
        <f t="shared" si="20"/>
        <v>30</v>
      </c>
      <c r="P121">
        <f t="shared" si="20"/>
        <v>30</v>
      </c>
      <c r="Q121">
        <f t="shared" si="20"/>
        <v>30</v>
      </c>
      <c r="R121">
        <f t="shared" si="20"/>
        <v>30</v>
      </c>
      <c r="S121">
        <f t="shared" si="20"/>
        <v>30</v>
      </c>
      <c r="T121">
        <f t="shared" si="20"/>
        <v>30</v>
      </c>
      <c r="U121">
        <f t="shared" si="20"/>
        <v>30</v>
      </c>
      <c r="V121">
        <f t="shared" si="20"/>
        <v>30</v>
      </c>
      <c r="W121">
        <f t="shared" si="20"/>
        <v>30</v>
      </c>
    </row>
    <row r="122" spans="1:23" x14ac:dyDescent="0.25">
      <c r="A122" t="s">
        <v>86</v>
      </c>
      <c r="B122" t="s">
        <v>5</v>
      </c>
      <c r="C122" t="s">
        <v>15</v>
      </c>
      <c r="D122" t="s">
        <v>16</v>
      </c>
      <c r="E122" t="s">
        <v>85</v>
      </c>
      <c r="F122" t="s">
        <v>89</v>
      </c>
      <c r="G122" t="s">
        <v>59</v>
      </c>
      <c r="L122" t="s">
        <v>60</v>
      </c>
      <c r="M122">
        <v>0</v>
      </c>
    </row>
    <row r="123" spans="1:23" x14ac:dyDescent="0.25">
      <c r="A123" t="s">
        <v>86</v>
      </c>
      <c r="B123" t="s">
        <v>5</v>
      </c>
      <c r="C123" t="s">
        <v>15</v>
      </c>
      <c r="D123" t="s">
        <v>16</v>
      </c>
      <c r="E123" t="s">
        <v>85</v>
      </c>
      <c r="F123" t="s">
        <v>89</v>
      </c>
      <c r="G123" t="s">
        <v>71</v>
      </c>
      <c r="L123" t="s">
        <v>18</v>
      </c>
      <c r="M123">
        <v>350000</v>
      </c>
      <c r="N123">
        <f t="shared" ref="N123:W126" si="21">M123</f>
        <v>350000</v>
      </c>
      <c r="O123">
        <f t="shared" si="21"/>
        <v>350000</v>
      </c>
      <c r="P123">
        <f t="shared" si="21"/>
        <v>350000</v>
      </c>
      <c r="Q123">
        <f t="shared" si="21"/>
        <v>350000</v>
      </c>
      <c r="R123">
        <f t="shared" si="21"/>
        <v>350000</v>
      </c>
      <c r="S123">
        <f t="shared" si="21"/>
        <v>350000</v>
      </c>
      <c r="T123">
        <f t="shared" si="21"/>
        <v>350000</v>
      </c>
      <c r="U123">
        <f t="shared" si="21"/>
        <v>350000</v>
      </c>
      <c r="V123">
        <f t="shared" si="21"/>
        <v>350000</v>
      </c>
      <c r="W123">
        <f t="shared" si="21"/>
        <v>350000</v>
      </c>
    </row>
    <row r="124" spans="1:23" x14ac:dyDescent="0.25">
      <c r="A124" t="s">
        <v>86</v>
      </c>
      <c r="B124" t="s">
        <v>5</v>
      </c>
      <c r="C124" t="s">
        <v>15</v>
      </c>
      <c r="D124" t="s">
        <v>16</v>
      </c>
      <c r="E124" t="s">
        <v>85</v>
      </c>
      <c r="F124" t="s">
        <v>89</v>
      </c>
      <c r="G124" t="s">
        <v>72</v>
      </c>
      <c r="L124" t="s">
        <v>73</v>
      </c>
      <c r="M124">
        <v>4259802.3793029198</v>
      </c>
      <c r="N124">
        <f t="shared" si="21"/>
        <v>4259802.3793029198</v>
      </c>
      <c r="O124">
        <f t="shared" si="21"/>
        <v>4259802.3793029198</v>
      </c>
      <c r="P124">
        <f t="shared" si="21"/>
        <v>4259802.3793029198</v>
      </c>
      <c r="Q124">
        <f t="shared" si="21"/>
        <v>4259802.3793029198</v>
      </c>
      <c r="R124">
        <f t="shared" si="21"/>
        <v>4259802.3793029198</v>
      </c>
      <c r="S124">
        <f t="shared" si="21"/>
        <v>4259802.3793029198</v>
      </c>
      <c r="T124">
        <f t="shared" si="21"/>
        <v>4259802.3793029198</v>
      </c>
      <c r="U124">
        <f t="shared" si="21"/>
        <v>4259802.3793029198</v>
      </c>
      <c r="V124">
        <f t="shared" si="21"/>
        <v>4259802.3793029198</v>
      </c>
      <c r="W124">
        <f t="shared" si="21"/>
        <v>4259802.3793029198</v>
      </c>
    </row>
    <row r="125" spans="1:23" x14ac:dyDescent="0.25">
      <c r="A125" t="s">
        <v>86</v>
      </c>
      <c r="B125" t="s">
        <v>5</v>
      </c>
      <c r="C125" t="s">
        <v>15</v>
      </c>
      <c r="D125" t="s">
        <v>16</v>
      </c>
      <c r="E125" t="s">
        <v>85</v>
      </c>
      <c r="F125" t="s">
        <v>89</v>
      </c>
      <c r="G125" t="s">
        <v>74</v>
      </c>
      <c r="L125" t="s">
        <v>73</v>
      </c>
      <c r="M125">
        <v>170392.095172117</v>
      </c>
      <c r="N125">
        <f t="shared" si="21"/>
        <v>170392.095172117</v>
      </c>
      <c r="O125">
        <f t="shared" si="21"/>
        <v>170392.095172117</v>
      </c>
      <c r="P125">
        <f t="shared" si="21"/>
        <v>170392.095172117</v>
      </c>
      <c r="Q125">
        <f t="shared" si="21"/>
        <v>170392.095172117</v>
      </c>
      <c r="R125">
        <f t="shared" si="21"/>
        <v>170392.095172117</v>
      </c>
      <c r="S125">
        <f t="shared" si="21"/>
        <v>170392.095172117</v>
      </c>
      <c r="T125">
        <f t="shared" si="21"/>
        <v>170392.095172117</v>
      </c>
      <c r="U125">
        <f t="shared" si="21"/>
        <v>170392.095172117</v>
      </c>
      <c r="V125">
        <f t="shared" si="21"/>
        <v>170392.095172117</v>
      </c>
      <c r="W125">
        <f t="shared" si="21"/>
        <v>170392.095172117</v>
      </c>
    </row>
    <row r="126" spans="1:23" x14ac:dyDescent="0.25">
      <c r="A126" t="s">
        <v>86</v>
      </c>
      <c r="B126" t="s">
        <v>5</v>
      </c>
      <c r="C126" t="s">
        <v>15</v>
      </c>
      <c r="D126" t="s">
        <v>16</v>
      </c>
      <c r="E126" t="s">
        <v>85</v>
      </c>
      <c r="F126" t="s">
        <v>89</v>
      </c>
      <c r="G126" t="s">
        <v>53</v>
      </c>
      <c r="J126" t="s">
        <v>29</v>
      </c>
      <c r="L126" t="s">
        <v>18</v>
      </c>
      <c r="M126">
        <v>1.1000000000000001</v>
      </c>
      <c r="N126">
        <f t="shared" si="21"/>
        <v>1.1000000000000001</v>
      </c>
      <c r="O126">
        <f t="shared" si="21"/>
        <v>1.1000000000000001</v>
      </c>
      <c r="P126">
        <f t="shared" si="21"/>
        <v>1.1000000000000001</v>
      </c>
      <c r="Q126">
        <f t="shared" si="21"/>
        <v>1.1000000000000001</v>
      </c>
      <c r="R126">
        <f t="shared" si="21"/>
        <v>1.1000000000000001</v>
      </c>
      <c r="S126">
        <f t="shared" si="21"/>
        <v>1.1000000000000001</v>
      </c>
      <c r="T126">
        <f t="shared" si="21"/>
        <v>1.1000000000000001</v>
      </c>
      <c r="U126">
        <f t="shared" si="21"/>
        <v>1.1000000000000001</v>
      </c>
      <c r="V126">
        <f t="shared" si="21"/>
        <v>1.1000000000000001</v>
      </c>
      <c r="W126">
        <f t="shared" si="21"/>
        <v>1.1000000000000001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85</v>
      </c>
      <c r="F127" t="s">
        <v>90</v>
      </c>
      <c r="G127" t="s">
        <v>6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85</v>
      </c>
      <c r="F128" t="s">
        <v>90</v>
      </c>
      <c r="G128" t="s">
        <v>66</v>
      </c>
      <c r="L128" t="s">
        <v>67</v>
      </c>
      <c r="M128">
        <v>1930</v>
      </c>
      <c r="N128">
        <f t="shared" ref="N128:W130" si="22">M128</f>
        <v>1930</v>
      </c>
      <c r="O128">
        <f t="shared" si="22"/>
        <v>1930</v>
      </c>
      <c r="P128">
        <f t="shared" si="22"/>
        <v>1930</v>
      </c>
      <c r="Q128">
        <f t="shared" si="22"/>
        <v>1930</v>
      </c>
      <c r="R128">
        <f t="shared" si="22"/>
        <v>1930</v>
      </c>
      <c r="S128">
        <f t="shared" si="22"/>
        <v>1930</v>
      </c>
      <c r="T128">
        <f t="shared" si="22"/>
        <v>1930</v>
      </c>
      <c r="U128">
        <f t="shared" si="22"/>
        <v>1930</v>
      </c>
      <c r="V128">
        <f t="shared" si="22"/>
        <v>1930</v>
      </c>
      <c r="W128">
        <f t="shared" si="22"/>
        <v>1930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85</v>
      </c>
      <c r="F129" t="s">
        <v>90</v>
      </c>
      <c r="G129" t="s">
        <v>68</v>
      </c>
      <c r="L129" t="s">
        <v>67</v>
      </c>
      <c r="M129">
        <v>2101</v>
      </c>
      <c r="N129">
        <f t="shared" si="22"/>
        <v>2101</v>
      </c>
      <c r="O129">
        <f t="shared" si="22"/>
        <v>2101</v>
      </c>
      <c r="P129">
        <f t="shared" si="22"/>
        <v>2101</v>
      </c>
      <c r="Q129">
        <f t="shared" si="22"/>
        <v>2101</v>
      </c>
      <c r="R129">
        <f t="shared" si="22"/>
        <v>2101</v>
      </c>
      <c r="S129">
        <f t="shared" si="22"/>
        <v>2101</v>
      </c>
      <c r="T129">
        <f t="shared" si="22"/>
        <v>2101</v>
      </c>
      <c r="U129">
        <f t="shared" si="22"/>
        <v>2101</v>
      </c>
      <c r="V129">
        <f t="shared" si="22"/>
        <v>2101</v>
      </c>
      <c r="W129">
        <f t="shared" si="22"/>
        <v>2101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85</v>
      </c>
      <c r="F130" t="s">
        <v>90</v>
      </c>
      <c r="G130" t="s">
        <v>69</v>
      </c>
      <c r="L130" t="s">
        <v>70</v>
      </c>
      <c r="M130">
        <v>30</v>
      </c>
      <c r="N130">
        <f t="shared" si="22"/>
        <v>30</v>
      </c>
      <c r="O130">
        <f t="shared" si="22"/>
        <v>30</v>
      </c>
      <c r="P130">
        <f t="shared" si="22"/>
        <v>30</v>
      </c>
      <c r="Q130">
        <f t="shared" si="22"/>
        <v>30</v>
      </c>
      <c r="R130">
        <f t="shared" si="22"/>
        <v>30</v>
      </c>
      <c r="S130">
        <f t="shared" si="22"/>
        <v>30</v>
      </c>
      <c r="T130">
        <f t="shared" si="22"/>
        <v>30</v>
      </c>
      <c r="U130">
        <f t="shared" si="22"/>
        <v>30</v>
      </c>
      <c r="V130">
        <f t="shared" si="22"/>
        <v>30</v>
      </c>
      <c r="W130">
        <f t="shared" si="22"/>
        <v>30</v>
      </c>
    </row>
    <row r="131" spans="1:23" x14ac:dyDescent="0.25">
      <c r="A131" t="s">
        <v>86</v>
      </c>
      <c r="B131" t="s">
        <v>5</v>
      </c>
      <c r="C131" t="s">
        <v>15</v>
      </c>
      <c r="D131" t="s">
        <v>16</v>
      </c>
      <c r="E131" t="s">
        <v>85</v>
      </c>
      <c r="F131" t="s">
        <v>90</v>
      </c>
      <c r="G131" t="s">
        <v>59</v>
      </c>
      <c r="L131" t="s">
        <v>60</v>
      </c>
      <c r="M131">
        <v>1</v>
      </c>
    </row>
    <row r="132" spans="1:23" x14ac:dyDescent="0.25">
      <c r="A132" t="s">
        <v>86</v>
      </c>
      <c r="B132" t="s">
        <v>5</v>
      </c>
      <c r="C132" t="s">
        <v>15</v>
      </c>
      <c r="D132" t="s">
        <v>16</v>
      </c>
      <c r="E132" t="s">
        <v>85</v>
      </c>
      <c r="F132" t="s">
        <v>90</v>
      </c>
      <c r="G132" t="s">
        <v>71</v>
      </c>
      <c r="L132" t="s">
        <v>18</v>
      </c>
      <c r="M132">
        <v>350000</v>
      </c>
      <c r="N132">
        <f t="shared" ref="N132:W135" si="23">M132</f>
        <v>350000</v>
      </c>
      <c r="O132">
        <f t="shared" si="23"/>
        <v>350000</v>
      </c>
      <c r="P132">
        <f t="shared" si="23"/>
        <v>350000</v>
      </c>
      <c r="Q132">
        <f t="shared" si="23"/>
        <v>350000</v>
      </c>
      <c r="R132">
        <f t="shared" si="23"/>
        <v>350000</v>
      </c>
      <c r="S132">
        <f t="shared" si="23"/>
        <v>350000</v>
      </c>
      <c r="T132">
        <f t="shared" si="23"/>
        <v>350000</v>
      </c>
      <c r="U132">
        <f t="shared" si="23"/>
        <v>350000</v>
      </c>
      <c r="V132">
        <f t="shared" si="23"/>
        <v>350000</v>
      </c>
      <c r="W132">
        <f t="shared" si="23"/>
        <v>350000</v>
      </c>
    </row>
    <row r="133" spans="1:23" x14ac:dyDescent="0.25">
      <c r="A133" t="s">
        <v>86</v>
      </c>
      <c r="B133" t="s">
        <v>5</v>
      </c>
      <c r="C133" t="s">
        <v>15</v>
      </c>
      <c r="D133" t="s">
        <v>16</v>
      </c>
      <c r="E133" t="s">
        <v>85</v>
      </c>
      <c r="F133" t="s">
        <v>90</v>
      </c>
      <c r="G133" t="s">
        <v>72</v>
      </c>
      <c r="L133" t="s">
        <v>73</v>
      </c>
      <c r="M133">
        <v>3684950.5366418599</v>
      </c>
      <c r="N133">
        <f t="shared" si="23"/>
        <v>3684950.5366418599</v>
      </c>
      <c r="O133">
        <f t="shared" si="23"/>
        <v>3684950.5366418599</v>
      </c>
      <c r="P133">
        <f t="shared" si="23"/>
        <v>3684950.5366418599</v>
      </c>
      <c r="Q133">
        <f t="shared" si="23"/>
        <v>3684950.5366418599</v>
      </c>
      <c r="R133">
        <f t="shared" si="23"/>
        <v>3684950.5366418599</v>
      </c>
      <c r="S133">
        <f t="shared" si="23"/>
        <v>3684950.5366418599</v>
      </c>
      <c r="T133">
        <f t="shared" si="23"/>
        <v>3684950.5366418599</v>
      </c>
      <c r="U133">
        <f t="shared" si="23"/>
        <v>3684950.5366418599</v>
      </c>
      <c r="V133">
        <f t="shared" si="23"/>
        <v>3684950.5366418599</v>
      </c>
      <c r="W133">
        <f t="shared" si="23"/>
        <v>3684950.5366418599</v>
      </c>
    </row>
    <row r="134" spans="1:23" x14ac:dyDescent="0.25">
      <c r="A134" t="s">
        <v>86</v>
      </c>
      <c r="B134" t="s">
        <v>5</v>
      </c>
      <c r="C134" t="s">
        <v>15</v>
      </c>
      <c r="D134" t="s">
        <v>16</v>
      </c>
      <c r="E134" t="s">
        <v>85</v>
      </c>
      <c r="F134" t="s">
        <v>90</v>
      </c>
      <c r="G134" t="s">
        <v>74</v>
      </c>
      <c r="L134" t="s">
        <v>73</v>
      </c>
      <c r="M134">
        <v>147398.02146567401</v>
      </c>
      <c r="N134">
        <f t="shared" si="23"/>
        <v>147398.02146567401</v>
      </c>
      <c r="O134">
        <f t="shared" si="23"/>
        <v>147398.02146567401</v>
      </c>
      <c r="P134">
        <f t="shared" si="23"/>
        <v>147398.02146567401</v>
      </c>
      <c r="Q134">
        <f t="shared" si="23"/>
        <v>147398.02146567401</v>
      </c>
      <c r="R134">
        <f t="shared" si="23"/>
        <v>147398.02146567401</v>
      </c>
      <c r="S134">
        <f t="shared" si="23"/>
        <v>147398.02146567401</v>
      </c>
      <c r="T134">
        <f t="shared" si="23"/>
        <v>147398.02146567401</v>
      </c>
      <c r="U134">
        <f t="shared" si="23"/>
        <v>147398.02146567401</v>
      </c>
      <c r="V134">
        <f t="shared" si="23"/>
        <v>147398.02146567401</v>
      </c>
      <c r="W134">
        <f t="shared" si="23"/>
        <v>147398.02146567401</v>
      </c>
    </row>
    <row r="135" spans="1:23" x14ac:dyDescent="0.25">
      <c r="A135" t="s">
        <v>86</v>
      </c>
      <c r="B135" t="s">
        <v>5</v>
      </c>
      <c r="C135" t="s">
        <v>15</v>
      </c>
      <c r="D135" t="s">
        <v>16</v>
      </c>
      <c r="E135" t="s">
        <v>85</v>
      </c>
      <c r="F135" t="s">
        <v>90</v>
      </c>
      <c r="G135" t="s">
        <v>53</v>
      </c>
      <c r="J135" t="s">
        <v>36</v>
      </c>
      <c r="L135" t="s">
        <v>18</v>
      </c>
      <c r="M135">
        <v>1.25494117647058</v>
      </c>
      <c r="N135">
        <f t="shared" si="23"/>
        <v>1.25494117647058</v>
      </c>
      <c r="O135">
        <f t="shared" si="23"/>
        <v>1.25494117647058</v>
      </c>
      <c r="P135">
        <f t="shared" si="23"/>
        <v>1.25494117647058</v>
      </c>
      <c r="Q135">
        <f t="shared" si="23"/>
        <v>1.25494117647058</v>
      </c>
      <c r="R135">
        <f t="shared" si="23"/>
        <v>1.25494117647058</v>
      </c>
      <c r="S135">
        <f t="shared" si="23"/>
        <v>1.25494117647058</v>
      </c>
      <c r="T135">
        <f t="shared" si="23"/>
        <v>1.25494117647058</v>
      </c>
      <c r="U135">
        <f t="shared" si="23"/>
        <v>1.25494117647058</v>
      </c>
      <c r="V135">
        <f t="shared" si="23"/>
        <v>1.25494117647058</v>
      </c>
      <c r="W135">
        <f t="shared" si="23"/>
        <v>1.25494117647058</v>
      </c>
    </row>
    <row r="136" spans="1:23" x14ac:dyDescent="0.25">
      <c r="A136" t="s">
        <v>86</v>
      </c>
      <c r="B136" t="s">
        <v>5</v>
      </c>
      <c r="C136" t="s">
        <v>15</v>
      </c>
      <c r="D136" t="s">
        <v>16</v>
      </c>
      <c r="E136" t="s">
        <v>85</v>
      </c>
      <c r="F136" t="s">
        <v>91</v>
      </c>
      <c r="G136" t="s">
        <v>6</v>
      </c>
    </row>
    <row r="137" spans="1:23" x14ac:dyDescent="0.25">
      <c r="A137" t="s">
        <v>86</v>
      </c>
      <c r="B137" t="s">
        <v>5</v>
      </c>
      <c r="C137" t="s">
        <v>15</v>
      </c>
      <c r="D137" t="s">
        <v>16</v>
      </c>
      <c r="E137" t="s">
        <v>85</v>
      </c>
      <c r="F137" t="s">
        <v>91</v>
      </c>
      <c r="G137" t="s">
        <v>66</v>
      </c>
      <c r="L137" t="s">
        <v>67</v>
      </c>
      <c r="M137">
        <v>1930</v>
      </c>
      <c r="N137">
        <f t="shared" ref="N137:W139" si="24">M137</f>
        <v>1930</v>
      </c>
      <c r="O137">
        <f t="shared" si="24"/>
        <v>1930</v>
      </c>
      <c r="P137">
        <f t="shared" si="24"/>
        <v>1930</v>
      </c>
      <c r="Q137">
        <f t="shared" si="24"/>
        <v>1930</v>
      </c>
      <c r="R137">
        <f t="shared" si="24"/>
        <v>1930</v>
      </c>
      <c r="S137">
        <f t="shared" si="24"/>
        <v>1930</v>
      </c>
      <c r="T137">
        <f t="shared" si="24"/>
        <v>1930</v>
      </c>
      <c r="U137">
        <f t="shared" si="24"/>
        <v>1930</v>
      </c>
      <c r="V137">
        <f t="shared" si="24"/>
        <v>1930</v>
      </c>
      <c r="W137">
        <f t="shared" si="24"/>
        <v>1930</v>
      </c>
    </row>
    <row r="138" spans="1:23" x14ac:dyDescent="0.25">
      <c r="A138" t="s">
        <v>86</v>
      </c>
      <c r="B138" t="s">
        <v>5</v>
      </c>
      <c r="C138" t="s">
        <v>15</v>
      </c>
      <c r="D138" t="s">
        <v>16</v>
      </c>
      <c r="E138" t="s">
        <v>85</v>
      </c>
      <c r="F138" t="s">
        <v>91</v>
      </c>
      <c r="G138" t="s">
        <v>68</v>
      </c>
      <c r="L138" t="s">
        <v>67</v>
      </c>
      <c r="M138">
        <v>2101</v>
      </c>
      <c r="N138">
        <f t="shared" si="24"/>
        <v>2101</v>
      </c>
      <c r="O138">
        <f t="shared" si="24"/>
        <v>2101</v>
      </c>
      <c r="P138">
        <f t="shared" si="24"/>
        <v>2101</v>
      </c>
      <c r="Q138">
        <f t="shared" si="24"/>
        <v>2101</v>
      </c>
      <c r="R138">
        <f t="shared" si="24"/>
        <v>2101</v>
      </c>
      <c r="S138">
        <f t="shared" si="24"/>
        <v>2101</v>
      </c>
      <c r="T138">
        <f t="shared" si="24"/>
        <v>2101</v>
      </c>
      <c r="U138">
        <f t="shared" si="24"/>
        <v>2101</v>
      </c>
      <c r="V138">
        <f t="shared" si="24"/>
        <v>2101</v>
      </c>
      <c r="W138">
        <f t="shared" si="24"/>
        <v>2101</v>
      </c>
    </row>
    <row r="139" spans="1:23" x14ac:dyDescent="0.25">
      <c r="A139" t="s">
        <v>86</v>
      </c>
      <c r="B139" t="s">
        <v>5</v>
      </c>
      <c r="C139" t="s">
        <v>15</v>
      </c>
      <c r="D139" t="s">
        <v>16</v>
      </c>
      <c r="E139" t="s">
        <v>85</v>
      </c>
      <c r="F139" t="s">
        <v>91</v>
      </c>
      <c r="G139" t="s">
        <v>69</v>
      </c>
      <c r="L139" t="s">
        <v>70</v>
      </c>
      <c r="M139">
        <v>30</v>
      </c>
      <c r="N139">
        <f t="shared" si="24"/>
        <v>30</v>
      </c>
      <c r="O139">
        <f t="shared" si="24"/>
        <v>30</v>
      </c>
      <c r="P139">
        <f t="shared" si="24"/>
        <v>30</v>
      </c>
      <c r="Q139">
        <f t="shared" si="24"/>
        <v>30</v>
      </c>
      <c r="R139">
        <f t="shared" si="24"/>
        <v>30</v>
      </c>
      <c r="S139">
        <f t="shared" si="24"/>
        <v>30</v>
      </c>
      <c r="T139">
        <f t="shared" si="24"/>
        <v>30</v>
      </c>
      <c r="U139">
        <f t="shared" si="24"/>
        <v>30</v>
      </c>
      <c r="V139">
        <f t="shared" si="24"/>
        <v>30</v>
      </c>
      <c r="W139">
        <f t="shared" si="24"/>
        <v>30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85</v>
      </c>
      <c r="F140" t="s">
        <v>91</v>
      </c>
      <c r="G140" t="s">
        <v>59</v>
      </c>
      <c r="L140" t="s">
        <v>60</v>
      </c>
      <c r="M140">
        <v>0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85</v>
      </c>
      <c r="F141" t="s">
        <v>91</v>
      </c>
      <c r="G141" t="s">
        <v>71</v>
      </c>
      <c r="L141" t="s">
        <v>18</v>
      </c>
      <c r="M141">
        <v>350000</v>
      </c>
      <c r="N141">
        <f t="shared" ref="N141:W144" si="25">M141</f>
        <v>350000</v>
      </c>
      <c r="O141">
        <f t="shared" si="25"/>
        <v>350000</v>
      </c>
      <c r="P141">
        <f t="shared" si="25"/>
        <v>350000</v>
      </c>
      <c r="Q141">
        <f t="shared" si="25"/>
        <v>350000</v>
      </c>
      <c r="R141">
        <f t="shared" si="25"/>
        <v>350000</v>
      </c>
      <c r="S141">
        <f t="shared" si="25"/>
        <v>350000</v>
      </c>
      <c r="T141">
        <f t="shared" si="25"/>
        <v>350000</v>
      </c>
      <c r="U141">
        <f t="shared" si="25"/>
        <v>350000</v>
      </c>
      <c r="V141">
        <f t="shared" si="25"/>
        <v>350000</v>
      </c>
      <c r="W141">
        <f t="shared" si="25"/>
        <v>350000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85</v>
      </c>
      <c r="F142" t="s">
        <v>91</v>
      </c>
      <c r="G142" t="s">
        <v>72</v>
      </c>
      <c r="L142" t="s">
        <v>73</v>
      </c>
      <c r="M142">
        <v>11054851.6099256</v>
      </c>
      <c r="N142">
        <f t="shared" si="25"/>
        <v>11054851.6099256</v>
      </c>
      <c r="O142">
        <f t="shared" si="25"/>
        <v>11054851.6099256</v>
      </c>
      <c r="P142">
        <f t="shared" si="25"/>
        <v>11054851.6099256</v>
      </c>
      <c r="Q142">
        <f t="shared" si="25"/>
        <v>11054851.6099256</v>
      </c>
      <c r="R142">
        <f t="shared" si="25"/>
        <v>11054851.6099256</v>
      </c>
      <c r="S142">
        <f t="shared" si="25"/>
        <v>11054851.6099256</v>
      </c>
      <c r="T142">
        <f t="shared" si="25"/>
        <v>11054851.6099256</v>
      </c>
      <c r="U142">
        <f t="shared" si="25"/>
        <v>11054851.6099256</v>
      </c>
      <c r="V142">
        <f t="shared" si="25"/>
        <v>11054851.6099256</v>
      </c>
      <c r="W142">
        <f t="shared" si="25"/>
        <v>11054851.6099256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85</v>
      </c>
      <c r="F143" t="s">
        <v>91</v>
      </c>
      <c r="G143" t="s">
        <v>74</v>
      </c>
      <c r="L143" t="s">
        <v>73</v>
      </c>
      <c r="M143">
        <v>442194.064397023</v>
      </c>
      <c r="N143">
        <f t="shared" si="25"/>
        <v>442194.064397023</v>
      </c>
      <c r="O143">
        <f t="shared" si="25"/>
        <v>442194.064397023</v>
      </c>
      <c r="P143">
        <f t="shared" si="25"/>
        <v>442194.064397023</v>
      </c>
      <c r="Q143">
        <f t="shared" si="25"/>
        <v>442194.064397023</v>
      </c>
      <c r="R143">
        <f t="shared" si="25"/>
        <v>442194.064397023</v>
      </c>
      <c r="S143">
        <f t="shared" si="25"/>
        <v>442194.064397023</v>
      </c>
      <c r="T143">
        <f t="shared" si="25"/>
        <v>442194.064397023</v>
      </c>
      <c r="U143">
        <f t="shared" si="25"/>
        <v>442194.064397023</v>
      </c>
      <c r="V143">
        <f t="shared" si="25"/>
        <v>442194.064397023</v>
      </c>
      <c r="W143">
        <f t="shared" si="25"/>
        <v>442194.064397023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85</v>
      </c>
      <c r="F144" t="s">
        <v>91</v>
      </c>
      <c r="G144" t="s">
        <v>53</v>
      </c>
      <c r="J144" t="s">
        <v>26</v>
      </c>
      <c r="L144" t="s">
        <v>18</v>
      </c>
      <c r="M144">
        <v>1.22609195402298</v>
      </c>
      <c r="N144">
        <f t="shared" si="25"/>
        <v>1.22609195402298</v>
      </c>
      <c r="O144">
        <f t="shared" si="25"/>
        <v>1.22609195402298</v>
      </c>
      <c r="P144">
        <f t="shared" si="25"/>
        <v>1.22609195402298</v>
      </c>
      <c r="Q144">
        <f t="shared" si="25"/>
        <v>1.22609195402298</v>
      </c>
      <c r="R144">
        <f t="shared" si="25"/>
        <v>1.22609195402298</v>
      </c>
      <c r="S144">
        <f t="shared" si="25"/>
        <v>1.22609195402298</v>
      </c>
      <c r="T144">
        <f t="shared" si="25"/>
        <v>1.22609195402298</v>
      </c>
      <c r="U144">
        <f t="shared" si="25"/>
        <v>1.22609195402298</v>
      </c>
      <c r="V144">
        <f t="shared" si="25"/>
        <v>1.22609195402298</v>
      </c>
      <c r="W144">
        <f t="shared" si="25"/>
        <v>1.22609195402298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85</v>
      </c>
      <c r="F145" t="s">
        <v>92</v>
      </c>
      <c r="G145" t="s">
        <v>6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85</v>
      </c>
      <c r="F146" t="s">
        <v>92</v>
      </c>
      <c r="G146" t="s">
        <v>66</v>
      </c>
      <c r="L146" t="s">
        <v>67</v>
      </c>
      <c r="M146">
        <v>2015</v>
      </c>
      <c r="N146">
        <f t="shared" ref="N146:W148" si="26">M146</f>
        <v>2015</v>
      </c>
      <c r="O146">
        <f t="shared" si="26"/>
        <v>2015</v>
      </c>
      <c r="P146">
        <f t="shared" si="26"/>
        <v>2015</v>
      </c>
      <c r="Q146">
        <f t="shared" si="26"/>
        <v>2015</v>
      </c>
      <c r="R146">
        <f t="shared" si="26"/>
        <v>2015</v>
      </c>
      <c r="S146">
        <f t="shared" si="26"/>
        <v>2015</v>
      </c>
      <c r="T146">
        <f t="shared" si="26"/>
        <v>2015</v>
      </c>
      <c r="U146">
        <f t="shared" si="26"/>
        <v>2015</v>
      </c>
      <c r="V146">
        <f t="shared" si="26"/>
        <v>2015</v>
      </c>
      <c r="W146">
        <f t="shared" si="26"/>
        <v>2015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85</v>
      </c>
      <c r="F147" t="s">
        <v>92</v>
      </c>
      <c r="G147" t="s">
        <v>68</v>
      </c>
      <c r="L147" t="s">
        <v>67</v>
      </c>
      <c r="M147">
        <v>2101</v>
      </c>
      <c r="N147">
        <f t="shared" si="26"/>
        <v>2101</v>
      </c>
      <c r="O147">
        <f t="shared" si="26"/>
        <v>2101</v>
      </c>
      <c r="P147">
        <f t="shared" si="26"/>
        <v>2101</v>
      </c>
      <c r="Q147">
        <f t="shared" si="26"/>
        <v>2101</v>
      </c>
      <c r="R147">
        <f t="shared" si="26"/>
        <v>2101</v>
      </c>
      <c r="S147">
        <f t="shared" si="26"/>
        <v>2101</v>
      </c>
      <c r="T147">
        <f t="shared" si="26"/>
        <v>2101</v>
      </c>
      <c r="U147">
        <f t="shared" si="26"/>
        <v>2101</v>
      </c>
      <c r="V147">
        <f t="shared" si="26"/>
        <v>2101</v>
      </c>
      <c r="W147">
        <f t="shared" si="26"/>
        <v>2101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85</v>
      </c>
      <c r="F148" t="s">
        <v>92</v>
      </c>
      <c r="G148" t="s">
        <v>69</v>
      </c>
      <c r="L148" t="s">
        <v>70</v>
      </c>
      <c r="M148">
        <v>30</v>
      </c>
      <c r="N148">
        <f t="shared" si="26"/>
        <v>30</v>
      </c>
      <c r="O148">
        <f t="shared" si="26"/>
        <v>30</v>
      </c>
      <c r="P148">
        <f t="shared" si="26"/>
        <v>30</v>
      </c>
      <c r="Q148">
        <f t="shared" si="26"/>
        <v>30</v>
      </c>
      <c r="R148">
        <f t="shared" si="26"/>
        <v>30</v>
      </c>
      <c r="S148">
        <f t="shared" si="26"/>
        <v>30</v>
      </c>
      <c r="T148">
        <f t="shared" si="26"/>
        <v>30</v>
      </c>
      <c r="U148">
        <f t="shared" si="26"/>
        <v>30</v>
      </c>
      <c r="V148">
        <f t="shared" si="26"/>
        <v>30</v>
      </c>
      <c r="W148">
        <f t="shared" si="26"/>
        <v>30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85</v>
      </c>
      <c r="F149" t="s">
        <v>92</v>
      </c>
      <c r="G149" t="s">
        <v>59</v>
      </c>
      <c r="L149" t="s">
        <v>60</v>
      </c>
      <c r="M149">
        <v>0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85</v>
      </c>
      <c r="F150" t="s">
        <v>92</v>
      </c>
      <c r="G150" t="s">
        <v>71</v>
      </c>
      <c r="L150" t="s">
        <v>18</v>
      </c>
      <c r="M150">
        <v>350000</v>
      </c>
      <c r="N150">
        <f t="shared" ref="N150:W155" si="27">M150</f>
        <v>350000</v>
      </c>
      <c r="O150">
        <f t="shared" si="27"/>
        <v>350000</v>
      </c>
      <c r="P150">
        <f t="shared" si="27"/>
        <v>350000</v>
      </c>
      <c r="Q150">
        <f t="shared" si="27"/>
        <v>350000</v>
      </c>
      <c r="R150">
        <f t="shared" si="27"/>
        <v>350000</v>
      </c>
      <c r="S150">
        <f t="shared" si="27"/>
        <v>350000</v>
      </c>
      <c r="T150">
        <f t="shared" si="27"/>
        <v>350000</v>
      </c>
      <c r="U150">
        <f t="shared" si="27"/>
        <v>350000</v>
      </c>
      <c r="V150">
        <f t="shared" si="27"/>
        <v>350000</v>
      </c>
      <c r="W150">
        <f t="shared" si="27"/>
        <v>350000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85</v>
      </c>
      <c r="F151" t="s">
        <v>92</v>
      </c>
      <c r="G151" t="s">
        <v>72</v>
      </c>
      <c r="L151" t="s">
        <v>73</v>
      </c>
      <c r="M151">
        <v>11054851.6105977</v>
      </c>
      <c r="N151">
        <f t="shared" si="27"/>
        <v>11054851.6105977</v>
      </c>
      <c r="O151">
        <f t="shared" si="27"/>
        <v>11054851.6105977</v>
      </c>
      <c r="P151">
        <f t="shared" si="27"/>
        <v>11054851.6105977</v>
      </c>
      <c r="Q151">
        <f t="shared" si="27"/>
        <v>11054851.6105977</v>
      </c>
      <c r="R151">
        <f t="shared" si="27"/>
        <v>11054851.6105977</v>
      </c>
      <c r="S151">
        <f t="shared" si="27"/>
        <v>11054851.6105977</v>
      </c>
      <c r="T151">
        <f t="shared" si="27"/>
        <v>11054851.6105977</v>
      </c>
      <c r="U151">
        <f t="shared" si="27"/>
        <v>11054851.6105977</v>
      </c>
      <c r="V151">
        <f t="shared" si="27"/>
        <v>11054851.6105977</v>
      </c>
      <c r="W151">
        <f t="shared" si="27"/>
        <v>11054851.6105977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85</v>
      </c>
      <c r="F152" t="s">
        <v>92</v>
      </c>
      <c r="G152" t="s">
        <v>74</v>
      </c>
      <c r="L152" t="s">
        <v>73</v>
      </c>
      <c r="M152">
        <v>967905.53391588805</v>
      </c>
      <c r="N152">
        <f t="shared" si="27"/>
        <v>967905.53391588805</v>
      </c>
      <c r="O152">
        <f t="shared" si="27"/>
        <v>967905.53391588805</v>
      </c>
      <c r="P152">
        <f t="shared" si="27"/>
        <v>967905.53391588805</v>
      </c>
      <c r="Q152">
        <f t="shared" si="27"/>
        <v>967905.53391588805</v>
      </c>
      <c r="R152">
        <f t="shared" si="27"/>
        <v>967905.53391588805</v>
      </c>
      <c r="S152">
        <f t="shared" si="27"/>
        <v>967905.53391588805</v>
      </c>
      <c r="T152">
        <f t="shared" si="27"/>
        <v>967905.53391588805</v>
      </c>
      <c r="U152">
        <f t="shared" si="27"/>
        <v>967905.53391588805</v>
      </c>
      <c r="V152">
        <f t="shared" si="27"/>
        <v>967905.53391588805</v>
      </c>
      <c r="W152">
        <f t="shared" si="27"/>
        <v>967905.53391588805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85</v>
      </c>
      <c r="F153" t="s">
        <v>92</v>
      </c>
      <c r="G153" t="s">
        <v>53</v>
      </c>
      <c r="J153" t="s">
        <v>29</v>
      </c>
      <c r="L153" t="s">
        <v>18</v>
      </c>
      <c r="M153">
        <v>5.4452343E-2</v>
      </c>
      <c r="N153">
        <f t="shared" si="27"/>
        <v>5.4452343E-2</v>
      </c>
      <c r="O153">
        <f t="shared" si="27"/>
        <v>5.4452343E-2</v>
      </c>
      <c r="P153">
        <f t="shared" si="27"/>
        <v>5.4452343E-2</v>
      </c>
      <c r="Q153">
        <f t="shared" si="27"/>
        <v>5.4452343E-2</v>
      </c>
      <c r="R153">
        <f t="shared" si="27"/>
        <v>5.4452343E-2</v>
      </c>
      <c r="S153">
        <f t="shared" si="27"/>
        <v>5.4452343E-2</v>
      </c>
      <c r="T153">
        <f t="shared" si="27"/>
        <v>5.4452343E-2</v>
      </c>
      <c r="U153">
        <f t="shared" si="27"/>
        <v>5.4452343E-2</v>
      </c>
      <c r="V153">
        <f t="shared" si="27"/>
        <v>5.4452343E-2</v>
      </c>
      <c r="W153">
        <f t="shared" si="27"/>
        <v>5.4452343E-2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85</v>
      </c>
      <c r="F154" t="s">
        <v>92</v>
      </c>
      <c r="G154" t="s">
        <v>53</v>
      </c>
      <c r="J154" t="s">
        <v>26</v>
      </c>
      <c r="L154" t="s">
        <v>18</v>
      </c>
      <c r="M154">
        <v>1.5629105679999999</v>
      </c>
      <c r="N154">
        <f t="shared" si="27"/>
        <v>1.5629105679999999</v>
      </c>
      <c r="O154">
        <f t="shared" si="27"/>
        <v>1.5629105679999999</v>
      </c>
      <c r="P154">
        <f t="shared" si="27"/>
        <v>1.5629105679999999</v>
      </c>
      <c r="Q154">
        <f t="shared" si="27"/>
        <v>1.5629105679999999</v>
      </c>
      <c r="R154">
        <f t="shared" si="27"/>
        <v>1.5629105679999999</v>
      </c>
      <c r="S154">
        <f t="shared" si="27"/>
        <v>1.5629105679999999</v>
      </c>
      <c r="T154">
        <f t="shared" si="27"/>
        <v>1.5629105679999999</v>
      </c>
      <c r="U154">
        <f t="shared" si="27"/>
        <v>1.5629105679999999</v>
      </c>
      <c r="V154">
        <f t="shared" si="27"/>
        <v>1.5629105679999999</v>
      </c>
      <c r="W154">
        <f t="shared" si="27"/>
        <v>1.5629105679999999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85</v>
      </c>
      <c r="F155" t="s">
        <v>92</v>
      </c>
      <c r="G155" t="s">
        <v>53</v>
      </c>
      <c r="J155" t="s">
        <v>93</v>
      </c>
      <c r="L155" t="s">
        <v>73</v>
      </c>
      <c r="M155">
        <v>66.499190159999998</v>
      </c>
      <c r="N155">
        <f t="shared" si="27"/>
        <v>66.499190159999998</v>
      </c>
      <c r="O155">
        <f t="shared" si="27"/>
        <v>66.499190159999998</v>
      </c>
      <c r="P155">
        <f t="shared" si="27"/>
        <v>66.499190159999998</v>
      </c>
      <c r="Q155">
        <f t="shared" si="27"/>
        <v>66.499190159999998</v>
      </c>
      <c r="R155">
        <f t="shared" si="27"/>
        <v>66.499190159999998</v>
      </c>
      <c r="S155">
        <f t="shared" si="27"/>
        <v>66.499190159999998</v>
      </c>
      <c r="T155">
        <f t="shared" si="27"/>
        <v>66.499190159999998</v>
      </c>
      <c r="U155">
        <f t="shared" si="27"/>
        <v>66.499190159999998</v>
      </c>
      <c r="V155">
        <f t="shared" si="27"/>
        <v>66.499190159999998</v>
      </c>
      <c r="W155">
        <f t="shared" si="27"/>
        <v>66.499190159999998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85</v>
      </c>
      <c r="F156" t="s">
        <v>94</v>
      </c>
      <c r="G156" t="s">
        <v>6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85</v>
      </c>
      <c r="F157" t="s">
        <v>94</v>
      </c>
      <c r="G157" t="s">
        <v>66</v>
      </c>
      <c r="L157" t="s">
        <v>67</v>
      </c>
      <c r="M157">
        <v>2015</v>
      </c>
      <c r="N157">
        <f t="shared" ref="N157:W159" si="28">M157</f>
        <v>2015</v>
      </c>
      <c r="O157">
        <f t="shared" si="28"/>
        <v>2015</v>
      </c>
      <c r="P157">
        <f t="shared" si="28"/>
        <v>2015</v>
      </c>
      <c r="Q157">
        <f t="shared" si="28"/>
        <v>2015</v>
      </c>
      <c r="R157">
        <f t="shared" si="28"/>
        <v>2015</v>
      </c>
      <c r="S157">
        <f t="shared" si="28"/>
        <v>2015</v>
      </c>
      <c r="T157">
        <f t="shared" si="28"/>
        <v>2015</v>
      </c>
      <c r="U157">
        <f t="shared" si="28"/>
        <v>2015</v>
      </c>
      <c r="V157">
        <f t="shared" si="28"/>
        <v>2015</v>
      </c>
      <c r="W157">
        <f t="shared" si="28"/>
        <v>2015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85</v>
      </c>
      <c r="F158" t="s">
        <v>94</v>
      </c>
      <c r="G158" t="s">
        <v>68</v>
      </c>
      <c r="L158" t="s">
        <v>67</v>
      </c>
      <c r="M158">
        <v>2101</v>
      </c>
      <c r="N158">
        <f t="shared" si="28"/>
        <v>2101</v>
      </c>
      <c r="O158">
        <f t="shared" si="28"/>
        <v>2101</v>
      </c>
      <c r="P158">
        <f t="shared" si="28"/>
        <v>2101</v>
      </c>
      <c r="Q158">
        <f t="shared" si="28"/>
        <v>2101</v>
      </c>
      <c r="R158">
        <f t="shared" si="28"/>
        <v>2101</v>
      </c>
      <c r="S158">
        <f t="shared" si="28"/>
        <v>2101</v>
      </c>
      <c r="T158">
        <f t="shared" si="28"/>
        <v>2101</v>
      </c>
      <c r="U158">
        <f t="shared" si="28"/>
        <v>2101</v>
      </c>
      <c r="V158">
        <f t="shared" si="28"/>
        <v>2101</v>
      </c>
      <c r="W158">
        <f t="shared" si="28"/>
        <v>2101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85</v>
      </c>
      <c r="F159" t="s">
        <v>94</v>
      </c>
      <c r="G159" t="s">
        <v>69</v>
      </c>
      <c r="L159" t="s">
        <v>70</v>
      </c>
      <c r="M159">
        <v>30</v>
      </c>
      <c r="N159">
        <f t="shared" si="28"/>
        <v>30</v>
      </c>
      <c r="O159">
        <f t="shared" si="28"/>
        <v>30</v>
      </c>
      <c r="P159">
        <f t="shared" si="28"/>
        <v>30</v>
      </c>
      <c r="Q159">
        <f t="shared" si="28"/>
        <v>30</v>
      </c>
      <c r="R159">
        <f t="shared" si="28"/>
        <v>30</v>
      </c>
      <c r="S159">
        <f t="shared" si="28"/>
        <v>30</v>
      </c>
      <c r="T159">
        <f t="shared" si="28"/>
        <v>30</v>
      </c>
      <c r="U159">
        <f t="shared" si="28"/>
        <v>30</v>
      </c>
      <c r="V159">
        <f t="shared" si="28"/>
        <v>30</v>
      </c>
      <c r="W159">
        <f t="shared" si="28"/>
        <v>30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85</v>
      </c>
      <c r="F160" t="s">
        <v>94</v>
      </c>
      <c r="G160" t="s">
        <v>59</v>
      </c>
      <c r="L160" t="s">
        <v>60</v>
      </c>
      <c r="M160">
        <v>0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85</v>
      </c>
      <c r="F161" t="s">
        <v>94</v>
      </c>
      <c r="G161" t="s">
        <v>71</v>
      </c>
      <c r="L161" t="s">
        <v>18</v>
      </c>
      <c r="M161">
        <v>350000</v>
      </c>
      <c r="N161">
        <f t="shared" ref="N161:W166" si="29">M161</f>
        <v>350000</v>
      </c>
      <c r="O161">
        <f t="shared" si="29"/>
        <v>350000</v>
      </c>
      <c r="P161">
        <f t="shared" si="29"/>
        <v>350000</v>
      </c>
      <c r="Q161">
        <f t="shared" si="29"/>
        <v>350000</v>
      </c>
      <c r="R161">
        <f t="shared" si="29"/>
        <v>350000</v>
      </c>
      <c r="S161">
        <f t="shared" si="29"/>
        <v>350000</v>
      </c>
      <c r="T161">
        <f t="shared" si="29"/>
        <v>350000</v>
      </c>
      <c r="U161">
        <f t="shared" si="29"/>
        <v>350000</v>
      </c>
      <c r="V161">
        <f t="shared" si="29"/>
        <v>350000</v>
      </c>
      <c r="W161">
        <f t="shared" si="29"/>
        <v>350000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85</v>
      </c>
      <c r="F162" t="s">
        <v>94</v>
      </c>
      <c r="G162" t="s">
        <v>72</v>
      </c>
      <c r="L162" t="s">
        <v>73</v>
      </c>
      <c r="M162">
        <v>5527425.8052988602</v>
      </c>
      <c r="N162">
        <f t="shared" si="29"/>
        <v>5527425.8052988602</v>
      </c>
      <c r="O162">
        <f t="shared" si="29"/>
        <v>5527425.8052988602</v>
      </c>
      <c r="P162">
        <f t="shared" si="29"/>
        <v>5527425.8052988602</v>
      </c>
      <c r="Q162">
        <f t="shared" si="29"/>
        <v>5527425.8052988602</v>
      </c>
      <c r="R162">
        <f t="shared" si="29"/>
        <v>5527425.8052988602</v>
      </c>
      <c r="S162">
        <f t="shared" si="29"/>
        <v>5527425.8052988602</v>
      </c>
      <c r="T162">
        <f t="shared" si="29"/>
        <v>5527425.8052988602</v>
      </c>
      <c r="U162">
        <f t="shared" si="29"/>
        <v>5527425.8052988602</v>
      </c>
      <c r="V162">
        <f t="shared" si="29"/>
        <v>5527425.8052988602</v>
      </c>
      <c r="W162">
        <f t="shared" si="29"/>
        <v>5527425.8052988602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85</v>
      </c>
      <c r="F163" t="s">
        <v>94</v>
      </c>
      <c r="G163" t="s">
        <v>74</v>
      </c>
      <c r="L163" t="s">
        <v>73</v>
      </c>
      <c r="M163">
        <v>445376.24165887799</v>
      </c>
      <c r="N163">
        <f t="shared" si="29"/>
        <v>445376.24165887799</v>
      </c>
      <c r="O163">
        <f t="shared" si="29"/>
        <v>445376.24165887799</v>
      </c>
      <c r="P163">
        <f t="shared" si="29"/>
        <v>445376.24165887799</v>
      </c>
      <c r="Q163">
        <f t="shared" si="29"/>
        <v>445376.24165887799</v>
      </c>
      <c r="R163">
        <f t="shared" si="29"/>
        <v>445376.24165887799</v>
      </c>
      <c r="S163">
        <f t="shared" si="29"/>
        <v>445376.24165887799</v>
      </c>
      <c r="T163">
        <f t="shared" si="29"/>
        <v>445376.24165887799</v>
      </c>
      <c r="U163">
        <f t="shared" si="29"/>
        <v>445376.24165887799</v>
      </c>
      <c r="V163">
        <f t="shared" si="29"/>
        <v>445376.24165887799</v>
      </c>
      <c r="W163">
        <f t="shared" si="29"/>
        <v>445376.24165887799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85</v>
      </c>
      <c r="F164" t="s">
        <v>94</v>
      </c>
      <c r="G164" t="s">
        <v>53</v>
      </c>
      <c r="J164" t="s">
        <v>29</v>
      </c>
      <c r="L164" t="s">
        <v>18</v>
      </c>
      <c r="M164">
        <v>4.1570626999999999E-2</v>
      </c>
      <c r="N164">
        <f t="shared" si="29"/>
        <v>4.1570626999999999E-2</v>
      </c>
      <c r="O164">
        <f t="shared" si="29"/>
        <v>4.1570626999999999E-2</v>
      </c>
      <c r="P164">
        <f t="shared" si="29"/>
        <v>4.1570626999999999E-2</v>
      </c>
      <c r="Q164">
        <f t="shared" si="29"/>
        <v>4.1570626999999999E-2</v>
      </c>
      <c r="R164">
        <f t="shared" si="29"/>
        <v>4.1570626999999999E-2</v>
      </c>
      <c r="S164">
        <f t="shared" si="29"/>
        <v>4.1570626999999999E-2</v>
      </c>
      <c r="T164">
        <f t="shared" si="29"/>
        <v>4.1570626999999999E-2</v>
      </c>
      <c r="U164">
        <f t="shared" si="29"/>
        <v>4.1570626999999999E-2</v>
      </c>
      <c r="V164">
        <f t="shared" si="29"/>
        <v>4.1570626999999999E-2</v>
      </c>
      <c r="W164">
        <f t="shared" si="29"/>
        <v>4.1570626999999999E-2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85</v>
      </c>
      <c r="F165" t="s">
        <v>94</v>
      </c>
      <c r="G165" t="s">
        <v>53</v>
      </c>
      <c r="J165" t="s">
        <v>36</v>
      </c>
      <c r="L165" t="s">
        <v>18</v>
      </c>
      <c r="M165">
        <v>1.3849912550000001</v>
      </c>
      <c r="N165">
        <f t="shared" si="29"/>
        <v>1.3849912550000001</v>
      </c>
      <c r="O165">
        <f t="shared" si="29"/>
        <v>1.3849912550000001</v>
      </c>
      <c r="P165">
        <f t="shared" si="29"/>
        <v>1.3849912550000001</v>
      </c>
      <c r="Q165">
        <f t="shared" si="29"/>
        <v>1.3849912550000001</v>
      </c>
      <c r="R165">
        <f t="shared" si="29"/>
        <v>1.3849912550000001</v>
      </c>
      <c r="S165">
        <f t="shared" si="29"/>
        <v>1.3849912550000001</v>
      </c>
      <c r="T165">
        <f t="shared" si="29"/>
        <v>1.3849912550000001</v>
      </c>
      <c r="U165">
        <f t="shared" si="29"/>
        <v>1.3849912550000001</v>
      </c>
      <c r="V165">
        <f t="shared" si="29"/>
        <v>1.3849912550000001</v>
      </c>
      <c r="W165">
        <f t="shared" si="29"/>
        <v>1.3849912550000001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85</v>
      </c>
      <c r="F166" t="s">
        <v>94</v>
      </c>
      <c r="G166" t="s">
        <v>53</v>
      </c>
      <c r="J166" t="s">
        <v>95</v>
      </c>
      <c r="L166" t="s">
        <v>73</v>
      </c>
      <c r="M166">
        <v>66.499190159999998</v>
      </c>
      <c r="N166">
        <f t="shared" si="29"/>
        <v>66.499190159999998</v>
      </c>
      <c r="O166">
        <f t="shared" si="29"/>
        <v>66.499190159999998</v>
      </c>
      <c r="P166">
        <f t="shared" si="29"/>
        <v>66.499190159999998</v>
      </c>
      <c r="Q166">
        <f t="shared" si="29"/>
        <v>66.499190159999998</v>
      </c>
      <c r="R166">
        <f t="shared" si="29"/>
        <v>66.499190159999998</v>
      </c>
      <c r="S166">
        <f t="shared" si="29"/>
        <v>66.499190159999998</v>
      </c>
      <c r="T166">
        <f t="shared" si="29"/>
        <v>66.499190159999998</v>
      </c>
      <c r="U166">
        <f t="shared" si="29"/>
        <v>66.499190159999998</v>
      </c>
      <c r="V166">
        <f t="shared" si="29"/>
        <v>66.499190159999998</v>
      </c>
      <c r="W166">
        <f t="shared" si="29"/>
        <v>66.499190159999998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87</v>
      </c>
      <c r="G167" t="s">
        <v>17</v>
      </c>
      <c r="L167" t="s">
        <v>18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87</v>
      </c>
      <c r="G168" t="s">
        <v>19</v>
      </c>
      <c r="H168" t="s">
        <v>56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87</v>
      </c>
      <c r="G169" t="s">
        <v>64</v>
      </c>
      <c r="L169" t="s">
        <v>60</v>
      </c>
      <c r="M169">
        <v>0.4</v>
      </c>
      <c r="N169">
        <f t="shared" ref="N169:W170" si="30">M169</f>
        <v>0.4</v>
      </c>
      <c r="O169">
        <f t="shared" si="30"/>
        <v>0.4</v>
      </c>
      <c r="P169">
        <f t="shared" si="30"/>
        <v>0.4</v>
      </c>
      <c r="Q169">
        <f t="shared" si="30"/>
        <v>0.4</v>
      </c>
      <c r="R169">
        <f t="shared" si="30"/>
        <v>0.4</v>
      </c>
      <c r="S169">
        <f t="shared" si="30"/>
        <v>0.4</v>
      </c>
      <c r="T169">
        <f t="shared" si="30"/>
        <v>0.4</v>
      </c>
      <c r="U169">
        <f t="shared" si="30"/>
        <v>0.4</v>
      </c>
      <c r="V169">
        <f t="shared" si="30"/>
        <v>0.4</v>
      </c>
      <c r="W169">
        <f t="shared" si="30"/>
        <v>0.4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87</v>
      </c>
      <c r="G170" t="s">
        <v>57</v>
      </c>
      <c r="M170">
        <v>10</v>
      </c>
      <c r="N170">
        <f t="shared" si="30"/>
        <v>10</v>
      </c>
      <c r="O170">
        <f t="shared" si="30"/>
        <v>10</v>
      </c>
      <c r="P170">
        <f t="shared" si="30"/>
        <v>10</v>
      </c>
      <c r="Q170">
        <f t="shared" si="30"/>
        <v>10</v>
      </c>
      <c r="R170">
        <f t="shared" si="30"/>
        <v>10</v>
      </c>
      <c r="S170">
        <f t="shared" si="30"/>
        <v>10</v>
      </c>
      <c r="T170">
        <f t="shared" si="30"/>
        <v>10</v>
      </c>
      <c r="U170">
        <f t="shared" si="30"/>
        <v>10</v>
      </c>
      <c r="V170">
        <f t="shared" si="30"/>
        <v>10</v>
      </c>
      <c r="W170">
        <f t="shared" si="30"/>
        <v>10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87</v>
      </c>
      <c r="F171" t="s">
        <v>96</v>
      </c>
      <c r="G171" t="s">
        <v>6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87</v>
      </c>
      <c r="F172" t="s">
        <v>96</v>
      </c>
      <c r="G172" t="s">
        <v>66</v>
      </c>
      <c r="L172" t="s">
        <v>67</v>
      </c>
      <c r="M172">
        <v>2000</v>
      </c>
      <c r="N172">
        <f t="shared" ref="N172:W174" si="31">M172</f>
        <v>2000</v>
      </c>
      <c r="O172">
        <f t="shared" si="31"/>
        <v>2000</v>
      </c>
      <c r="P172">
        <f t="shared" si="31"/>
        <v>2000</v>
      </c>
      <c r="Q172">
        <f t="shared" si="31"/>
        <v>2000</v>
      </c>
      <c r="R172">
        <f t="shared" si="31"/>
        <v>2000</v>
      </c>
      <c r="S172">
        <f t="shared" si="31"/>
        <v>2000</v>
      </c>
      <c r="T172">
        <f t="shared" si="31"/>
        <v>2000</v>
      </c>
      <c r="U172">
        <f t="shared" si="31"/>
        <v>2000</v>
      </c>
      <c r="V172">
        <f t="shared" si="31"/>
        <v>2000</v>
      </c>
      <c r="W172">
        <f t="shared" si="31"/>
        <v>2000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87</v>
      </c>
      <c r="F173" t="s">
        <v>96</v>
      </c>
      <c r="G173" t="s">
        <v>68</v>
      </c>
      <c r="L173" t="s">
        <v>67</v>
      </c>
      <c r="M173">
        <v>2101</v>
      </c>
      <c r="N173">
        <f t="shared" si="31"/>
        <v>2101</v>
      </c>
      <c r="O173">
        <f t="shared" si="31"/>
        <v>2101</v>
      </c>
      <c r="P173">
        <f t="shared" si="31"/>
        <v>2101</v>
      </c>
      <c r="Q173">
        <f t="shared" si="31"/>
        <v>2101</v>
      </c>
      <c r="R173">
        <f t="shared" si="31"/>
        <v>2101</v>
      </c>
      <c r="S173">
        <f t="shared" si="31"/>
        <v>2101</v>
      </c>
      <c r="T173">
        <f t="shared" si="31"/>
        <v>2101</v>
      </c>
      <c r="U173">
        <f t="shared" si="31"/>
        <v>2101</v>
      </c>
      <c r="V173">
        <f t="shared" si="31"/>
        <v>2101</v>
      </c>
      <c r="W173">
        <f t="shared" si="31"/>
        <v>2101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87</v>
      </c>
      <c r="F174" t="s">
        <v>96</v>
      </c>
      <c r="G174" t="s">
        <v>69</v>
      </c>
      <c r="L174" t="s">
        <v>70</v>
      </c>
      <c r="M174">
        <v>30</v>
      </c>
      <c r="N174">
        <f t="shared" si="31"/>
        <v>30</v>
      </c>
      <c r="O174">
        <f t="shared" si="31"/>
        <v>30</v>
      </c>
      <c r="P174">
        <f t="shared" si="31"/>
        <v>30</v>
      </c>
      <c r="Q174">
        <f t="shared" si="31"/>
        <v>30</v>
      </c>
      <c r="R174">
        <f t="shared" si="31"/>
        <v>30</v>
      </c>
      <c r="S174">
        <f t="shared" si="31"/>
        <v>30</v>
      </c>
      <c r="T174">
        <f t="shared" si="31"/>
        <v>30</v>
      </c>
      <c r="U174">
        <f t="shared" si="31"/>
        <v>30</v>
      </c>
      <c r="V174">
        <f t="shared" si="31"/>
        <v>30</v>
      </c>
      <c r="W174">
        <f t="shared" si="31"/>
        <v>30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87</v>
      </c>
      <c r="F175" t="s">
        <v>96</v>
      </c>
      <c r="G175" t="s">
        <v>59</v>
      </c>
      <c r="L175" t="s">
        <v>60</v>
      </c>
      <c r="M175">
        <v>0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87</v>
      </c>
      <c r="F176" t="s">
        <v>96</v>
      </c>
      <c r="G176" t="s">
        <v>71</v>
      </c>
      <c r="L176" t="s">
        <v>18</v>
      </c>
      <c r="M176">
        <v>4686533</v>
      </c>
      <c r="N176">
        <f t="shared" ref="N176:W180" si="32">M176</f>
        <v>4686533</v>
      </c>
      <c r="O176">
        <f t="shared" si="32"/>
        <v>4686533</v>
      </c>
      <c r="P176">
        <f t="shared" si="32"/>
        <v>4686533</v>
      </c>
      <c r="Q176">
        <f t="shared" si="32"/>
        <v>4686533</v>
      </c>
      <c r="R176">
        <f t="shared" si="32"/>
        <v>4686533</v>
      </c>
      <c r="S176">
        <f t="shared" si="32"/>
        <v>4686533</v>
      </c>
      <c r="T176">
        <f t="shared" si="32"/>
        <v>4686533</v>
      </c>
      <c r="U176">
        <f t="shared" si="32"/>
        <v>4686533</v>
      </c>
      <c r="V176">
        <f t="shared" si="32"/>
        <v>4686533</v>
      </c>
      <c r="W176">
        <f t="shared" si="32"/>
        <v>4686533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87</v>
      </c>
      <c r="F177" t="s">
        <v>96</v>
      </c>
      <c r="G177" t="s">
        <v>72</v>
      </c>
      <c r="L177" t="s">
        <v>73</v>
      </c>
      <c r="M177">
        <v>88785053.545482203</v>
      </c>
      <c r="N177">
        <f t="shared" si="32"/>
        <v>88785053.545482203</v>
      </c>
      <c r="O177">
        <f t="shared" si="32"/>
        <v>88785053.545482203</v>
      </c>
      <c r="P177">
        <f t="shared" si="32"/>
        <v>88785053.545482203</v>
      </c>
      <c r="Q177">
        <f t="shared" si="32"/>
        <v>88785053.545482203</v>
      </c>
      <c r="R177">
        <f t="shared" si="32"/>
        <v>88785053.545482203</v>
      </c>
      <c r="S177">
        <f t="shared" si="32"/>
        <v>88785053.545482203</v>
      </c>
      <c r="T177">
        <f t="shared" si="32"/>
        <v>88785053.545482203</v>
      </c>
      <c r="U177">
        <f t="shared" si="32"/>
        <v>88785053.545482203</v>
      </c>
      <c r="V177">
        <f t="shared" si="32"/>
        <v>88785053.545482203</v>
      </c>
      <c r="W177">
        <f t="shared" si="32"/>
        <v>88785053.545482203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87</v>
      </c>
      <c r="F178" t="s">
        <v>96</v>
      </c>
      <c r="G178" t="s">
        <v>74</v>
      </c>
      <c r="L178" t="s">
        <v>73</v>
      </c>
      <c r="M178">
        <v>8813319.6685651205</v>
      </c>
      <c r="N178">
        <f t="shared" si="32"/>
        <v>8813319.6685651205</v>
      </c>
      <c r="O178">
        <f t="shared" si="32"/>
        <v>8813319.6685651205</v>
      </c>
      <c r="P178">
        <f t="shared" si="32"/>
        <v>8813319.6685651205</v>
      </c>
      <c r="Q178">
        <f t="shared" si="32"/>
        <v>8813319.6685651205</v>
      </c>
      <c r="R178">
        <f t="shared" si="32"/>
        <v>8813319.6685651205</v>
      </c>
      <c r="S178">
        <f t="shared" si="32"/>
        <v>8813319.6685651205</v>
      </c>
      <c r="T178">
        <f t="shared" si="32"/>
        <v>8813319.6685651205</v>
      </c>
      <c r="U178">
        <f t="shared" si="32"/>
        <v>8813319.6685651205</v>
      </c>
      <c r="V178">
        <f t="shared" si="32"/>
        <v>8813319.6685651205</v>
      </c>
      <c r="W178">
        <f t="shared" si="32"/>
        <v>8813319.6685651205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87</v>
      </c>
      <c r="F179" t="s">
        <v>96</v>
      </c>
      <c r="G179" t="s">
        <v>53</v>
      </c>
      <c r="J179" t="s">
        <v>36</v>
      </c>
      <c r="L179" t="s">
        <v>18</v>
      </c>
      <c r="M179">
        <v>1.39</v>
      </c>
      <c r="N179">
        <f t="shared" si="32"/>
        <v>1.39</v>
      </c>
      <c r="O179">
        <f t="shared" si="32"/>
        <v>1.39</v>
      </c>
      <c r="P179">
        <f t="shared" si="32"/>
        <v>1.39</v>
      </c>
      <c r="Q179">
        <f t="shared" si="32"/>
        <v>1.39</v>
      </c>
      <c r="R179">
        <f t="shared" si="32"/>
        <v>1.39</v>
      </c>
      <c r="S179">
        <f t="shared" si="32"/>
        <v>1.39</v>
      </c>
      <c r="T179">
        <f t="shared" si="32"/>
        <v>1.39</v>
      </c>
      <c r="U179">
        <f t="shared" si="32"/>
        <v>1.39</v>
      </c>
      <c r="V179">
        <f t="shared" si="32"/>
        <v>1.39</v>
      </c>
      <c r="W179">
        <f t="shared" si="32"/>
        <v>1.39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87</v>
      </c>
      <c r="F180" t="s">
        <v>96</v>
      </c>
      <c r="G180" t="s">
        <v>53</v>
      </c>
      <c r="J180" t="s">
        <v>29</v>
      </c>
      <c r="L180" t="s">
        <v>18</v>
      </c>
      <c r="M180">
        <v>-0.24</v>
      </c>
      <c r="N180">
        <f t="shared" si="32"/>
        <v>-0.24</v>
      </c>
      <c r="O180">
        <f t="shared" si="32"/>
        <v>-0.24</v>
      </c>
      <c r="P180">
        <f t="shared" si="32"/>
        <v>-0.24</v>
      </c>
      <c r="Q180">
        <f t="shared" si="32"/>
        <v>-0.24</v>
      </c>
      <c r="R180">
        <f t="shared" si="32"/>
        <v>-0.24</v>
      </c>
      <c r="S180">
        <f t="shared" si="32"/>
        <v>-0.24</v>
      </c>
      <c r="T180">
        <f t="shared" si="32"/>
        <v>-0.24</v>
      </c>
      <c r="U180">
        <f t="shared" si="32"/>
        <v>-0.24</v>
      </c>
      <c r="V180">
        <f t="shared" si="32"/>
        <v>-0.24</v>
      </c>
      <c r="W180">
        <f t="shared" si="32"/>
        <v>-0.24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87</v>
      </c>
      <c r="F181" t="s">
        <v>97</v>
      </c>
      <c r="G181" t="s">
        <v>6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87</v>
      </c>
      <c r="F182" t="s">
        <v>97</v>
      </c>
      <c r="G182" t="s">
        <v>66</v>
      </c>
      <c r="L182" t="s">
        <v>67</v>
      </c>
      <c r="M182">
        <v>2000</v>
      </c>
      <c r="N182">
        <f t="shared" ref="N182:W184" si="33">M182</f>
        <v>2000</v>
      </c>
      <c r="O182">
        <f t="shared" si="33"/>
        <v>2000</v>
      </c>
      <c r="P182">
        <f t="shared" si="33"/>
        <v>2000</v>
      </c>
      <c r="Q182">
        <f t="shared" si="33"/>
        <v>2000</v>
      </c>
      <c r="R182">
        <f t="shared" si="33"/>
        <v>2000</v>
      </c>
      <c r="S182">
        <f t="shared" si="33"/>
        <v>2000</v>
      </c>
      <c r="T182">
        <f t="shared" si="33"/>
        <v>2000</v>
      </c>
      <c r="U182">
        <f t="shared" si="33"/>
        <v>2000</v>
      </c>
      <c r="V182">
        <f t="shared" si="33"/>
        <v>2000</v>
      </c>
      <c r="W182">
        <f t="shared" si="33"/>
        <v>2000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87</v>
      </c>
      <c r="F183" t="s">
        <v>97</v>
      </c>
      <c r="G183" t="s">
        <v>68</v>
      </c>
      <c r="L183" t="s">
        <v>67</v>
      </c>
      <c r="M183">
        <v>2101</v>
      </c>
      <c r="N183">
        <f t="shared" si="33"/>
        <v>2101</v>
      </c>
      <c r="O183">
        <f t="shared" si="33"/>
        <v>2101</v>
      </c>
      <c r="P183">
        <f t="shared" si="33"/>
        <v>2101</v>
      </c>
      <c r="Q183">
        <f t="shared" si="33"/>
        <v>2101</v>
      </c>
      <c r="R183">
        <f t="shared" si="33"/>
        <v>2101</v>
      </c>
      <c r="S183">
        <f t="shared" si="33"/>
        <v>2101</v>
      </c>
      <c r="T183">
        <f t="shared" si="33"/>
        <v>2101</v>
      </c>
      <c r="U183">
        <f t="shared" si="33"/>
        <v>2101</v>
      </c>
      <c r="V183">
        <f t="shared" si="33"/>
        <v>2101</v>
      </c>
      <c r="W183">
        <f t="shared" si="33"/>
        <v>2101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87</v>
      </c>
      <c r="F184" t="s">
        <v>97</v>
      </c>
      <c r="G184" t="s">
        <v>69</v>
      </c>
      <c r="L184" t="s">
        <v>70</v>
      </c>
      <c r="M184">
        <v>30</v>
      </c>
      <c r="N184">
        <f t="shared" si="33"/>
        <v>30</v>
      </c>
      <c r="O184">
        <f t="shared" si="33"/>
        <v>30</v>
      </c>
      <c r="P184">
        <f t="shared" si="33"/>
        <v>30</v>
      </c>
      <c r="Q184">
        <f t="shared" si="33"/>
        <v>30</v>
      </c>
      <c r="R184">
        <f t="shared" si="33"/>
        <v>30</v>
      </c>
      <c r="S184">
        <f t="shared" si="33"/>
        <v>30</v>
      </c>
      <c r="T184">
        <f t="shared" si="33"/>
        <v>30</v>
      </c>
      <c r="U184">
        <f t="shared" si="33"/>
        <v>30</v>
      </c>
      <c r="V184">
        <f t="shared" si="33"/>
        <v>30</v>
      </c>
      <c r="W184">
        <f t="shared" si="33"/>
        <v>30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87</v>
      </c>
      <c r="F185" t="s">
        <v>97</v>
      </c>
      <c r="G185" t="s">
        <v>59</v>
      </c>
      <c r="L185" t="s">
        <v>60</v>
      </c>
      <c r="M185">
        <v>0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87</v>
      </c>
      <c r="F186" t="s">
        <v>97</v>
      </c>
      <c r="G186" t="s">
        <v>71</v>
      </c>
      <c r="L186" t="s">
        <v>18</v>
      </c>
      <c r="M186">
        <v>1171633</v>
      </c>
      <c r="N186">
        <f t="shared" ref="N186:W190" si="34">M186</f>
        <v>1171633</v>
      </c>
      <c r="O186">
        <f t="shared" si="34"/>
        <v>1171633</v>
      </c>
      <c r="P186">
        <f t="shared" si="34"/>
        <v>1171633</v>
      </c>
      <c r="Q186">
        <f t="shared" si="34"/>
        <v>1171633</v>
      </c>
      <c r="R186">
        <f t="shared" si="34"/>
        <v>1171633</v>
      </c>
      <c r="S186">
        <f t="shared" si="34"/>
        <v>1171633</v>
      </c>
      <c r="T186">
        <f t="shared" si="34"/>
        <v>1171633</v>
      </c>
      <c r="U186">
        <f t="shared" si="34"/>
        <v>1171633</v>
      </c>
      <c r="V186">
        <f t="shared" si="34"/>
        <v>1171633</v>
      </c>
      <c r="W186">
        <f t="shared" si="34"/>
        <v>1171633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87</v>
      </c>
      <c r="F187" t="s">
        <v>97</v>
      </c>
      <c r="G187" t="s">
        <v>72</v>
      </c>
      <c r="L187" t="s">
        <v>73</v>
      </c>
      <c r="M187">
        <v>27530249.161389701</v>
      </c>
      <c r="N187">
        <f t="shared" si="34"/>
        <v>27530249.161389701</v>
      </c>
      <c r="O187">
        <f t="shared" si="34"/>
        <v>27530249.161389701</v>
      </c>
      <c r="P187">
        <f t="shared" si="34"/>
        <v>27530249.161389701</v>
      </c>
      <c r="Q187">
        <f t="shared" si="34"/>
        <v>27530249.161389701</v>
      </c>
      <c r="R187">
        <f t="shared" si="34"/>
        <v>27530249.161389701</v>
      </c>
      <c r="S187">
        <f t="shared" si="34"/>
        <v>27530249.161389701</v>
      </c>
      <c r="T187">
        <f t="shared" si="34"/>
        <v>27530249.161389701</v>
      </c>
      <c r="U187">
        <f t="shared" si="34"/>
        <v>27530249.161389701</v>
      </c>
      <c r="V187">
        <f t="shared" si="34"/>
        <v>27530249.161389701</v>
      </c>
      <c r="W187">
        <f t="shared" si="34"/>
        <v>27530249.161389701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87</v>
      </c>
      <c r="F188" t="s">
        <v>97</v>
      </c>
      <c r="G188" t="s">
        <v>74</v>
      </c>
      <c r="L188" t="s">
        <v>73</v>
      </c>
      <c r="M188">
        <v>2867259.8079717201</v>
      </c>
      <c r="N188">
        <f t="shared" si="34"/>
        <v>2867259.8079717201</v>
      </c>
      <c r="O188">
        <f t="shared" si="34"/>
        <v>2867259.8079717201</v>
      </c>
      <c r="P188">
        <f t="shared" si="34"/>
        <v>2867259.8079717201</v>
      </c>
      <c r="Q188">
        <f t="shared" si="34"/>
        <v>2867259.8079717201</v>
      </c>
      <c r="R188">
        <f t="shared" si="34"/>
        <v>2867259.8079717201</v>
      </c>
      <c r="S188">
        <f t="shared" si="34"/>
        <v>2867259.8079717201</v>
      </c>
      <c r="T188">
        <f t="shared" si="34"/>
        <v>2867259.8079717201</v>
      </c>
      <c r="U188">
        <f t="shared" si="34"/>
        <v>2867259.8079717201</v>
      </c>
      <c r="V188">
        <f t="shared" si="34"/>
        <v>2867259.8079717201</v>
      </c>
      <c r="W188">
        <f t="shared" si="34"/>
        <v>2867259.8079717201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87</v>
      </c>
      <c r="F189" t="s">
        <v>97</v>
      </c>
      <c r="G189" t="s">
        <v>53</v>
      </c>
      <c r="J189" t="s">
        <v>36</v>
      </c>
      <c r="L189" t="s">
        <v>18</v>
      </c>
      <c r="M189">
        <v>1.39</v>
      </c>
      <c r="N189">
        <f t="shared" si="34"/>
        <v>1.39</v>
      </c>
      <c r="O189">
        <f t="shared" si="34"/>
        <v>1.39</v>
      </c>
      <c r="P189">
        <f t="shared" si="34"/>
        <v>1.39</v>
      </c>
      <c r="Q189">
        <f t="shared" si="34"/>
        <v>1.39</v>
      </c>
      <c r="R189">
        <f t="shared" si="34"/>
        <v>1.39</v>
      </c>
      <c r="S189">
        <f t="shared" si="34"/>
        <v>1.39</v>
      </c>
      <c r="T189">
        <f t="shared" si="34"/>
        <v>1.39</v>
      </c>
      <c r="U189">
        <f t="shared" si="34"/>
        <v>1.39</v>
      </c>
      <c r="V189">
        <f t="shared" si="34"/>
        <v>1.39</v>
      </c>
      <c r="W189">
        <f t="shared" si="34"/>
        <v>1.39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87</v>
      </c>
      <c r="F190" t="s">
        <v>97</v>
      </c>
      <c r="G190" t="s">
        <v>53</v>
      </c>
      <c r="J190" t="s">
        <v>29</v>
      </c>
      <c r="L190" t="s">
        <v>18</v>
      </c>
      <c r="M190">
        <v>-0.24</v>
      </c>
      <c r="N190">
        <f t="shared" si="34"/>
        <v>-0.24</v>
      </c>
      <c r="O190">
        <f t="shared" si="34"/>
        <v>-0.24</v>
      </c>
      <c r="P190">
        <f t="shared" si="34"/>
        <v>-0.24</v>
      </c>
      <c r="Q190">
        <f t="shared" si="34"/>
        <v>-0.24</v>
      </c>
      <c r="R190">
        <f t="shared" si="34"/>
        <v>-0.24</v>
      </c>
      <c r="S190">
        <f t="shared" si="34"/>
        <v>-0.24</v>
      </c>
      <c r="T190">
        <f t="shared" si="34"/>
        <v>-0.24</v>
      </c>
      <c r="U190">
        <f t="shared" si="34"/>
        <v>-0.24</v>
      </c>
      <c r="V190">
        <f t="shared" si="34"/>
        <v>-0.24</v>
      </c>
      <c r="W190">
        <f t="shared" si="34"/>
        <v>-0.24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87</v>
      </c>
      <c r="F191" t="s">
        <v>98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87</v>
      </c>
      <c r="F192" t="s">
        <v>98</v>
      </c>
      <c r="G192" t="s">
        <v>66</v>
      </c>
      <c r="L192" t="s">
        <v>67</v>
      </c>
      <c r="M192">
        <v>2000</v>
      </c>
      <c r="N192">
        <f t="shared" ref="N192:W194" si="35">M192</f>
        <v>2000</v>
      </c>
      <c r="O192">
        <f t="shared" si="35"/>
        <v>2000</v>
      </c>
      <c r="P192">
        <f t="shared" si="35"/>
        <v>2000</v>
      </c>
      <c r="Q192">
        <f t="shared" si="35"/>
        <v>2000</v>
      </c>
      <c r="R192">
        <f t="shared" si="35"/>
        <v>2000</v>
      </c>
      <c r="S192">
        <f t="shared" si="35"/>
        <v>2000</v>
      </c>
      <c r="T192">
        <f t="shared" si="35"/>
        <v>2000</v>
      </c>
      <c r="U192">
        <f t="shared" si="35"/>
        <v>2000</v>
      </c>
      <c r="V192">
        <f t="shared" si="35"/>
        <v>2000</v>
      </c>
      <c r="W192">
        <f t="shared" si="35"/>
        <v>2000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87</v>
      </c>
      <c r="F193" t="s">
        <v>98</v>
      </c>
      <c r="G193" t="s">
        <v>68</v>
      </c>
      <c r="L193" t="s">
        <v>67</v>
      </c>
      <c r="M193">
        <v>2101</v>
      </c>
      <c r="N193">
        <f t="shared" si="35"/>
        <v>2101</v>
      </c>
      <c r="O193">
        <f t="shared" si="35"/>
        <v>2101</v>
      </c>
      <c r="P193">
        <f t="shared" si="35"/>
        <v>2101</v>
      </c>
      <c r="Q193">
        <f t="shared" si="35"/>
        <v>2101</v>
      </c>
      <c r="R193">
        <f t="shared" si="35"/>
        <v>2101</v>
      </c>
      <c r="S193">
        <f t="shared" si="35"/>
        <v>2101</v>
      </c>
      <c r="T193">
        <f t="shared" si="35"/>
        <v>2101</v>
      </c>
      <c r="U193">
        <f t="shared" si="35"/>
        <v>2101</v>
      </c>
      <c r="V193">
        <f t="shared" si="35"/>
        <v>2101</v>
      </c>
      <c r="W193">
        <f t="shared" si="35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87</v>
      </c>
      <c r="F194" t="s">
        <v>98</v>
      </c>
      <c r="G194" t="s">
        <v>69</v>
      </c>
      <c r="L194" t="s">
        <v>70</v>
      </c>
      <c r="M194">
        <v>30</v>
      </c>
      <c r="N194">
        <f t="shared" si="35"/>
        <v>30</v>
      </c>
      <c r="O194">
        <f t="shared" si="35"/>
        <v>30</v>
      </c>
      <c r="P194">
        <f t="shared" si="35"/>
        <v>30</v>
      </c>
      <c r="Q194">
        <f t="shared" si="35"/>
        <v>30</v>
      </c>
      <c r="R194">
        <f t="shared" si="35"/>
        <v>30</v>
      </c>
      <c r="S194">
        <f t="shared" si="35"/>
        <v>30</v>
      </c>
      <c r="T194">
        <f t="shared" si="35"/>
        <v>30</v>
      </c>
      <c r="U194">
        <f t="shared" si="35"/>
        <v>30</v>
      </c>
      <c r="V194">
        <f t="shared" si="35"/>
        <v>30</v>
      </c>
      <c r="W194">
        <f t="shared" si="35"/>
        <v>30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87</v>
      </c>
      <c r="F195" t="s">
        <v>98</v>
      </c>
      <c r="G195" t="s">
        <v>59</v>
      </c>
      <c r="L195" t="s">
        <v>60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87</v>
      </c>
      <c r="F196" t="s">
        <v>98</v>
      </c>
      <c r="G196" t="s">
        <v>71</v>
      </c>
      <c r="L196" t="s">
        <v>18</v>
      </c>
      <c r="M196">
        <v>5220611</v>
      </c>
      <c r="N196">
        <f t="shared" ref="N196:W200" si="36">M196</f>
        <v>5220611</v>
      </c>
      <c r="O196">
        <f t="shared" si="36"/>
        <v>5220611</v>
      </c>
      <c r="P196">
        <f t="shared" si="36"/>
        <v>5220611</v>
      </c>
      <c r="Q196">
        <f t="shared" si="36"/>
        <v>5220611</v>
      </c>
      <c r="R196">
        <f t="shared" si="36"/>
        <v>5220611</v>
      </c>
      <c r="S196">
        <f t="shared" si="36"/>
        <v>5220611</v>
      </c>
      <c r="T196">
        <f t="shared" si="36"/>
        <v>5220611</v>
      </c>
      <c r="U196">
        <f t="shared" si="36"/>
        <v>5220611</v>
      </c>
      <c r="V196">
        <f t="shared" si="36"/>
        <v>5220611</v>
      </c>
      <c r="W196">
        <f t="shared" si="36"/>
        <v>5220611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87</v>
      </c>
      <c r="F197" t="s">
        <v>98</v>
      </c>
      <c r="G197" t="s">
        <v>72</v>
      </c>
      <c r="L197" t="s">
        <v>73</v>
      </c>
      <c r="M197">
        <v>60814852.2318689</v>
      </c>
      <c r="N197">
        <f t="shared" si="36"/>
        <v>60814852.2318689</v>
      </c>
      <c r="O197">
        <f t="shared" si="36"/>
        <v>60814852.2318689</v>
      </c>
      <c r="P197">
        <f t="shared" si="36"/>
        <v>60814852.2318689</v>
      </c>
      <c r="Q197">
        <f t="shared" si="36"/>
        <v>60814852.2318689</v>
      </c>
      <c r="R197">
        <f t="shared" si="36"/>
        <v>60814852.2318689</v>
      </c>
      <c r="S197">
        <f t="shared" si="36"/>
        <v>60814852.2318689</v>
      </c>
      <c r="T197">
        <f t="shared" si="36"/>
        <v>60814852.2318689</v>
      </c>
      <c r="U197">
        <f t="shared" si="36"/>
        <v>60814852.2318689</v>
      </c>
      <c r="V197">
        <f t="shared" si="36"/>
        <v>60814852.2318689</v>
      </c>
      <c r="W197">
        <f t="shared" si="36"/>
        <v>60814852.2318689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87</v>
      </c>
      <c r="F198" t="s">
        <v>98</v>
      </c>
      <c r="G198" t="s">
        <v>74</v>
      </c>
      <c r="L198" t="s">
        <v>73</v>
      </c>
      <c r="M198">
        <v>6781590.4088919498</v>
      </c>
      <c r="N198">
        <f t="shared" si="36"/>
        <v>6781590.4088919498</v>
      </c>
      <c r="O198">
        <f t="shared" si="36"/>
        <v>6781590.4088919498</v>
      </c>
      <c r="P198">
        <f t="shared" si="36"/>
        <v>6781590.4088919498</v>
      </c>
      <c r="Q198">
        <f t="shared" si="36"/>
        <v>6781590.4088919498</v>
      </c>
      <c r="R198">
        <f t="shared" si="36"/>
        <v>6781590.4088919498</v>
      </c>
      <c r="S198">
        <f t="shared" si="36"/>
        <v>6781590.4088919498</v>
      </c>
      <c r="T198">
        <f t="shared" si="36"/>
        <v>6781590.4088919498</v>
      </c>
      <c r="U198">
        <f t="shared" si="36"/>
        <v>6781590.4088919498</v>
      </c>
      <c r="V198">
        <f t="shared" si="36"/>
        <v>6781590.4088919498</v>
      </c>
      <c r="W198">
        <f t="shared" si="36"/>
        <v>6781590.4088919498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87</v>
      </c>
      <c r="F199" t="s">
        <v>98</v>
      </c>
      <c r="G199" t="s">
        <v>53</v>
      </c>
      <c r="J199" t="s">
        <v>36</v>
      </c>
      <c r="L199" t="s">
        <v>18</v>
      </c>
      <c r="M199">
        <v>1.34</v>
      </c>
      <c r="N199">
        <f t="shared" si="36"/>
        <v>1.34</v>
      </c>
      <c r="O199">
        <f t="shared" si="36"/>
        <v>1.34</v>
      </c>
      <c r="P199">
        <f t="shared" si="36"/>
        <v>1.34</v>
      </c>
      <c r="Q199">
        <f t="shared" si="36"/>
        <v>1.34</v>
      </c>
      <c r="R199">
        <f t="shared" si="36"/>
        <v>1.34</v>
      </c>
      <c r="S199">
        <f t="shared" si="36"/>
        <v>1.34</v>
      </c>
      <c r="T199">
        <f t="shared" si="36"/>
        <v>1.34</v>
      </c>
      <c r="U199">
        <f t="shared" si="36"/>
        <v>1.34</v>
      </c>
      <c r="V199">
        <f t="shared" si="36"/>
        <v>1.34</v>
      </c>
      <c r="W199">
        <f t="shared" si="36"/>
        <v>1.34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87</v>
      </c>
      <c r="F200" t="s">
        <v>98</v>
      </c>
      <c r="G200" t="s">
        <v>53</v>
      </c>
      <c r="J200" t="s">
        <v>29</v>
      </c>
      <c r="L200" t="s">
        <v>18</v>
      </c>
      <c r="M200">
        <v>-0.12</v>
      </c>
      <c r="N200">
        <f t="shared" si="36"/>
        <v>-0.12</v>
      </c>
      <c r="O200">
        <f t="shared" si="36"/>
        <v>-0.12</v>
      </c>
      <c r="P200">
        <f t="shared" si="36"/>
        <v>-0.12</v>
      </c>
      <c r="Q200">
        <f t="shared" si="36"/>
        <v>-0.12</v>
      </c>
      <c r="R200">
        <f t="shared" si="36"/>
        <v>-0.12</v>
      </c>
      <c r="S200">
        <f t="shared" si="36"/>
        <v>-0.12</v>
      </c>
      <c r="T200">
        <f t="shared" si="36"/>
        <v>-0.12</v>
      </c>
      <c r="U200">
        <f t="shared" si="36"/>
        <v>-0.12</v>
      </c>
      <c r="V200">
        <f t="shared" si="36"/>
        <v>-0.12</v>
      </c>
      <c r="W200">
        <f t="shared" si="36"/>
        <v>-0.12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87</v>
      </c>
      <c r="F201" t="s">
        <v>99</v>
      </c>
      <c r="G201" t="s">
        <v>6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87</v>
      </c>
      <c r="F202" t="s">
        <v>99</v>
      </c>
      <c r="G202" t="s">
        <v>66</v>
      </c>
      <c r="L202" t="s">
        <v>67</v>
      </c>
      <c r="M202">
        <v>2015</v>
      </c>
      <c r="N202">
        <f t="shared" ref="N202:W204" si="37">M202</f>
        <v>2015</v>
      </c>
      <c r="O202">
        <f t="shared" si="37"/>
        <v>2015</v>
      </c>
      <c r="P202">
        <f t="shared" si="37"/>
        <v>2015</v>
      </c>
      <c r="Q202">
        <f t="shared" si="37"/>
        <v>2015</v>
      </c>
      <c r="R202">
        <f t="shared" si="37"/>
        <v>2015</v>
      </c>
      <c r="S202">
        <f t="shared" si="37"/>
        <v>2015</v>
      </c>
      <c r="T202">
        <f t="shared" si="37"/>
        <v>2015</v>
      </c>
      <c r="U202">
        <f t="shared" si="37"/>
        <v>2015</v>
      </c>
      <c r="V202">
        <f t="shared" si="37"/>
        <v>2015</v>
      </c>
      <c r="W202">
        <f t="shared" si="37"/>
        <v>2015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87</v>
      </c>
      <c r="F203" t="s">
        <v>99</v>
      </c>
      <c r="G203" t="s">
        <v>68</v>
      </c>
      <c r="L203" t="s">
        <v>67</v>
      </c>
      <c r="M203">
        <v>2101</v>
      </c>
      <c r="N203">
        <f t="shared" si="37"/>
        <v>2101</v>
      </c>
      <c r="O203">
        <f t="shared" si="37"/>
        <v>2101</v>
      </c>
      <c r="P203">
        <f t="shared" si="37"/>
        <v>2101</v>
      </c>
      <c r="Q203">
        <f t="shared" si="37"/>
        <v>2101</v>
      </c>
      <c r="R203">
        <f t="shared" si="37"/>
        <v>2101</v>
      </c>
      <c r="S203">
        <f t="shared" si="37"/>
        <v>2101</v>
      </c>
      <c r="T203">
        <f t="shared" si="37"/>
        <v>2101</v>
      </c>
      <c r="U203">
        <f t="shared" si="37"/>
        <v>2101</v>
      </c>
      <c r="V203">
        <f t="shared" si="37"/>
        <v>2101</v>
      </c>
      <c r="W203">
        <f t="shared" si="37"/>
        <v>2101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87</v>
      </c>
      <c r="F204" t="s">
        <v>99</v>
      </c>
      <c r="G204" t="s">
        <v>69</v>
      </c>
      <c r="L204" t="s">
        <v>70</v>
      </c>
      <c r="M204">
        <v>30</v>
      </c>
      <c r="N204">
        <f t="shared" si="37"/>
        <v>30</v>
      </c>
      <c r="O204">
        <f t="shared" si="37"/>
        <v>30</v>
      </c>
      <c r="P204">
        <f t="shared" si="37"/>
        <v>30</v>
      </c>
      <c r="Q204">
        <f t="shared" si="37"/>
        <v>30</v>
      </c>
      <c r="R204">
        <f t="shared" si="37"/>
        <v>30</v>
      </c>
      <c r="S204">
        <f t="shared" si="37"/>
        <v>30</v>
      </c>
      <c r="T204">
        <f t="shared" si="37"/>
        <v>30</v>
      </c>
      <c r="U204">
        <f t="shared" si="37"/>
        <v>30</v>
      </c>
      <c r="V204">
        <f t="shared" si="37"/>
        <v>30</v>
      </c>
      <c r="W204">
        <f t="shared" si="37"/>
        <v>30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87</v>
      </c>
      <c r="F205" t="s">
        <v>99</v>
      </c>
      <c r="G205" t="s">
        <v>59</v>
      </c>
      <c r="L205" t="s">
        <v>60</v>
      </c>
      <c r="M205">
        <v>0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87</v>
      </c>
      <c r="F206" t="s">
        <v>99</v>
      </c>
      <c r="G206" t="s">
        <v>71</v>
      </c>
      <c r="L206" t="s">
        <v>18</v>
      </c>
      <c r="M206">
        <v>5220611</v>
      </c>
      <c r="N206">
        <f t="shared" ref="N206:W211" si="38">M206</f>
        <v>5220611</v>
      </c>
      <c r="O206">
        <f t="shared" si="38"/>
        <v>5220611</v>
      </c>
      <c r="P206">
        <f t="shared" si="38"/>
        <v>5220611</v>
      </c>
      <c r="Q206">
        <f t="shared" si="38"/>
        <v>5220611</v>
      </c>
      <c r="R206">
        <f t="shared" si="38"/>
        <v>5220611</v>
      </c>
      <c r="S206">
        <f t="shared" si="38"/>
        <v>5220611</v>
      </c>
      <c r="T206">
        <f t="shared" si="38"/>
        <v>5220611</v>
      </c>
      <c r="U206">
        <f t="shared" si="38"/>
        <v>5220611</v>
      </c>
      <c r="V206">
        <f t="shared" si="38"/>
        <v>5220611</v>
      </c>
      <c r="W206">
        <f t="shared" si="38"/>
        <v>5220611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87</v>
      </c>
      <c r="F207" t="s">
        <v>99</v>
      </c>
      <c r="G207" t="s">
        <v>72</v>
      </c>
      <c r="L207" t="s">
        <v>73</v>
      </c>
      <c r="M207">
        <v>60814852.2318689</v>
      </c>
      <c r="N207">
        <f t="shared" si="38"/>
        <v>60814852.2318689</v>
      </c>
      <c r="O207">
        <f t="shared" si="38"/>
        <v>60814852.2318689</v>
      </c>
      <c r="P207">
        <f t="shared" si="38"/>
        <v>60814852.2318689</v>
      </c>
      <c r="Q207">
        <f t="shared" si="38"/>
        <v>60814852.2318689</v>
      </c>
      <c r="R207">
        <f t="shared" si="38"/>
        <v>60814852.2318689</v>
      </c>
      <c r="S207">
        <f t="shared" si="38"/>
        <v>60814852.2318689</v>
      </c>
      <c r="T207">
        <f t="shared" si="38"/>
        <v>60814852.2318689</v>
      </c>
      <c r="U207">
        <f t="shared" si="38"/>
        <v>60814852.2318689</v>
      </c>
      <c r="V207">
        <f t="shared" si="38"/>
        <v>60814852.2318689</v>
      </c>
      <c r="W207">
        <f t="shared" si="38"/>
        <v>60814852.2318689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87</v>
      </c>
      <c r="F208" t="s">
        <v>99</v>
      </c>
      <c r="G208" t="s">
        <v>74</v>
      </c>
      <c r="L208" t="s">
        <v>73</v>
      </c>
      <c r="M208">
        <v>11400174.404794401</v>
      </c>
      <c r="N208">
        <f t="shared" si="38"/>
        <v>11400174.404794401</v>
      </c>
      <c r="O208">
        <f t="shared" si="38"/>
        <v>11400174.404794401</v>
      </c>
      <c r="P208">
        <f t="shared" si="38"/>
        <v>11400174.404794401</v>
      </c>
      <c r="Q208">
        <f t="shared" si="38"/>
        <v>11400174.404794401</v>
      </c>
      <c r="R208">
        <f t="shared" si="38"/>
        <v>11400174.404794401</v>
      </c>
      <c r="S208">
        <f t="shared" si="38"/>
        <v>11400174.404794401</v>
      </c>
      <c r="T208">
        <f t="shared" si="38"/>
        <v>11400174.404794401</v>
      </c>
      <c r="U208">
        <f t="shared" si="38"/>
        <v>11400174.404794401</v>
      </c>
      <c r="V208">
        <f t="shared" si="38"/>
        <v>11400174.404794401</v>
      </c>
      <c r="W208">
        <f t="shared" si="38"/>
        <v>11400174.404794401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87</v>
      </c>
      <c r="F209" t="s">
        <v>99</v>
      </c>
      <c r="G209" t="s">
        <v>53</v>
      </c>
      <c r="J209" t="s">
        <v>36</v>
      </c>
      <c r="L209" t="s">
        <v>18</v>
      </c>
      <c r="M209">
        <v>1.5480518059999999</v>
      </c>
      <c r="N209">
        <f t="shared" si="38"/>
        <v>1.5480518059999999</v>
      </c>
      <c r="O209">
        <f t="shared" si="38"/>
        <v>1.5480518059999999</v>
      </c>
      <c r="P209">
        <f t="shared" si="38"/>
        <v>1.5480518059999999</v>
      </c>
      <c r="Q209">
        <f t="shared" si="38"/>
        <v>1.5480518059999999</v>
      </c>
      <c r="R209">
        <f t="shared" si="38"/>
        <v>1.5480518059999999</v>
      </c>
      <c r="S209">
        <f t="shared" si="38"/>
        <v>1.5480518059999999</v>
      </c>
      <c r="T209">
        <f t="shared" si="38"/>
        <v>1.5480518059999999</v>
      </c>
      <c r="U209">
        <f t="shared" si="38"/>
        <v>1.5480518059999999</v>
      </c>
      <c r="V209">
        <f t="shared" si="38"/>
        <v>1.5480518059999999</v>
      </c>
      <c r="W209">
        <f t="shared" si="38"/>
        <v>1.5480518059999999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87</v>
      </c>
      <c r="F210" t="s">
        <v>99</v>
      </c>
      <c r="G210" t="s">
        <v>53</v>
      </c>
      <c r="J210" t="s">
        <v>29</v>
      </c>
      <c r="L210" t="s">
        <v>18</v>
      </c>
      <c r="M210">
        <v>-7.3535096999999994E-2</v>
      </c>
      <c r="N210">
        <f t="shared" si="38"/>
        <v>-7.3535096999999994E-2</v>
      </c>
      <c r="O210">
        <f t="shared" si="38"/>
        <v>-7.3535096999999994E-2</v>
      </c>
      <c r="P210">
        <f t="shared" si="38"/>
        <v>-7.3535096999999994E-2</v>
      </c>
      <c r="Q210">
        <f t="shared" si="38"/>
        <v>-7.3535096999999994E-2</v>
      </c>
      <c r="R210">
        <f t="shared" si="38"/>
        <v>-7.3535096999999994E-2</v>
      </c>
      <c r="S210">
        <f t="shared" si="38"/>
        <v>-7.3535096999999994E-2</v>
      </c>
      <c r="T210">
        <f t="shared" si="38"/>
        <v>-7.3535096999999994E-2</v>
      </c>
      <c r="U210">
        <f t="shared" si="38"/>
        <v>-7.3535096999999994E-2</v>
      </c>
      <c r="V210">
        <f t="shared" si="38"/>
        <v>-7.3535096999999994E-2</v>
      </c>
      <c r="W210">
        <f t="shared" si="38"/>
        <v>-7.3535096999999994E-2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87</v>
      </c>
      <c r="F211" t="s">
        <v>99</v>
      </c>
      <c r="G211" t="s">
        <v>53</v>
      </c>
      <c r="J211" t="s">
        <v>95</v>
      </c>
      <c r="L211" t="s">
        <v>73</v>
      </c>
      <c r="M211">
        <v>65.45715663</v>
      </c>
      <c r="N211">
        <f t="shared" si="38"/>
        <v>65.45715663</v>
      </c>
      <c r="O211">
        <f t="shared" si="38"/>
        <v>65.45715663</v>
      </c>
      <c r="P211">
        <f t="shared" si="38"/>
        <v>65.45715663</v>
      </c>
      <c r="Q211">
        <f t="shared" si="38"/>
        <v>65.45715663</v>
      </c>
      <c r="R211">
        <f t="shared" si="38"/>
        <v>65.45715663</v>
      </c>
      <c r="S211">
        <f t="shared" si="38"/>
        <v>65.45715663</v>
      </c>
      <c r="T211">
        <f t="shared" si="38"/>
        <v>65.45715663</v>
      </c>
      <c r="U211">
        <f t="shared" si="38"/>
        <v>65.45715663</v>
      </c>
      <c r="V211">
        <f t="shared" si="38"/>
        <v>65.45715663</v>
      </c>
      <c r="W211">
        <f t="shared" si="38"/>
        <v>65.45715663</v>
      </c>
    </row>
    <row r="212" spans="1:23" x14ac:dyDescent="0.25">
      <c r="A212" t="s">
        <v>100</v>
      </c>
      <c r="B212" t="s">
        <v>5</v>
      </c>
      <c r="C212" t="s">
        <v>15</v>
      </c>
      <c r="D212" t="s">
        <v>16</v>
      </c>
      <c r="E212" t="s">
        <v>101</v>
      </c>
      <c r="G212" t="s">
        <v>17</v>
      </c>
      <c r="L212" t="s">
        <v>46</v>
      </c>
    </row>
    <row r="213" spans="1:23" x14ac:dyDescent="0.25">
      <c r="A213" t="s">
        <v>100</v>
      </c>
      <c r="B213" t="s">
        <v>5</v>
      </c>
      <c r="C213" t="s">
        <v>15</v>
      </c>
      <c r="D213" t="s">
        <v>16</v>
      </c>
      <c r="E213" t="s">
        <v>101</v>
      </c>
      <c r="G213" t="s">
        <v>19</v>
      </c>
      <c r="H213" t="s">
        <v>102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101</v>
      </c>
      <c r="G214" t="s">
        <v>53</v>
      </c>
      <c r="J214" t="s">
        <v>93</v>
      </c>
      <c r="K214" t="s">
        <v>103</v>
      </c>
      <c r="L214" t="s">
        <v>46</v>
      </c>
      <c r="M214">
        <v>1</v>
      </c>
      <c r="N214">
        <f t="shared" ref="N214:W215" si="39">M214</f>
        <v>1</v>
      </c>
      <c r="O214">
        <f t="shared" si="39"/>
        <v>1</v>
      </c>
      <c r="P214">
        <f t="shared" si="39"/>
        <v>1</v>
      </c>
      <c r="Q214">
        <f t="shared" si="39"/>
        <v>1</v>
      </c>
      <c r="R214">
        <f t="shared" si="39"/>
        <v>1</v>
      </c>
      <c r="S214">
        <f t="shared" si="39"/>
        <v>1</v>
      </c>
      <c r="T214">
        <f t="shared" si="39"/>
        <v>1</v>
      </c>
      <c r="U214">
        <f t="shared" si="39"/>
        <v>1</v>
      </c>
      <c r="V214">
        <f t="shared" si="39"/>
        <v>1</v>
      </c>
      <c r="W214">
        <f t="shared" si="39"/>
        <v>1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101</v>
      </c>
      <c r="G215" t="s">
        <v>53</v>
      </c>
      <c r="J215" t="s">
        <v>95</v>
      </c>
      <c r="K215" t="s">
        <v>103</v>
      </c>
      <c r="L215" t="s">
        <v>46</v>
      </c>
      <c r="M215">
        <v>1</v>
      </c>
      <c r="N215">
        <f t="shared" si="39"/>
        <v>1</v>
      </c>
      <c r="O215">
        <f t="shared" si="39"/>
        <v>1</v>
      </c>
      <c r="P215">
        <f t="shared" si="39"/>
        <v>1</v>
      </c>
      <c r="Q215">
        <f t="shared" si="39"/>
        <v>1</v>
      </c>
      <c r="R215">
        <f t="shared" si="39"/>
        <v>1</v>
      </c>
      <c r="S215">
        <f t="shared" si="39"/>
        <v>1</v>
      </c>
      <c r="T215">
        <f t="shared" si="39"/>
        <v>1</v>
      </c>
      <c r="U215">
        <f t="shared" si="39"/>
        <v>1</v>
      </c>
      <c r="V215">
        <f t="shared" si="39"/>
        <v>1</v>
      </c>
      <c r="W215">
        <f t="shared" si="39"/>
        <v>1</v>
      </c>
    </row>
    <row r="216" spans="1:23" x14ac:dyDescent="0.25">
      <c r="A216" t="s">
        <v>93</v>
      </c>
      <c r="B216" t="s">
        <v>5</v>
      </c>
      <c r="C216" t="s">
        <v>15</v>
      </c>
      <c r="D216" t="s">
        <v>16</v>
      </c>
      <c r="E216" t="s">
        <v>104</v>
      </c>
      <c r="G216" t="s">
        <v>17</v>
      </c>
      <c r="L216" t="s">
        <v>46</v>
      </c>
    </row>
    <row r="217" spans="1:23" x14ac:dyDescent="0.25">
      <c r="A217" t="s">
        <v>93</v>
      </c>
      <c r="B217" t="s">
        <v>5</v>
      </c>
      <c r="C217" t="s">
        <v>15</v>
      </c>
      <c r="D217" t="s">
        <v>16</v>
      </c>
      <c r="E217" t="s">
        <v>104</v>
      </c>
      <c r="G217" t="s">
        <v>19</v>
      </c>
      <c r="H217" t="s">
        <v>56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104</v>
      </c>
      <c r="G218" t="s">
        <v>64</v>
      </c>
      <c r="K218" t="s">
        <v>103</v>
      </c>
      <c r="L218" t="s">
        <v>60</v>
      </c>
      <c r="M218">
        <v>0.25</v>
      </c>
      <c r="N218">
        <f t="shared" ref="N218:W219" si="40">M218</f>
        <v>0.25</v>
      </c>
      <c r="O218">
        <f t="shared" si="40"/>
        <v>0.25</v>
      </c>
      <c r="P218">
        <f t="shared" si="40"/>
        <v>0.25</v>
      </c>
      <c r="Q218">
        <f t="shared" si="40"/>
        <v>0.25</v>
      </c>
      <c r="R218">
        <f t="shared" si="40"/>
        <v>0.25</v>
      </c>
      <c r="S218">
        <f t="shared" si="40"/>
        <v>0.25</v>
      </c>
      <c r="T218">
        <f t="shared" si="40"/>
        <v>0.25</v>
      </c>
      <c r="U218">
        <f t="shared" si="40"/>
        <v>0.25</v>
      </c>
      <c r="V218">
        <f t="shared" si="40"/>
        <v>0.25</v>
      </c>
      <c r="W218">
        <f t="shared" si="40"/>
        <v>0.25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104</v>
      </c>
      <c r="G219" t="s">
        <v>57</v>
      </c>
      <c r="M219">
        <v>25</v>
      </c>
      <c r="N219">
        <f t="shared" si="40"/>
        <v>25</v>
      </c>
      <c r="O219">
        <f t="shared" si="40"/>
        <v>25</v>
      </c>
      <c r="P219">
        <f t="shared" si="40"/>
        <v>25</v>
      </c>
      <c r="Q219">
        <f t="shared" si="40"/>
        <v>25</v>
      </c>
      <c r="R219">
        <f t="shared" si="40"/>
        <v>25</v>
      </c>
      <c r="S219">
        <f t="shared" si="40"/>
        <v>25</v>
      </c>
      <c r="T219">
        <f t="shared" si="40"/>
        <v>25</v>
      </c>
      <c r="U219">
        <f t="shared" si="40"/>
        <v>25</v>
      </c>
      <c r="V219">
        <f t="shared" si="40"/>
        <v>25</v>
      </c>
      <c r="W219">
        <f t="shared" si="40"/>
        <v>25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104</v>
      </c>
      <c r="F220" t="s">
        <v>101</v>
      </c>
      <c r="G220" t="s">
        <v>6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104</v>
      </c>
      <c r="F221" t="s">
        <v>101</v>
      </c>
      <c r="G221" t="s">
        <v>66</v>
      </c>
      <c r="K221" t="s">
        <v>105</v>
      </c>
      <c r="L221" t="s">
        <v>67</v>
      </c>
      <c r="M221">
        <v>2020</v>
      </c>
      <c r="N221">
        <f t="shared" ref="N221:W223" si="41">M221</f>
        <v>2020</v>
      </c>
      <c r="O221">
        <f t="shared" si="41"/>
        <v>2020</v>
      </c>
      <c r="P221">
        <f t="shared" si="41"/>
        <v>2020</v>
      </c>
      <c r="Q221">
        <f t="shared" si="41"/>
        <v>2020</v>
      </c>
      <c r="R221">
        <f t="shared" si="41"/>
        <v>2020</v>
      </c>
      <c r="S221">
        <f t="shared" si="41"/>
        <v>2020</v>
      </c>
      <c r="T221">
        <f t="shared" si="41"/>
        <v>2020</v>
      </c>
      <c r="U221">
        <f t="shared" si="41"/>
        <v>2020</v>
      </c>
      <c r="V221">
        <f t="shared" si="41"/>
        <v>2020</v>
      </c>
      <c r="W221">
        <f t="shared" si="41"/>
        <v>2020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104</v>
      </c>
      <c r="F222" t="s">
        <v>101</v>
      </c>
      <c r="G222" t="s">
        <v>68</v>
      </c>
      <c r="K222" t="s">
        <v>105</v>
      </c>
      <c r="L222" t="s">
        <v>67</v>
      </c>
      <c r="M222">
        <v>2101</v>
      </c>
      <c r="N222">
        <f t="shared" si="41"/>
        <v>2101</v>
      </c>
      <c r="O222">
        <f t="shared" si="41"/>
        <v>2101</v>
      </c>
      <c r="P222">
        <f t="shared" si="41"/>
        <v>2101</v>
      </c>
      <c r="Q222">
        <f t="shared" si="41"/>
        <v>2101</v>
      </c>
      <c r="R222">
        <f t="shared" si="41"/>
        <v>2101</v>
      </c>
      <c r="S222">
        <f t="shared" si="41"/>
        <v>2101</v>
      </c>
      <c r="T222">
        <f t="shared" si="41"/>
        <v>2101</v>
      </c>
      <c r="U222">
        <f t="shared" si="41"/>
        <v>2101</v>
      </c>
      <c r="V222">
        <f t="shared" si="41"/>
        <v>2101</v>
      </c>
      <c r="W222">
        <f t="shared" si="41"/>
        <v>2101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104</v>
      </c>
      <c r="F223" t="s">
        <v>101</v>
      </c>
      <c r="G223" t="s">
        <v>69</v>
      </c>
      <c r="K223" t="s">
        <v>106</v>
      </c>
      <c r="L223" t="s">
        <v>70</v>
      </c>
      <c r="M223">
        <v>30</v>
      </c>
      <c r="N223">
        <f t="shared" si="41"/>
        <v>30</v>
      </c>
      <c r="O223">
        <f t="shared" si="41"/>
        <v>30</v>
      </c>
      <c r="P223">
        <f t="shared" si="41"/>
        <v>30</v>
      </c>
      <c r="Q223">
        <f t="shared" si="41"/>
        <v>30</v>
      </c>
      <c r="R223">
        <f t="shared" si="41"/>
        <v>30</v>
      </c>
      <c r="S223">
        <f t="shared" si="41"/>
        <v>30</v>
      </c>
      <c r="T223">
        <f t="shared" si="41"/>
        <v>30</v>
      </c>
      <c r="U223">
        <f t="shared" si="41"/>
        <v>30</v>
      </c>
      <c r="V223">
        <f t="shared" si="41"/>
        <v>30</v>
      </c>
      <c r="W223">
        <f t="shared" si="41"/>
        <v>30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104</v>
      </c>
      <c r="F224" t="s">
        <v>101</v>
      </c>
      <c r="G224" t="s">
        <v>59</v>
      </c>
      <c r="K224" t="s">
        <v>105</v>
      </c>
      <c r="L224" t="s">
        <v>60</v>
      </c>
      <c r="M224">
        <v>1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71</v>
      </c>
      <c r="K225" t="s">
        <v>106</v>
      </c>
      <c r="L225" t="s">
        <v>46</v>
      </c>
      <c r="M225">
        <v>4050592.0260000001</v>
      </c>
      <c r="N225">
        <f t="shared" ref="N225:W230" si="42">M225</f>
        <v>4050592.0260000001</v>
      </c>
      <c r="O225">
        <f t="shared" si="42"/>
        <v>4050592.0260000001</v>
      </c>
      <c r="P225">
        <f t="shared" si="42"/>
        <v>4050592.0260000001</v>
      </c>
      <c r="Q225">
        <f t="shared" si="42"/>
        <v>4050592.0260000001</v>
      </c>
      <c r="R225">
        <f t="shared" si="42"/>
        <v>4050592.0260000001</v>
      </c>
      <c r="S225">
        <f t="shared" si="42"/>
        <v>4050592.0260000001</v>
      </c>
      <c r="T225">
        <f t="shared" si="42"/>
        <v>4050592.0260000001</v>
      </c>
      <c r="U225">
        <f t="shared" si="42"/>
        <v>4050592.0260000001</v>
      </c>
      <c r="V225">
        <f t="shared" si="42"/>
        <v>4050592.0260000001</v>
      </c>
      <c r="W225">
        <f t="shared" si="42"/>
        <v>4050592.0260000001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K226" t="s">
        <v>106</v>
      </c>
      <c r="L226" t="s">
        <v>73</v>
      </c>
      <c r="M226">
        <v>2320103500</v>
      </c>
      <c r="N226">
        <f t="shared" si="42"/>
        <v>2320103500</v>
      </c>
      <c r="O226">
        <f t="shared" si="42"/>
        <v>2320103500</v>
      </c>
      <c r="P226">
        <f t="shared" si="42"/>
        <v>2320103500</v>
      </c>
      <c r="Q226">
        <f t="shared" si="42"/>
        <v>2320103500</v>
      </c>
      <c r="R226">
        <f t="shared" si="42"/>
        <v>2320103500</v>
      </c>
      <c r="S226">
        <f t="shared" si="42"/>
        <v>2320103500</v>
      </c>
      <c r="T226">
        <f t="shared" si="42"/>
        <v>2320103500</v>
      </c>
      <c r="U226">
        <f t="shared" si="42"/>
        <v>2320103500</v>
      </c>
      <c r="V226">
        <f t="shared" si="42"/>
        <v>2320103500</v>
      </c>
      <c r="W226">
        <f t="shared" si="42"/>
        <v>2320103500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K227" t="s">
        <v>106</v>
      </c>
      <c r="L227" t="s">
        <v>73</v>
      </c>
      <c r="M227">
        <v>16105700</v>
      </c>
      <c r="N227">
        <f t="shared" si="42"/>
        <v>16105700</v>
      </c>
      <c r="O227">
        <f t="shared" si="42"/>
        <v>16105700</v>
      </c>
      <c r="P227">
        <f t="shared" si="42"/>
        <v>16105700</v>
      </c>
      <c r="Q227">
        <f t="shared" si="42"/>
        <v>16105700</v>
      </c>
      <c r="R227">
        <f t="shared" si="42"/>
        <v>16105700</v>
      </c>
      <c r="S227">
        <f t="shared" si="42"/>
        <v>16105700</v>
      </c>
      <c r="T227">
        <f t="shared" si="42"/>
        <v>16105700</v>
      </c>
      <c r="U227">
        <f t="shared" si="42"/>
        <v>16105700</v>
      </c>
      <c r="V227">
        <f t="shared" si="42"/>
        <v>16105700</v>
      </c>
      <c r="W227">
        <f t="shared" si="42"/>
        <v>16105700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53</v>
      </c>
      <c r="J228" t="s">
        <v>26</v>
      </c>
      <c r="K228" t="s">
        <v>106</v>
      </c>
      <c r="L228" t="s">
        <v>18</v>
      </c>
      <c r="M228">
        <v>4.5854831546679904</v>
      </c>
      <c r="N228">
        <f t="shared" si="42"/>
        <v>4.5854831546679904</v>
      </c>
      <c r="O228">
        <f t="shared" si="42"/>
        <v>4.5854831546679904</v>
      </c>
      <c r="P228">
        <f t="shared" si="42"/>
        <v>4.5854831546679904</v>
      </c>
      <c r="Q228">
        <f t="shared" si="42"/>
        <v>4.5854831546679904</v>
      </c>
      <c r="R228">
        <f t="shared" si="42"/>
        <v>4.5854831546679904</v>
      </c>
      <c r="S228">
        <f t="shared" si="42"/>
        <v>4.5854831546679904</v>
      </c>
      <c r="T228">
        <f t="shared" si="42"/>
        <v>4.5854831546679904</v>
      </c>
      <c r="U228">
        <f t="shared" si="42"/>
        <v>4.5854831546679904</v>
      </c>
      <c r="V228">
        <f t="shared" si="42"/>
        <v>4.5854831546679904</v>
      </c>
      <c r="W228">
        <f t="shared" si="42"/>
        <v>4.5854831546679904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53</v>
      </c>
      <c r="J229" t="s">
        <v>107</v>
      </c>
      <c r="K229" t="s">
        <v>106</v>
      </c>
      <c r="L229" t="s">
        <v>73</v>
      </c>
      <c r="M229">
        <v>7.1354369471125798</v>
      </c>
      <c r="N229">
        <f t="shared" si="42"/>
        <v>7.1354369471125798</v>
      </c>
      <c r="O229">
        <f t="shared" si="42"/>
        <v>7.1354369471125798</v>
      </c>
      <c r="P229">
        <f t="shared" si="42"/>
        <v>7.1354369471125798</v>
      </c>
      <c r="Q229">
        <f t="shared" si="42"/>
        <v>7.1354369471125798</v>
      </c>
      <c r="R229">
        <f t="shared" si="42"/>
        <v>7.1354369471125798</v>
      </c>
      <c r="S229">
        <f t="shared" si="42"/>
        <v>7.1354369471125798</v>
      </c>
      <c r="T229">
        <f t="shared" si="42"/>
        <v>7.1354369471125798</v>
      </c>
      <c r="U229">
        <f t="shared" si="42"/>
        <v>7.1354369471125798</v>
      </c>
      <c r="V229">
        <f t="shared" si="42"/>
        <v>7.1354369471125798</v>
      </c>
      <c r="W229">
        <f t="shared" si="42"/>
        <v>7.1354369471125798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108</v>
      </c>
      <c r="H230" t="s">
        <v>44</v>
      </c>
      <c r="I230" t="s">
        <v>45</v>
      </c>
      <c r="K230" t="s">
        <v>109</v>
      </c>
      <c r="L230" t="s">
        <v>60</v>
      </c>
      <c r="M230">
        <v>0.86</v>
      </c>
      <c r="N230">
        <f t="shared" si="42"/>
        <v>0.86</v>
      </c>
      <c r="O230">
        <f t="shared" si="42"/>
        <v>0.86</v>
      </c>
      <c r="P230">
        <f t="shared" si="42"/>
        <v>0.86</v>
      </c>
      <c r="Q230">
        <f t="shared" si="42"/>
        <v>0.86</v>
      </c>
      <c r="R230">
        <f t="shared" si="42"/>
        <v>0.86</v>
      </c>
      <c r="S230">
        <f t="shared" si="42"/>
        <v>0.86</v>
      </c>
      <c r="T230">
        <f t="shared" si="42"/>
        <v>0.86</v>
      </c>
      <c r="U230">
        <f t="shared" si="42"/>
        <v>0.86</v>
      </c>
      <c r="V230">
        <f t="shared" si="42"/>
        <v>0.86</v>
      </c>
      <c r="W230">
        <f t="shared" si="42"/>
        <v>0.86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110</v>
      </c>
      <c r="G231" t="s">
        <v>17</v>
      </c>
      <c r="L231" t="s">
        <v>46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110</v>
      </c>
      <c r="G232" t="s">
        <v>19</v>
      </c>
      <c r="H232" t="s">
        <v>56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110</v>
      </c>
      <c r="G233" t="s">
        <v>64</v>
      </c>
      <c r="K233" t="s">
        <v>103</v>
      </c>
      <c r="L233" t="s">
        <v>60</v>
      </c>
      <c r="M233">
        <v>0.25</v>
      </c>
      <c r="N233">
        <f t="shared" ref="N233:W234" si="43">M233</f>
        <v>0.25</v>
      </c>
      <c r="O233">
        <f t="shared" si="43"/>
        <v>0.25</v>
      </c>
      <c r="P233">
        <f t="shared" si="43"/>
        <v>0.25</v>
      </c>
      <c r="Q233">
        <f t="shared" si="43"/>
        <v>0.25</v>
      </c>
      <c r="R233">
        <f t="shared" si="43"/>
        <v>0.25</v>
      </c>
      <c r="S233">
        <f t="shared" si="43"/>
        <v>0.25</v>
      </c>
      <c r="T233">
        <f t="shared" si="43"/>
        <v>0.25</v>
      </c>
      <c r="U233">
        <f t="shared" si="43"/>
        <v>0.25</v>
      </c>
      <c r="V233">
        <f t="shared" si="43"/>
        <v>0.25</v>
      </c>
      <c r="W233">
        <f t="shared" si="43"/>
        <v>0.25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110</v>
      </c>
      <c r="G234" t="s">
        <v>57</v>
      </c>
      <c r="M234">
        <v>25</v>
      </c>
      <c r="N234">
        <f t="shared" si="43"/>
        <v>25</v>
      </c>
      <c r="O234">
        <f t="shared" si="43"/>
        <v>25</v>
      </c>
      <c r="P234">
        <f t="shared" si="43"/>
        <v>25</v>
      </c>
      <c r="Q234">
        <f t="shared" si="43"/>
        <v>25</v>
      </c>
      <c r="R234">
        <f t="shared" si="43"/>
        <v>25</v>
      </c>
      <c r="S234">
        <f t="shared" si="43"/>
        <v>25</v>
      </c>
      <c r="T234">
        <f t="shared" si="43"/>
        <v>25</v>
      </c>
      <c r="U234">
        <f t="shared" si="43"/>
        <v>25</v>
      </c>
      <c r="V234">
        <f t="shared" si="43"/>
        <v>25</v>
      </c>
      <c r="W234">
        <f t="shared" si="43"/>
        <v>25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110</v>
      </c>
      <c r="F235" t="s">
        <v>101</v>
      </c>
      <c r="G235" t="s">
        <v>6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110</v>
      </c>
      <c r="F236" t="s">
        <v>101</v>
      </c>
      <c r="G236" t="s">
        <v>66</v>
      </c>
      <c r="K236" t="s">
        <v>105</v>
      </c>
      <c r="L236" t="s">
        <v>67</v>
      </c>
      <c r="M236">
        <v>2020</v>
      </c>
      <c r="N236">
        <f t="shared" ref="N236:W238" si="44">M236</f>
        <v>2020</v>
      </c>
      <c r="O236">
        <f t="shared" si="44"/>
        <v>2020</v>
      </c>
      <c r="P236">
        <f t="shared" si="44"/>
        <v>2020</v>
      </c>
      <c r="Q236">
        <f t="shared" si="44"/>
        <v>2020</v>
      </c>
      <c r="R236">
        <f t="shared" si="44"/>
        <v>2020</v>
      </c>
      <c r="S236">
        <f t="shared" si="44"/>
        <v>2020</v>
      </c>
      <c r="T236">
        <f t="shared" si="44"/>
        <v>2020</v>
      </c>
      <c r="U236">
        <f t="shared" si="44"/>
        <v>2020</v>
      </c>
      <c r="V236">
        <f t="shared" si="44"/>
        <v>2020</v>
      </c>
      <c r="W236">
        <f t="shared" si="44"/>
        <v>2020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110</v>
      </c>
      <c r="F237" t="s">
        <v>101</v>
      </c>
      <c r="G237" t="s">
        <v>68</v>
      </c>
      <c r="K237" t="s">
        <v>105</v>
      </c>
      <c r="L237" t="s">
        <v>67</v>
      </c>
      <c r="M237">
        <v>2101</v>
      </c>
      <c r="N237">
        <f t="shared" si="44"/>
        <v>2101</v>
      </c>
      <c r="O237">
        <f t="shared" si="44"/>
        <v>2101</v>
      </c>
      <c r="P237">
        <f t="shared" si="44"/>
        <v>2101</v>
      </c>
      <c r="Q237">
        <f t="shared" si="44"/>
        <v>2101</v>
      </c>
      <c r="R237">
        <f t="shared" si="44"/>
        <v>2101</v>
      </c>
      <c r="S237">
        <f t="shared" si="44"/>
        <v>2101</v>
      </c>
      <c r="T237">
        <f t="shared" si="44"/>
        <v>2101</v>
      </c>
      <c r="U237">
        <f t="shared" si="44"/>
        <v>2101</v>
      </c>
      <c r="V237">
        <f t="shared" si="44"/>
        <v>2101</v>
      </c>
      <c r="W237">
        <f t="shared" si="44"/>
        <v>2101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110</v>
      </c>
      <c r="F238" t="s">
        <v>101</v>
      </c>
      <c r="G238" t="s">
        <v>69</v>
      </c>
      <c r="K238" t="s">
        <v>109</v>
      </c>
      <c r="L238" t="s">
        <v>70</v>
      </c>
      <c r="M238">
        <v>30</v>
      </c>
      <c r="N238">
        <f t="shared" si="44"/>
        <v>30</v>
      </c>
      <c r="O238">
        <f t="shared" si="44"/>
        <v>30</v>
      </c>
      <c r="P238">
        <f t="shared" si="44"/>
        <v>30</v>
      </c>
      <c r="Q238">
        <f t="shared" si="44"/>
        <v>30</v>
      </c>
      <c r="R238">
        <f t="shared" si="44"/>
        <v>30</v>
      </c>
      <c r="S238">
        <f t="shared" si="44"/>
        <v>30</v>
      </c>
      <c r="T238">
        <f t="shared" si="44"/>
        <v>30</v>
      </c>
      <c r="U238">
        <f t="shared" si="44"/>
        <v>30</v>
      </c>
      <c r="V238">
        <f t="shared" si="44"/>
        <v>30</v>
      </c>
      <c r="W238">
        <f t="shared" si="44"/>
        <v>30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110</v>
      </c>
      <c r="F239" t="s">
        <v>101</v>
      </c>
      <c r="G239" t="s">
        <v>59</v>
      </c>
      <c r="K239" t="s">
        <v>105</v>
      </c>
      <c r="L239" t="s">
        <v>60</v>
      </c>
      <c r="M239">
        <v>1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110</v>
      </c>
      <c r="F240" t="s">
        <v>101</v>
      </c>
      <c r="G240" t="s">
        <v>71</v>
      </c>
      <c r="K240" t="s">
        <v>109</v>
      </c>
      <c r="L240" t="s">
        <v>46</v>
      </c>
      <c r="M240">
        <v>989989.81536000001</v>
      </c>
      <c r="N240">
        <f t="shared" ref="N240:W245" si="45">M240</f>
        <v>989989.81536000001</v>
      </c>
      <c r="O240">
        <f t="shared" si="45"/>
        <v>989989.81536000001</v>
      </c>
      <c r="P240">
        <f t="shared" si="45"/>
        <v>989989.81536000001</v>
      </c>
      <c r="Q240">
        <f t="shared" si="45"/>
        <v>989989.81536000001</v>
      </c>
      <c r="R240">
        <f t="shared" si="45"/>
        <v>989989.81536000001</v>
      </c>
      <c r="S240">
        <f t="shared" si="45"/>
        <v>989989.81536000001</v>
      </c>
      <c r="T240">
        <f t="shared" si="45"/>
        <v>989989.81536000001</v>
      </c>
      <c r="U240">
        <f t="shared" si="45"/>
        <v>989989.81536000001</v>
      </c>
      <c r="V240">
        <f t="shared" si="45"/>
        <v>989989.81536000001</v>
      </c>
      <c r="W240">
        <f t="shared" si="45"/>
        <v>989989.81536000001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110</v>
      </c>
      <c r="F241" t="s">
        <v>101</v>
      </c>
      <c r="G241" t="s">
        <v>72</v>
      </c>
      <c r="K241" t="s">
        <v>109</v>
      </c>
      <c r="L241" t="s">
        <v>73</v>
      </c>
      <c r="M241">
        <v>908283480</v>
      </c>
      <c r="N241">
        <f t="shared" si="45"/>
        <v>908283480</v>
      </c>
      <c r="O241">
        <f t="shared" si="45"/>
        <v>908283480</v>
      </c>
      <c r="P241">
        <f t="shared" si="45"/>
        <v>908283480</v>
      </c>
      <c r="Q241">
        <f t="shared" si="45"/>
        <v>908283480</v>
      </c>
      <c r="R241">
        <f t="shared" si="45"/>
        <v>908283480</v>
      </c>
      <c r="S241">
        <f t="shared" si="45"/>
        <v>908283480</v>
      </c>
      <c r="T241">
        <f t="shared" si="45"/>
        <v>908283480</v>
      </c>
      <c r="U241">
        <f t="shared" si="45"/>
        <v>908283480</v>
      </c>
      <c r="V241">
        <f t="shared" si="45"/>
        <v>908283480</v>
      </c>
      <c r="W241">
        <f t="shared" si="45"/>
        <v>908283480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110</v>
      </c>
      <c r="F242" t="s">
        <v>101</v>
      </c>
      <c r="G242" t="s">
        <v>74</v>
      </c>
      <c r="K242" t="s">
        <v>109</v>
      </c>
      <c r="L242" t="s">
        <v>73</v>
      </c>
      <c r="M242">
        <v>7586748</v>
      </c>
      <c r="N242">
        <f t="shared" si="45"/>
        <v>7586748</v>
      </c>
      <c r="O242">
        <f t="shared" si="45"/>
        <v>7586748</v>
      </c>
      <c r="P242">
        <f t="shared" si="45"/>
        <v>7586748</v>
      </c>
      <c r="Q242">
        <f t="shared" si="45"/>
        <v>7586748</v>
      </c>
      <c r="R242">
        <f t="shared" si="45"/>
        <v>7586748</v>
      </c>
      <c r="S242">
        <f t="shared" si="45"/>
        <v>7586748</v>
      </c>
      <c r="T242">
        <f t="shared" si="45"/>
        <v>7586748</v>
      </c>
      <c r="U242">
        <f t="shared" si="45"/>
        <v>7586748</v>
      </c>
      <c r="V242">
        <f t="shared" si="45"/>
        <v>7586748</v>
      </c>
      <c r="W242">
        <f t="shared" si="45"/>
        <v>7586748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110</v>
      </c>
      <c r="F243" t="s">
        <v>101</v>
      </c>
      <c r="G243" t="s">
        <v>53</v>
      </c>
      <c r="J243" t="s">
        <v>36</v>
      </c>
      <c r="K243" t="s">
        <v>106</v>
      </c>
      <c r="L243" t="s">
        <v>18</v>
      </c>
      <c r="M243">
        <v>3.3264351507051702</v>
      </c>
      <c r="N243">
        <f t="shared" si="45"/>
        <v>3.3264351507051702</v>
      </c>
      <c r="O243">
        <f t="shared" si="45"/>
        <v>3.3264351507051702</v>
      </c>
      <c r="P243">
        <f t="shared" si="45"/>
        <v>3.3264351507051702</v>
      </c>
      <c r="Q243">
        <f t="shared" si="45"/>
        <v>3.3264351507051702</v>
      </c>
      <c r="R243">
        <f t="shared" si="45"/>
        <v>3.3264351507051702</v>
      </c>
      <c r="S243">
        <f t="shared" si="45"/>
        <v>3.3264351507051702</v>
      </c>
      <c r="T243">
        <f t="shared" si="45"/>
        <v>3.3264351507051702</v>
      </c>
      <c r="U243">
        <f t="shared" si="45"/>
        <v>3.3264351507051702</v>
      </c>
      <c r="V243">
        <f t="shared" si="45"/>
        <v>3.3264351507051702</v>
      </c>
      <c r="W243">
        <f t="shared" si="45"/>
        <v>3.3264351507051702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110</v>
      </c>
      <c r="F244" t="s">
        <v>101</v>
      </c>
      <c r="G244" t="s">
        <v>53</v>
      </c>
      <c r="J244" t="s">
        <v>107</v>
      </c>
      <c r="K244" t="s">
        <v>106</v>
      </c>
      <c r="L244" t="s">
        <v>73</v>
      </c>
      <c r="M244">
        <v>8.6566945104213904</v>
      </c>
      <c r="N244">
        <f t="shared" si="45"/>
        <v>8.6566945104213904</v>
      </c>
      <c r="O244">
        <f t="shared" si="45"/>
        <v>8.6566945104213904</v>
      </c>
      <c r="P244">
        <f t="shared" si="45"/>
        <v>8.6566945104213904</v>
      </c>
      <c r="Q244">
        <f t="shared" si="45"/>
        <v>8.6566945104213904</v>
      </c>
      <c r="R244">
        <f t="shared" si="45"/>
        <v>8.6566945104213904</v>
      </c>
      <c r="S244">
        <f t="shared" si="45"/>
        <v>8.6566945104213904</v>
      </c>
      <c r="T244">
        <f t="shared" si="45"/>
        <v>8.6566945104213904</v>
      </c>
      <c r="U244">
        <f t="shared" si="45"/>
        <v>8.6566945104213904</v>
      </c>
      <c r="V244">
        <f t="shared" si="45"/>
        <v>8.6566945104213904</v>
      </c>
      <c r="W244">
        <f t="shared" si="45"/>
        <v>8.6566945104213904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110</v>
      </c>
      <c r="F245" t="s">
        <v>101</v>
      </c>
      <c r="G245" t="s">
        <v>108</v>
      </c>
      <c r="H245" t="s">
        <v>44</v>
      </c>
      <c r="I245" t="s">
        <v>45</v>
      </c>
      <c r="K245" t="s">
        <v>109</v>
      </c>
      <c r="L245" t="s">
        <v>60</v>
      </c>
      <c r="M245">
        <v>0.88</v>
      </c>
      <c r="N245">
        <f t="shared" si="45"/>
        <v>0.88</v>
      </c>
      <c r="O245">
        <f t="shared" si="45"/>
        <v>0.88</v>
      </c>
      <c r="P245">
        <f t="shared" si="45"/>
        <v>0.88</v>
      </c>
      <c r="Q245">
        <f t="shared" si="45"/>
        <v>0.88</v>
      </c>
      <c r="R245">
        <f t="shared" si="45"/>
        <v>0.88</v>
      </c>
      <c r="S245">
        <f t="shared" si="45"/>
        <v>0.88</v>
      </c>
      <c r="T245">
        <f t="shared" si="45"/>
        <v>0.88</v>
      </c>
      <c r="U245">
        <f t="shared" si="45"/>
        <v>0.88</v>
      </c>
      <c r="V245">
        <f t="shared" si="45"/>
        <v>0.88</v>
      </c>
      <c r="W245">
        <f t="shared" si="4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2024-11-11T22:58:42Z</dcterms:created>
  <dcterms:modified xsi:type="dcterms:W3CDTF">2024-11-11T22:58:42Z</dcterms:modified>
</cp:coreProperties>
</file>