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7E9FFADE-FAC5-4492-9763-56CF151C3EF8}" xr6:coauthVersionLast="46" xr6:coauthVersionMax="46" xr10:uidLastSave="{00000000-0000-0000-0000-000000000000}"/>
  <bookViews>
    <workbookView xWindow="-120" yWindow="-120" windowWidth="19440" windowHeight="11640" tabRatio="616" xr2:uid="{00000000-000D-0000-FFFF-FFFF00000000}"/>
  </bookViews>
  <sheets>
    <sheet name="sop" sheetId="1" r:id="rId1"/>
  </sheets>
  <calcPr calcId="191029"/>
</workbook>
</file>

<file path=xl/calcChain.xml><?xml version="1.0" encoding="utf-8"?>
<calcChain xmlns="http://schemas.openxmlformats.org/spreadsheetml/2006/main">
  <c r="AM40" i="1" l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G40" i="1"/>
  <c r="F40" i="1"/>
  <c r="B40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</calcChain>
</file>

<file path=xl/sharedStrings.xml><?xml version="1.0" encoding="utf-8"?>
<sst xmlns="http://schemas.openxmlformats.org/spreadsheetml/2006/main" count="13" uniqueCount="13">
  <si>
    <t>SRBCT</t>
  </si>
  <si>
    <t>DLBCL</t>
  </si>
  <si>
    <t>T9</t>
  </si>
  <si>
    <t>B1</t>
  </si>
  <si>
    <t>B2</t>
  </si>
  <si>
    <t>11T</t>
  </si>
  <si>
    <t>LUNG</t>
  </si>
  <si>
    <t>PRO</t>
  </si>
  <si>
    <t>L1</t>
  </si>
  <si>
    <t>L2</t>
  </si>
  <si>
    <t>特征数量</t>
    <phoneticPr fontId="1" type="noConversion"/>
  </si>
  <si>
    <t>测试精度</t>
    <phoneticPr fontId="1" type="noConversion"/>
  </si>
  <si>
    <t>分类精度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</si>
</sst>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M40"/>
  <sheetViews>
    <sheetView tabSelected="1" workbookViewId="0">
      <selection activeCell="E7" sqref="E7"/>
    </sheetView>
  </sheetViews>
  <sheetFormatPr defaultColWidth="9" defaultRowHeight="13.5" x14ac:dyDescent="0.15"/>
  <cols>
    <col min="1" max="2" width="12.625"/>
    <col min="5" max="6" width="12.625"/>
    <col min="9" max="11" width="12.625"/>
    <col min="13" max="14" width="12.625"/>
    <col min="17" max="18" width="12.625"/>
    <col min="21" max="23" width="12.625"/>
    <col min="25" max="27" width="12.625"/>
    <col min="29" max="31" width="12.625"/>
    <col min="33" max="34" width="12.625"/>
    <col min="37" max="38" width="12.625"/>
  </cols>
  <sheetData>
    <row r="3" spans="1:39" x14ac:dyDescent="0.15">
      <c r="A3" t="s">
        <v>0</v>
      </c>
      <c r="E3" t="s">
        <v>1</v>
      </c>
      <c r="I3" t="s">
        <v>2</v>
      </c>
      <c r="M3" t="s">
        <v>3</v>
      </c>
      <c r="Q3" t="s">
        <v>4</v>
      </c>
      <c r="U3" t="s">
        <v>5</v>
      </c>
      <c r="Y3" t="s">
        <v>6</v>
      </c>
      <c r="AC3" t="s">
        <v>7</v>
      </c>
      <c r="AG3" t="s">
        <v>8</v>
      </c>
      <c r="AK3" t="s">
        <v>9</v>
      </c>
    </row>
    <row r="7" spans="1:39" x14ac:dyDescent="0.15">
      <c r="A7" s="1" t="s">
        <v>10</v>
      </c>
      <c r="B7" s="1" t="s">
        <v>11</v>
      </c>
      <c r="C7" s="1" t="s">
        <v>12</v>
      </c>
    </row>
    <row r="8" spans="1:39" x14ac:dyDescent="0.15">
      <c r="A8">
        <v>36.799999999999997</v>
      </c>
      <c r="B8">
        <v>1</v>
      </c>
      <c r="C8">
        <v>1</v>
      </c>
      <c r="E8">
        <v>30</v>
      </c>
      <c r="F8">
        <v>0.91666666666666696</v>
      </c>
      <c r="G8">
        <v>1</v>
      </c>
      <c r="I8">
        <v>42.9</v>
      </c>
      <c r="J8">
        <v>0.51535714285714296</v>
      </c>
      <c r="K8">
        <v>0.97777777777777797</v>
      </c>
      <c r="M8">
        <v>61.3</v>
      </c>
      <c r="N8">
        <v>0.73777777777777798</v>
      </c>
      <c r="O8">
        <v>1</v>
      </c>
      <c r="Q8">
        <v>109.7</v>
      </c>
      <c r="R8">
        <v>0.7</v>
      </c>
      <c r="S8">
        <v>1</v>
      </c>
      <c r="U8">
        <v>284.5</v>
      </c>
      <c r="V8">
        <v>0.83996632996633003</v>
      </c>
      <c r="W8">
        <v>0.99917355371900796</v>
      </c>
      <c r="Y8">
        <v>212.4</v>
      </c>
      <c r="Z8">
        <v>0.85442307692307695</v>
      </c>
      <c r="AA8">
        <v>0.99208548036758604</v>
      </c>
      <c r="AC8">
        <v>61.8</v>
      </c>
      <c r="AD8">
        <v>0.94166666666666698</v>
      </c>
      <c r="AE8">
        <v>1</v>
      </c>
      <c r="AG8">
        <v>35.299999999999997</v>
      </c>
      <c r="AH8">
        <v>0.93333333333333302</v>
      </c>
      <c r="AI8">
        <v>1</v>
      </c>
      <c r="AK8">
        <v>97.6</v>
      </c>
      <c r="AL8">
        <v>0.97222222222222199</v>
      </c>
      <c r="AM8">
        <v>1</v>
      </c>
    </row>
    <row r="9" spans="1:39" x14ac:dyDescent="0.15">
      <c r="A9">
        <v>37</v>
      </c>
      <c r="B9">
        <v>1</v>
      </c>
      <c r="C9">
        <v>1</v>
      </c>
      <c r="E9">
        <v>27.8</v>
      </c>
      <c r="F9">
        <v>0.84166666666666701</v>
      </c>
      <c r="G9">
        <v>1</v>
      </c>
      <c r="I9">
        <v>43.7</v>
      </c>
      <c r="J9">
        <v>0.45428571428571402</v>
      </c>
      <c r="K9">
        <v>0.97777777777777797</v>
      </c>
      <c r="M9">
        <v>70.599999999999994</v>
      </c>
      <c r="N9">
        <v>0.75333333333333297</v>
      </c>
      <c r="O9">
        <v>1</v>
      </c>
      <c r="Q9">
        <v>125</v>
      </c>
      <c r="R9">
        <v>0.64583333333333304</v>
      </c>
      <c r="S9">
        <v>1</v>
      </c>
      <c r="U9">
        <v>313</v>
      </c>
      <c r="V9">
        <v>0.87332070707070697</v>
      </c>
      <c r="W9">
        <v>0.99834710743801702</v>
      </c>
      <c r="Y9">
        <v>219.6</v>
      </c>
      <c r="Z9">
        <v>0.81476190476190502</v>
      </c>
      <c r="AA9">
        <v>0.99040046783625701</v>
      </c>
      <c r="AC9">
        <v>66.400000000000006</v>
      </c>
      <c r="AD9">
        <v>0.90166666666666695</v>
      </c>
      <c r="AE9">
        <v>1</v>
      </c>
      <c r="AG9">
        <v>33.4</v>
      </c>
      <c r="AH9">
        <v>0.95833333333333304</v>
      </c>
      <c r="AI9">
        <v>1</v>
      </c>
      <c r="AK9">
        <v>114.1</v>
      </c>
      <c r="AL9">
        <v>0.98333333333333295</v>
      </c>
      <c r="AM9">
        <v>1</v>
      </c>
    </row>
    <row r="10" spans="1:39" x14ac:dyDescent="0.15">
      <c r="A10">
        <v>37.1</v>
      </c>
      <c r="B10">
        <v>0.98750000000000004</v>
      </c>
      <c r="C10">
        <v>1</v>
      </c>
      <c r="E10">
        <v>29.4</v>
      </c>
      <c r="F10">
        <v>0.81666666666666698</v>
      </c>
      <c r="G10">
        <v>1</v>
      </c>
      <c r="I10">
        <v>43.7</v>
      </c>
      <c r="J10">
        <v>0.431111111111111</v>
      </c>
      <c r="K10">
        <v>0.97777777777777797</v>
      </c>
      <c r="M10">
        <v>65.5</v>
      </c>
      <c r="N10">
        <v>0.745</v>
      </c>
      <c r="O10">
        <v>1</v>
      </c>
      <c r="Q10">
        <v>103.4</v>
      </c>
      <c r="R10">
        <v>0.65</v>
      </c>
      <c r="S10">
        <v>1</v>
      </c>
      <c r="U10">
        <v>298.89999999999998</v>
      </c>
      <c r="V10">
        <v>0.90595959595959596</v>
      </c>
      <c r="W10">
        <v>0.99917355371900796</v>
      </c>
      <c r="Y10">
        <v>220.5</v>
      </c>
      <c r="Z10">
        <v>0.81142857142857205</v>
      </c>
      <c r="AA10">
        <v>0.99103284878863795</v>
      </c>
      <c r="AC10">
        <v>60.8</v>
      </c>
      <c r="AD10">
        <v>0.88</v>
      </c>
      <c r="AE10">
        <v>1</v>
      </c>
      <c r="AG10">
        <v>32.200000000000003</v>
      </c>
      <c r="AH10">
        <v>0.89722222222222203</v>
      </c>
      <c r="AI10">
        <v>1</v>
      </c>
      <c r="AK10">
        <v>106.8</v>
      </c>
      <c r="AL10">
        <v>0.91666666666666696</v>
      </c>
      <c r="AM10">
        <v>1</v>
      </c>
    </row>
    <row r="11" spans="1:39" x14ac:dyDescent="0.15">
      <c r="A11">
        <v>32.299999999999997</v>
      </c>
      <c r="B11">
        <v>1</v>
      </c>
      <c r="C11">
        <v>1</v>
      </c>
      <c r="E11">
        <v>28.5</v>
      </c>
      <c r="F11">
        <v>0.86666666666666703</v>
      </c>
      <c r="G11">
        <v>1</v>
      </c>
      <c r="I11">
        <v>44.6</v>
      </c>
      <c r="J11">
        <v>0.58559523809523795</v>
      </c>
      <c r="K11">
        <v>0.97777777777777797</v>
      </c>
      <c r="M11">
        <v>71.8</v>
      </c>
      <c r="N11">
        <v>0.79</v>
      </c>
      <c r="O11">
        <v>1</v>
      </c>
      <c r="Q11">
        <v>98.1</v>
      </c>
      <c r="R11">
        <v>0.75</v>
      </c>
      <c r="S11">
        <v>1</v>
      </c>
      <c r="U11">
        <v>294.89999999999998</v>
      </c>
      <c r="V11">
        <v>0.87702861952861899</v>
      </c>
      <c r="W11">
        <v>0.99909090909090903</v>
      </c>
      <c r="Y11">
        <v>221.3</v>
      </c>
      <c r="Z11">
        <v>0.84845238095238096</v>
      </c>
      <c r="AA11">
        <v>0.99202700083542195</v>
      </c>
      <c r="AC11">
        <v>71.7</v>
      </c>
      <c r="AD11">
        <v>0.93</v>
      </c>
      <c r="AE11">
        <v>1</v>
      </c>
      <c r="AG11">
        <v>33.700000000000003</v>
      </c>
      <c r="AH11">
        <v>0.91388888888888897</v>
      </c>
      <c r="AI11">
        <v>1</v>
      </c>
      <c r="AK11">
        <v>115.4</v>
      </c>
      <c r="AL11">
        <v>0.97222222222222199</v>
      </c>
      <c r="AM11">
        <v>1</v>
      </c>
    </row>
    <row r="12" spans="1:39" x14ac:dyDescent="0.15">
      <c r="A12">
        <v>34.299999999999997</v>
      </c>
      <c r="B12">
        <v>1</v>
      </c>
      <c r="C12">
        <v>1</v>
      </c>
      <c r="E12">
        <v>29.6</v>
      </c>
      <c r="F12">
        <v>0.89166666666666705</v>
      </c>
      <c r="G12">
        <v>1</v>
      </c>
      <c r="I12">
        <v>43.1</v>
      </c>
      <c r="J12">
        <v>0.47452380952381001</v>
      </c>
      <c r="K12">
        <v>0.97777777777777797</v>
      </c>
      <c r="M12">
        <v>64.8</v>
      </c>
      <c r="N12">
        <v>0.72777777777777797</v>
      </c>
      <c r="O12">
        <v>1</v>
      </c>
      <c r="Q12">
        <v>114.4</v>
      </c>
      <c r="R12">
        <v>0.72083333333333299</v>
      </c>
      <c r="S12">
        <v>1</v>
      </c>
      <c r="U12">
        <v>263.7</v>
      </c>
      <c r="V12">
        <v>0.88227272727272699</v>
      </c>
      <c r="W12">
        <v>0.99834710743801702</v>
      </c>
      <c r="Y12">
        <v>207</v>
      </c>
      <c r="Z12">
        <v>0.81190476190476202</v>
      </c>
      <c r="AA12">
        <v>0.99295893065998297</v>
      </c>
      <c r="AC12">
        <v>61.5</v>
      </c>
      <c r="AD12">
        <v>0.85333333333333306</v>
      </c>
      <c r="AE12">
        <v>1</v>
      </c>
      <c r="AG12">
        <v>36.5</v>
      </c>
      <c r="AH12">
        <v>0.93888888888888899</v>
      </c>
      <c r="AI12">
        <v>1</v>
      </c>
      <c r="AK12">
        <v>113.2</v>
      </c>
      <c r="AL12">
        <v>0.95</v>
      </c>
      <c r="AM12">
        <v>1</v>
      </c>
    </row>
    <row r="13" spans="1:39" x14ac:dyDescent="0.15">
      <c r="A13">
        <v>35.1</v>
      </c>
      <c r="B13">
        <v>1</v>
      </c>
      <c r="C13">
        <v>1</v>
      </c>
      <c r="E13">
        <v>28</v>
      </c>
      <c r="F13">
        <v>0.85833333333333295</v>
      </c>
      <c r="G13">
        <v>1</v>
      </c>
      <c r="I13">
        <v>41.7</v>
      </c>
      <c r="J13">
        <v>0.49583333333333302</v>
      </c>
      <c r="K13">
        <v>0.97777777777777797</v>
      </c>
      <c r="M13">
        <v>68.2</v>
      </c>
      <c r="N13">
        <v>0.6925</v>
      </c>
      <c r="O13">
        <v>1</v>
      </c>
      <c r="Q13">
        <v>106.3</v>
      </c>
      <c r="R13">
        <v>0.81666666666666698</v>
      </c>
      <c r="S13">
        <v>1</v>
      </c>
      <c r="U13">
        <v>290.89999999999998</v>
      </c>
      <c r="V13">
        <v>0.85579124579124599</v>
      </c>
      <c r="W13">
        <v>0.99909090909090903</v>
      </c>
      <c r="Y13">
        <v>393.7</v>
      </c>
      <c r="Z13">
        <v>0.84630952380952396</v>
      </c>
      <c r="AA13">
        <v>0.99117239766081899</v>
      </c>
      <c r="AC13">
        <v>71.5</v>
      </c>
      <c r="AD13">
        <v>0.88333333333333297</v>
      </c>
      <c r="AE13">
        <v>0.99891304347826104</v>
      </c>
      <c r="AG13">
        <v>33.5</v>
      </c>
      <c r="AH13">
        <v>0.94722222222222197</v>
      </c>
      <c r="AI13">
        <v>1</v>
      </c>
      <c r="AK13">
        <v>110.4</v>
      </c>
      <c r="AL13">
        <v>0.96666666666666701</v>
      </c>
      <c r="AM13">
        <v>1</v>
      </c>
    </row>
    <row r="14" spans="1:39" x14ac:dyDescent="0.15">
      <c r="A14">
        <v>39.200000000000003</v>
      </c>
      <c r="B14">
        <v>0.99166666666666703</v>
      </c>
      <c r="C14">
        <v>1</v>
      </c>
      <c r="E14">
        <v>31.2</v>
      </c>
      <c r="F14">
        <v>0.86666666666666703</v>
      </c>
      <c r="G14">
        <v>1</v>
      </c>
      <c r="I14">
        <v>43.9</v>
      </c>
      <c r="J14">
        <v>0.482976190476191</v>
      </c>
      <c r="K14">
        <v>0.97777777777777797</v>
      </c>
      <c r="M14">
        <v>67.900000000000006</v>
      </c>
      <c r="N14">
        <v>0.75833333333333297</v>
      </c>
      <c r="O14">
        <v>1</v>
      </c>
      <c r="Q14">
        <v>105.1</v>
      </c>
      <c r="R14">
        <v>0.65</v>
      </c>
      <c r="S14">
        <v>1</v>
      </c>
      <c r="U14">
        <v>298.3</v>
      </c>
      <c r="V14">
        <v>0.88474747474747495</v>
      </c>
      <c r="W14">
        <v>0.99917355371900796</v>
      </c>
      <c r="Y14">
        <v>202.9</v>
      </c>
      <c r="Z14">
        <v>0.84357142857142897</v>
      </c>
      <c r="AA14">
        <v>0.99202700083542195</v>
      </c>
      <c r="AC14">
        <v>73</v>
      </c>
      <c r="AD14">
        <v>0.91</v>
      </c>
      <c r="AE14">
        <v>0.99893617021276604</v>
      </c>
      <c r="AG14">
        <v>32.1</v>
      </c>
      <c r="AH14">
        <v>0.97222222222222199</v>
      </c>
      <c r="AI14">
        <v>1</v>
      </c>
      <c r="AK14">
        <v>99.3</v>
      </c>
      <c r="AL14">
        <v>0.97777777777777797</v>
      </c>
      <c r="AM14">
        <v>1</v>
      </c>
    </row>
    <row r="15" spans="1:39" x14ac:dyDescent="0.15">
      <c r="A15">
        <v>36</v>
      </c>
      <c r="B15">
        <v>0.98750000000000004</v>
      </c>
      <c r="C15">
        <v>1</v>
      </c>
      <c r="E15">
        <v>29.7</v>
      </c>
      <c r="F15">
        <v>0.89166666666666705</v>
      </c>
      <c r="G15">
        <v>1</v>
      </c>
      <c r="I15">
        <v>43.3</v>
      </c>
      <c r="J15">
        <v>0.43654761904761902</v>
      </c>
      <c r="K15">
        <v>0.97777777777777797</v>
      </c>
      <c r="M15">
        <v>66.7</v>
      </c>
      <c r="N15">
        <v>0.76666666666666705</v>
      </c>
      <c r="O15">
        <v>1</v>
      </c>
      <c r="Q15">
        <v>102.9</v>
      </c>
      <c r="R15">
        <v>0.78749999999999998</v>
      </c>
      <c r="S15">
        <v>1</v>
      </c>
      <c r="U15">
        <v>303.10000000000002</v>
      </c>
      <c r="V15">
        <v>0.88003367003366995</v>
      </c>
      <c r="W15">
        <v>0.99909090909090903</v>
      </c>
      <c r="Y15">
        <v>201.9</v>
      </c>
      <c r="Z15">
        <v>0.81297619047619096</v>
      </c>
      <c r="AA15">
        <v>0.99377684210526296</v>
      </c>
      <c r="AC15">
        <v>72.599999999999994</v>
      </c>
      <c r="AD15">
        <v>0.913333333333333</v>
      </c>
      <c r="AE15">
        <v>0.99893617021276604</v>
      </c>
      <c r="AG15">
        <v>33.700000000000003</v>
      </c>
      <c r="AH15">
        <v>0.93611111111111101</v>
      </c>
      <c r="AI15">
        <v>1</v>
      </c>
      <c r="AK15">
        <v>111.6</v>
      </c>
      <c r="AL15">
        <v>0.95</v>
      </c>
      <c r="AM15">
        <v>1</v>
      </c>
    </row>
    <row r="16" spans="1:39" x14ac:dyDescent="0.15">
      <c r="A16">
        <v>35.6</v>
      </c>
      <c r="B16">
        <v>0.98750000000000004</v>
      </c>
      <c r="C16">
        <v>1</v>
      </c>
      <c r="E16">
        <v>31.1</v>
      </c>
      <c r="F16">
        <v>0.85833333333333295</v>
      </c>
      <c r="G16">
        <v>1</v>
      </c>
      <c r="I16">
        <v>43.3</v>
      </c>
      <c r="J16">
        <v>0.49166666666666697</v>
      </c>
      <c r="K16">
        <v>0.97592592592592597</v>
      </c>
      <c r="M16">
        <v>67.900000000000006</v>
      </c>
      <c r="N16">
        <v>0.75666666666666704</v>
      </c>
      <c r="O16">
        <v>1</v>
      </c>
      <c r="Q16">
        <v>116.2</v>
      </c>
      <c r="R16">
        <v>0.79583333333333295</v>
      </c>
      <c r="S16">
        <v>1</v>
      </c>
      <c r="U16">
        <v>291.8</v>
      </c>
      <c r="V16">
        <v>0.85757575757575799</v>
      </c>
      <c r="W16">
        <v>0.99917355371900796</v>
      </c>
      <c r="Y16">
        <v>204.9</v>
      </c>
      <c r="Z16">
        <v>0.786904761904762</v>
      </c>
      <c r="AA16">
        <v>0.99224548036758597</v>
      </c>
      <c r="AC16">
        <v>58.2</v>
      </c>
      <c r="AD16">
        <v>0.92166666666666697</v>
      </c>
      <c r="AE16">
        <v>1</v>
      </c>
      <c r="AG16">
        <v>36.700000000000003</v>
      </c>
      <c r="AH16">
        <v>0.91666666666666696</v>
      </c>
      <c r="AI16">
        <v>1</v>
      </c>
      <c r="AK16">
        <v>111.6</v>
      </c>
      <c r="AL16">
        <v>0.95555555555555605</v>
      </c>
      <c r="AM16">
        <v>1</v>
      </c>
    </row>
    <row r="17" spans="1:39" x14ac:dyDescent="0.15">
      <c r="A17">
        <v>37</v>
      </c>
      <c r="B17">
        <v>0.98333333333333295</v>
      </c>
      <c r="C17">
        <v>1</v>
      </c>
      <c r="E17">
        <v>29</v>
      </c>
      <c r="F17">
        <v>0.81666666666666698</v>
      </c>
      <c r="G17">
        <v>1</v>
      </c>
      <c r="I17">
        <v>44.5</v>
      </c>
      <c r="J17">
        <v>0.40777777777777802</v>
      </c>
      <c r="K17">
        <v>0.97638888888888897</v>
      </c>
      <c r="M17">
        <v>68.400000000000006</v>
      </c>
      <c r="N17">
        <v>0.67111111111111099</v>
      </c>
      <c r="O17">
        <v>1</v>
      </c>
      <c r="Q17">
        <v>100</v>
      </c>
      <c r="R17">
        <v>0.77083333333333304</v>
      </c>
      <c r="S17">
        <v>1</v>
      </c>
      <c r="U17">
        <v>301</v>
      </c>
      <c r="V17">
        <v>0.81601010101010096</v>
      </c>
      <c r="W17">
        <v>0.99752066115702498</v>
      </c>
      <c r="Y17">
        <v>217.9</v>
      </c>
      <c r="Z17">
        <v>0.82059523809523804</v>
      </c>
      <c r="AA17">
        <v>0.99361811194653304</v>
      </c>
      <c r="AC17">
        <v>60.6</v>
      </c>
      <c r="AD17">
        <v>0.92333333333333401</v>
      </c>
      <c r="AE17">
        <v>1</v>
      </c>
      <c r="AG17">
        <v>35.299999999999997</v>
      </c>
      <c r="AH17">
        <v>0.95833333333333304</v>
      </c>
      <c r="AI17">
        <v>1</v>
      </c>
      <c r="AK17">
        <v>103.6</v>
      </c>
      <c r="AL17">
        <v>0.98333333333333295</v>
      </c>
      <c r="AM17">
        <v>1</v>
      </c>
    </row>
    <row r="18" spans="1:39" x14ac:dyDescent="0.15">
      <c r="A18">
        <v>39.200000000000003</v>
      </c>
      <c r="B18">
        <v>0.98333333333333295</v>
      </c>
      <c r="C18">
        <v>1</v>
      </c>
      <c r="E18">
        <v>27.8</v>
      </c>
      <c r="F18">
        <v>0.83333333333333304</v>
      </c>
      <c r="G18">
        <v>1</v>
      </c>
      <c r="I18">
        <v>42.7</v>
      </c>
      <c r="J18">
        <v>0.478690476190476</v>
      </c>
      <c r="K18">
        <v>0.97777777777777797</v>
      </c>
      <c r="M18">
        <v>64.3</v>
      </c>
      <c r="N18">
        <v>0.78</v>
      </c>
      <c r="O18">
        <v>1</v>
      </c>
      <c r="Q18">
        <v>101.2</v>
      </c>
      <c r="R18">
        <v>0.67500000000000004</v>
      </c>
      <c r="S18">
        <v>1</v>
      </c>
      <c r="U18">
        <v>285.60000000000002</v>
      </c>
      <c r="V18">
        <v>0.87860269360269405</v>
      </c>
      <c r="W18">
        <v>1</v>
      </c>
      <c r="Y18">
        <v>206.6</v>
      </c>
      <c r="Z18">
        <v>0.84442307692307705</v>
      </c>
      <c r="AA18">
        <v>0.990590877192983</v>
      </c>
      <c r="AC18">
        <v>63.2</v>
      </c>
      <c r="AD18">
        <v>0.90166666666666695</v>
      </c>
      <c r="AE18">
        <v>1</v>
      </c>
      <c r="AG18">
        <v>33</v>
      </c>
      <c r="AH18">
        <v>0.91666666666666696</v>
      </c>
      <c r="AI18">
        <v>1</v>
      </c>
      <c r="AK18">
        <v>108.9</v>
      </c>
      <c r="AL18">
        <v>0.95555555555555605</v>
      </c>
      <c r="AM18">
        <v>1</v>
      </c>
    </row>
    <row r="19" spans="1:39" x14ac:dyDescent="0.15">
      <c r="A19">
        <v>36.799999999999997</v>
      </c>
      <c r="B19">
        <v>1</v>
      </c>
      <c r="C19">
        <v>1</v>
      </c>
      <c r="E19">
        <v>32.799999999999997</v>
      </c>
      <c r="F19">
        <v>0.86666666666666703</v>
      </c>
      <c r="G19">
        <v>1</v>
      </c>
      <c r="I19">
        <v>41.5</v>
      </c>
      <c r="J19">
        <v>0.43261904761904801</v>
      </c>
      <c r="K19">
        <v>0.97777777777777797</v>
      </c>
      <c r="M19">
        <v>70.400000000000006</v>
      </c>
      <c r="N19">
        <v>0.73666666666666702</v>
      </c>
      <c r="O19">
        <v>1</v>
      </c>
      <c r="Q19">
        <v>111</v>
      </c>
      <c r="R19">
        <v>0.79583333333333295</v>
      </c>
      <c r="S19">
        <v>1</v>
      </c>
      <c r="U19">
        <v>279.89999999999998</v>
      </c>
      <c r="V19">
        <v>0.85195707070707105</v>
      </c>
      <c r="W19">
        <v>0.99917355371900796</v>
      </c>
      <c r="Y19">
        <v>203.1</v>
      </c>
      <c r="Z19">
        <v>0.85476190476190494</v>
      </c>
      <c r="AA19">
        <v>0.99218573099415197</v>
      </c>
      <c r="AC19">
        <v>56.8</v>
      </c>
      <c r="AD19">
        <v>0.91</v>
      </c>
      <c r="AE19">
        <v>1</v>
      </c>
      <c r="AG19">
        <v>32.799999999999997</v>
      </c>
      <c r="AH19">
        <v>0.92500000000000004</v>
      </c>
      <c r="AI19">
        <v>1</v>
      </c>
      <c r="AK19">
        <v>102.3</v>
      </c>
      <c r="AL19">
        <v>0.92777777777777803</v>
      </c>
      <c r="AM19">
        <v>1</v>
      </c>
    </row>
    <row r="20" spans="1:39" x14ac:dyDescent="0.15">
      <c r="A20">
        <v>33.200000000000003</v>
      </c>
      <c r="B20">
        <v>0.99166666666666703</v>
      </c>
      <c r="C20">
        <v>1</v>
      </c>
      <c r="E20">
        <v>32.200000000000003</v>
      </c>
      <c r="F20">
        <v>0.81666666666666698</v>
      </c>
      <c r="G20">
        <v>1</v>
      </c>
      <c r="I20">
        <v>45.7</v>
      </c>
      <c r="J20">
        <v>0.40611111111111098</v>
      </c>
      <c r="K20">
        <v>0.97777777777777797</v>
      </c>
      <c r="M20">
        <v>66.7</v>
      </c>
      <c r="N20">
        <v>0.70333333333333303</v>
      </c>
      <c r="O20">
        <v>1</v>
      </c>
      <c r="Q20">
        <v>111.5</v>
      </c>
      <c r="R20">
        <v>0.63749999999999996</v>
      </c>
      <c r="S20">
        <v>1</v>
      </c>
      <c r="U20">
        <v>275.39999999999998</v>
      </c>
      <c r="V20">
        <v>0.88170033670033698</v>
      </c>
      <c r="W20">
        <v>0.99752066115702498</v>
      </c>
      <c r="Y20">
        <v>212.9</v>
      </c>
      <c r="Z20">
        <v>0.84321428571428603</v>
      </c>
      <c r="AA20">
        <v>0.99202700083542195</v>
      </c>
      <c r="AC20">
        <v>67.900000000000006</v>
      </c>
      <c r="AD20">
        <v>0.92166666666666697</v>
      </c>
      <c r="AE20">
        <v>1</v>
      </c>
      <c r="AG20">
        <v>31.1</v>
      </c>
      <c r="AH20">
        <v>0.93333333333333302</v>
      </c>
      <c r="AI20">
        <v>1</v>
      </c>
      <c r="AK20">
        <v>109</v>
      </c>
      <c r="AL20">
        <v>0.96666666666666701</v>
      </c>
      <c r="AM20">
        <v>1</v>
      </c>
    </row>
    <row r="21" spans="1:39" x14ac:dyDescent="0.15">
      <c r="A21">
        <v>36.299999999999997</v>
      </c>
      <c r="B21">
        <v>1</v>
      </c>
      <c r="C21">
        <v>1</v>
      </c>
      <c r="E21">
        <v>31.6</v>
      </c>
      <c r="F21">
        <v>0.88333333333333297</v>
      </c>
      <c r="G21">
        <v>1</v>
      </c>
      <c r="I21">
        <v>45</v>
      </c>
      <c r="J21">
        <v>0.53047619047618999</v>
      </c>
      <c r="K21">
        <v>0.97777777777777797</v>
      </c>
      <c r="M21">
        <v>68.900000000000006</v>
      </c>
      <c r="N21">
        <v>0.69499999999999995</v>
      </c>
      <c r="O21">
        <v>1</v>
      </c>
      <c r="Q21">
        <v>105.5</v>
      </c>
      <c r="R21">
        <v>0.72083333333333299</v>
      </c>
      <c r="S21">
        <v>1</v>
      </c>
      <c r="U21">
        <v>303.2</v>
      </c>
      <c r="V21">
        <v>0.89335858585858596</v>
      </c>
      <c r="W21">
        <v>0.99909090909090903</v>
      </c>
      <c r="Y21">
        <v>215</v>
      </c>
      <c r="Z21">
        <v>0.84261904761904804</v>
      </c>
      <c r="AA21">
        <v>0.990334369256475</v>
      </c>
      <c r="AC21">
        <v>62.6</v>
      </c>
      <c r="AD21">
        <v>0.92</v>
      </c>
      <c r="AE21">
        <v>1</v>
      </c>
      <c r="AG21">
        <v>32</v>
      </c>
      <c r="AH21">
        <v>0.97222222222222199</v>
      </c>
      <c r="AI21">
        <v>1</v>
      </c>
      <c r="AK21">
        <v>112.1</v>
      </c>
      <c r="AL21">
        <v>0.97222222222222199</v>
      </c>
      <c r="AM21">
        <v>1</v>
      </c>
    </row>
    <row r="22" spans="1:39" x14ac:dyDescent="0.15">
      <c r="A22">
        <v>34</v>
      </c>
      <c r="B22">
        <v>1</v>
      </c>
      <c r="C22">
        <v>1</v>
      </c>
      <c r="E22">
        <v>31.1</v>
      </c>
      <c r="F22">
        <v>0.84166666666666701</v>
      </c>
      <c r="G22">
        <v>1</v>
      </c>
      <c r="I22">
        <v>42.4</v>
      </c>
      <c r="J22">
        <v>0.42476190476190501</v>
      </c>
      <c r="K22">
        <v>0.97777777777777797</v>
      </c>
      <c r="M22">
        <v>70</v>
      </c>
      <c r="N22">
        <v>0.71250000000000002</v>
      </c>
      <c r="O22">
        <v>1</v>
      </c>
      <c r="Q22">
        <v>103.9</v>
      </c>
      <c r="R22">
        <v>0.71666666666666701</v>
      </c>
      <c r="S22">
        <v>1</v>
      </c>
      <c r="U22">
        <v>306</v>
      </c>
      <c r="V22">
        <v>0.89525252525252497</v>
      </c>
      <c r="W22">
        <v>0.99917355371900796</v>
      </c>
      <c r="Y22">
        <v>211.8</v>
      </c>
      <c r="Z22">
        <v>0.79166666666666696</v>
      </c>
      <c r="AA22">
        <v>0.99158629908103602</v>
      </c>
      <c r="AC22">
        <v>61.2</v>
      </c>
      <c r="AD22">
        <v>0.913333333333333</v>
      </c>
      <c r="AE22">
        <v>1</v>
      </c>
      <c r="AG22">
        <v>33.6</v>
      </c>
      <c r="AH22">
        <v>0.95555555555555605</v>
      </c>
      <c r="AI22">
        <v>1</v>
      </c>
      <c r="AK22">
        <v>109.8</v>
      </c>
      <c r="AL22">
        <v>0.96666666666666701</v>
      </c>
      <c r="AM22">
        <v>1</v>
      </c>
    </row>
    <row r="23" spans="1:39" x14ac:dyDescent="0.15">
      <c r="A23">
        <v>34.6</v>
      </c>
      <c r="B23">
        <v>1</v>
      </c>
      <c r="C23">
        <v>1</v>
      </c>
      <c r="E23">
        <v>29.6</v>
      </c>
      <c r="F23">
        <v>0.86666666666666703</v>
      </c>
      <c r="G23">
        <v>1</v>
      </c>
      <c r="I23">
        <v>43.2</v>
      </c>
      <c r="J23">
        <v>0.433928571428571</v>
      </c>
      <c r="K23">
        <v>0.97777777777777797</v>
      </c>
      <c r="M23">
        <v>67.900000000000006</v>
      </c>
      <c r="N23">
        <v>0.70416666666666705</v>
      </c>
      <c r="O23">
        <v>1</v>
      </c>
      <c r="Q23">
        <v>104.1</v>
      </c>
      <c r="R23">
        <v>0.81666666666666698</v>
      </c>
      <c r="S23">
        <v>1</v>
      </c>
      <c r="U23">
        <v>295</v>
      </c>
      <c r="V23">
        <v>0.86292929292929299</v>
      </c>
      <c r="W23">
        <v>0.99909090909090903</v>
      </c>
      <c r="Y23">
        <v>478.7</v>
      </c>
      <c r="Z23">
        <v>0.80071428571428604</v>
      </c>
      <c r="AA23">
        <v>0.989961035923141</v>
      </c>
      <c r="AC23">
        <v>68.8</v>
      </c>
      <c r="AD23">
        <v>0.913333333333333</v>
      </c>
      <c r="AE23">
        <v>1</v>
      </c>
      <c r="AG23">
        <v>30.4</v>
      </c>
      <c r="AH23">
        <v>0.95833333333333304</v>
      </c>
      <c r="AI23">
        <v>1</v>
      </c>
      <c r="AK23">
        <v>106</v>
      </c>
      <c r="AL23">
        <v>0.95</v>
      </c>
      <c r="AM23">
        <v>1</v>
      </c>
    </row>
    <row r="24" spans="1:39" x14ac:dyDescent="0.15">
      <c r="A24">
        <v>35</v>
      </c>
      <c r="B24">
        <v>1</v>
      </c>
      <c r="C24">
        <v>1</v>
      </c>
      <c r="E24">
        <v>31.2</v>
      </c>
      <c r="F24">
        <v>0.89166666666666705</v>
      </c>
      <c r="G24">
        <v>1</v>
      </c>
      <c r="I24">
        <v>44.3</v>
      </c>
      <c r="J24">
        <v>0.39035714285714301</v>
      </c>
      <c r="K24">
        <v>0.97777777777777797</v>
      </c>
      <c r="M24">
        <v>68.7</v>
      </c>
      <c r="N24">
        <v>0.71750000000000003</v>
      </c>
      <c r="O24">
        <v>1</v>
      </c>
      <c r="Q24">
        <v>106.8</v>
      </c>
      <c r="R24">
        <v>0.6875</v>
      </c>
      <c r="S24">
        <v>1</v>
      </c>
      <c r="U24">
        <v>311.8</v>
      </c>
      <c r="V24">
        <v>0.85427609427609397</v>
      </c>
      <c r="W24">
        <v>0.99917355371900796</v>
      </c>
      <c r="Y24">
        <v>266.5</v>
      </c>
      <c r="Z24">
        <v>0.85357142857142798</v>
      </c>
      <c r="AA24">
        <v>0.99097436925647497</v>
      </c>
      <c r="AC24">
        <v>67.5</v>
      </c>
      <c r="AD24">
        <v>0.89</v>
      </c>
      <c r="AE24">
        <v>0.99782505910165498</v>
      </c>
      <c r="AG24">
        <v>29.4</v>
      </c>
      <c r="AH24">
        <v>0.94166666666666698</v>
      </c>
      <c r="AI24">
        <v>1</v>
      </c>
      <c r="AK24">
        <v>96.2</v>
      </c>
      <c r="AL24">
        <v>0.91111111111111098</v>
      </c>
      <c r="AM24">
        <v>1</v>
      </c>
    </row>
    <row r="25" spans="1:39" x14ac:dyDescent="0.15">
      <c r="A25">
        <v>34.6</v>
      </c>
      <c r="B25">
        <v>1</v>
      </c>
      <c r="C25">
        <v>1</v>
      </c>
      <c r="E25">
        <v>28.5</v>
      </c>
      <c r="F25">
        <v>0.86666666666666703</v>
      </c>
      <c r="G25">
        <v>1</v>
      </c>
      <c r="I25">
        <v>43.6</v>
      </c>
      <c r="J25">
        <v>0.51726190476190503</v>
      </c>
      <c r="K25">
        <v>0.97777777777777797</v>
      </c>
      <c r="M25">
        <v>67.900000000000006</v>
      </c>
      <c r="N25">
        <v>0.75416666666666698</v>
      </c>
      <c r="O25">
        <v>1</v>
      </c>
      <c r="Q25">
        <v>107.4</v>
      </c>
      <c r="R25">
        <v>0.67916666666666703</v>
      </c>
      <c r="S25">
        <v>1</v>
      </c>
      <c r="U25">
        <v>291.2</v>
      </c>
      <c r="V25">
        <v>0.86336700336700301</v>
      </c>
      <c r="W25">
        <v>0.99826446280991699</v>
      </c>
      <c r="Y25">
        <v>201.9</v>
      </c>
      <c r="Z25">
        <v>0.87940476190476202</v>
      </c>
      <c r="AA25">
        <v>0.99256548036758596</v>
      </c>
      <c r="AC25">
        <v>65.2</v>
      </c>
      <c r="AD25">
        <v>0.913333333333333</v>
      </c>
      <c r="AE25">
        <v>1</v>
      </c>
      <c r="AG25">
        <v>34.1</v>
      </c>
      <c r="AH25">
        <v>0.93888888888888899</v>
      </c>
      <c r="AI25">
        <v>1</v>
      </c>
      <c r="AK25">
        <v>99.8</v>
      </c>
      <c r="AL25">
        <v>0.98333333333333295</v>
      </c>
      <c r="AM25">
        <v>1</v>
      </c>
    </row>
    <row r="26" spans="1:39" x14ac:dyDescent="0.15">
      <c r="A26">
        <v>37.4</v>
      </c>
      <c r="B26">
        <v>0.99166666666666703</v>
      </c>
      <c r="C26">
        <v>1</v>
      </c>
      <c r="E26">
        <v>30.4</v>
      </c>
      <c r="F26">
        <v>0.82499999999999996</v>
      </c>
      <c r="G26">
        <v>1</v>
      </c>
      <c r="I26">
        <v>43.9</v>
      </c>
      <c r="J26">
        <v>0.49249999999999999</v>
      </c>
      <c r="K26">
        <v>0.97619047619047605</v>
      </c>
      <c r="M26">
        <v>63.8</v>
      </c>
      <c r="N26">
        <v>0.78166666666666695</v>
      </c>
      <c r="O26">
        <v>1</v>
      </c>
      <c r="Q26">
        <v>104.9</v>
      </c>
      <c r="R26">
        <v>0.74583333333333302</v>
      </c>
      <c r="S26">
        <v>1</v>
      </c>
      <c r="U26">
        <v>304.89999999999998</v>
      </c>
      <c r="V26">
        <v>0.85964646464646499</v>
      </c>
      <c r="W26">
        <v>0.99834710743801702</v>
      </c>
      <c r="Y26">
        <v>189.9</v>
      </c>
      <c r="Z26">
        <v>0.85941391941391998</v>
      </c>
      <c r="AA26">
        <v>0.99161436925647495</v>
      </c>
      <c r="AC26">
        <v>66.2</v>
      </c>
      <c r="AD26">
        <v>0.91166666666666696</v>
      </c>
      <c r="AE26">
        <v>1</v>
      </c>
      <c r="AG26">
        <v>32.9</v>
      </c>
      <c r="AH26">
        <v>0.95833333333333304</v>
      </c>
      <c r="AI26">
        <v>1</v>
      </c>
      <c r="AK26">
        <v>107.5</v>
      </c>
      <c r="AL26">
        <v>0.96111111111111103</v>
      </c>
      <c r="AM26">
        <v>1</v>
      </c>
    </row>
    <row r="27" spans="1:39" x14ac:dyDescent="0.15">
      <c r="A27">
        <v>32.9</v>
      </c>
      <c r="B27">
        <v>0.98333333333333295</v>
      </c>
      <c r="C27">
        <v>1</v>
      </c>
      <c r="E27">
        <v>31.4</v>
      </c>
      <c r="F27">
        <v>0.80833333333333302</v>
      </c>
      <c r="G27">
        <v>1</v>
      </c>
      <c r="I27">
        <v>43.7</v>
      </c>
      <c r="J27">
        <v>0.425396825396825</v>
      </c>
      <c r="K27">
        <v>0.97777777777777797</v>
      </c>
      <c r="M27">
        <v>72</v>
      </c>
      <c r="N27">
        <v>0.71</v>
      </c>
      <c r="O27">
        <v>1</v>
      </c>
      <c r="Q27">
        <v>97.9</v>
      </c>
      <c r="R27">
        <v>0.71250000000000002</v>
      </c>
      <c r="S27">
        <v>1</v>
      </c>
      <c r="U27">
        <v>282.60000000000002</v>
      </c>
      <c r="V27">
        <v>0.83271043771043796</v>
      </c>
      <c r="W27">
        <v>0.99834710743801702</v>
      </c>
      <c r="Y27">
        <v>201</v>
      </c>
      <c r="Z27">
        <v>0.83357142857142896</v>
      </c>
      <c r="AA27">
        <v>0.99234700083542204</v>
      </c>
      <c r="AC27">
        <v>70.8</v>
      </c>
      <c r="AD27">
        <v>0.90333333333333399</v>
      </c>
      <c r="AE27">
        <v>1</v>
      </c>
      <c r="AG27">
        <v>33</v>
      </c>
      <c r="AH27">
        <v>0.9</v>
      </c>
      <c r="AI27">
        <v>1</v>
      </c>
      <c r="AK27">
        <v>111.4</v>
      </c>
      <c r="AL27">
        <v>1</v>
      </c>
      <c r="AM27">
        <v>1</v>
      </c>
    </row>
    <row r="28" spans="1:39" x14ac:dyDescent="0.15">
      <c r="A28">
        <v>36.9</v>
      </c>
      <c r="B28">
        <v>1</v>
      </c>
      <c r="C28">
        <v>1</v>
      </c>
      <c r="E28">
        <v>27.7</v>
      </c>
      <c r="F28">
        <v>0.86666666666666703</v>
      </c>
      <c r="G28">
        <v>1</v>
      </c>
      <c r="I28">
        <v>42.5</v>
      </c>
      <c r="J28">
        <v>0.52869047619047604</v>
      </c>
      <c r="K28">
        <v>0.97777777777777797</v>
      </c>
      <c r="M28">
        <v>64.900000000000006</v>
      </c>
      <c r="N28">
        <v>0.75249999999999995</v>
      </c>
      <c r="O28">
        <v>1</v>
      </c>
      <c r="Q28">
        <v>108.3</v>
      </c>
      <c r="R28">
        <v>0.71666666666666701</v>
      </c>
      <c r="S28">
        <v>1</v>
      </c>
      <c r="U28">
        <v>294.7</v>
      </c>
      <c r="V28">
        <v>0.87203703703703705</v>
      </c>
      <c r="W28">
        <v>0.99834710743801702</v>
      </c>
      <c r="Y28">
        <v>202.1</v>
      </c>
      <c r="Z28">
        <v>0.79823260073260105</v>
      </c>
      <c r="AA28">
        <v>0.99180350877193002</v>
      </c>
      <c r="AC28">
        <v>59.8</v>
      </c>
      <c r="AD28">
        <v>0.92166666666666697</v>
      </c>
      <c r="AE28">
        <v>1</v>
      </c>
      <c r="AG28">
        <v>35.200000000000003</v>
      </c>
      <c r="AH28">
        <v>0.90833333333333299</v>
      </c>
      <c r="AI28">
        <v>1</v>
      </c>
      <c r="AK28">
        <v>102</v>
      </c>
      <c r="AL28">
        <v>0.94444444444444398</v>
      </c>
      <c r="AM28">
        <v>1</v>
      </c>
    </row>
    <row r="29" spans="1:39" x14ac:dyDescent="0.15">
      <c r="A29">
        <v>34.6</v>
      </c>
      <c r="B29">
        <v>1</v>
      </c>
      <c r="C29">
        <v>1</v>
      </c>
      <c r="E29">
        <v>31.7</v>
      </c>
      <c r="F29">
        <v>0.84166666666666701</v>
      </c>
      <c r="G29">
        <v>1</v>
      </c>
      <c r="I29">
        <v>46.7</v>
      </c>
      <c r="J29">
        <v>0.495357142857143</v>
      </c>
      <c r="K29">
        <v>0.97592592592592597</v>
      </c>
      <c r="M29">
        <v>66.400000000000006</v>
      </c>
      <c r="N29">
        <v>0.711666666666667</v>
      </c>
      <c r="O29">
        <v>1</v>
      </c>
      <c r="Q29">
        <v>98.7</v>
      </c>
      <c r="R29">
        <v>0.76249999999999996</v>
      </c>
      <c r="S29">
        <v>1</v>
      </c>
      <c r="U29">
        <v>296.10000000000002</v>
      </c>
      <c r="V29">
        <v>0.88965909090909101</v>
      </c>
      <c r="W29">
        <v>0.99834710743801702</v>
      </c>
      <c r="Y29">
        <v>221.3</v>
      </c>
      <c r="Z29">
        <v>0.85464285714285704</v>
      </c>
      <c r="AA29">
        <v>0.99234827067669196</v>
      </c>
      <c r="AC29">
        <v>58.8</v>
      </c>
      <c r="AD29">
        <v>0.93</v>
      </c>
      <c r="AE29">
        <v>1</v>
      </c>
      <c r="AG29">
        <v>31.7</v>
      </c>
      <c r="AH29">
        <v>0.89166666666666705</v>
      </c>
      <c r="AI29">
        <v>1</v>
      </c>
      <c r="AK29">
        <v>102.9</v>
      </c>
      <c r="AL29">
        <v>1</v>
      </c>
      <c r="AM29">
        <v>1</v>
      </c>
    </row>
    <row r="30" spans="1:39" x14ac:dyDescent="0.15">
      <c r="A30">
        <v>37</v>
      </c>
      <c r="B30">
        <v>1</v>
      </c>
      <c r="C30">
        <v>1</v>
      </c>
      <c r="E30">
        <v>30.5</v>
      </c>
      <c r="F30">
        <v>0.80833333333333302</v>
      </c>
      <c r="G30">
        <v>1</v>
      </c>
      <c r="I30">
        <v>43.2</v>
      </c>
      <c r="J30">
        <v>0.42055555555555602</v>
      </c>
      <c r="K30">
        <v>0.97777777777777797</v>
      </c>
      <c r="M30">
        <v>68.599999999999994</v>
      </c>
      <c r="N30">
        <v>0.75166666666666704</v>
      </c>
      <c r="O30">
        <v>1</v>
      </c>
      <c r="Q30">
        <v>95</v>
      </c>
      <c r="R30">
        <v>0.68333333333333302</v>
      </c>
      <c r="S30">
        <v>1</v>
      </c>
      <c r="U30">
        <v>286.8</v>
      </c>
      <c r="V30">
        <v>0.84601010101010099</v>
      </c>
      <c r="W30">
        <v>0.99917355371900796</v>
      </c>
      <c r="Y30">
        <v>245.2</v>
      </c>
      <c r="Z30">
        <v>0.84428571428571397</v>
      </c>
      <c r="AA30">
        <v>0.99307963241436903</v>
      </c>
      <c r="AC30">
        <v>64.5</v>
      </c>
      <c r="AD30">
        <v>0.90166666666666695</v>
      </c>
      <c r="AE30">
        <v>1</v>
      </c>
      <c r="AG30">
        <v>33.9</v>
      </c>
      <c r="AH30">
        <v>0.89722222222222203</v>
      </c>
      <c r="AI30">
        <v>1</v>
      </c>
      <c r="AK30">
        <v>104</v>
      </c>
      <c r="AL30">
        <v>0.96111111111111103</v>
      </c>
      <c r="AM30">
        <v>1</v>
      </c>
    </row>
    <row r="31" spans="1:39" x14ac:dyDescent="0.15">
      <c r="A31">
        <v>36.9</v>
      </c>
      <c r="B31">
        <v>1</v>
      </c>
      <c r="C31">
        <v>1</v>
      </c>
      <c r="E31">
        <v>30.7</v>
      </c>
      <c r="F31">
        <v>0.86666666666666703</v>
      </c>
      <c r="G31">
        <v>1</v>
      </c>
      <c r="I31">
        <v>45</v>
      </c>
      <c r="J31">
        <v>0.62309523809523804</v>
      </c>
      <c r="K31">
        <v>0.97619047619047605</v>
      </c>
      <c r="M31">
        <v>60.5</v>
      </c>
      <c r="N31">
        <v>0.74611111111111095</v>
      </c>
      <c r="O31">
        <v>1</v>
      </c>
      <c r="Q31">
        <v>106.6</v>
      </c>
      <c r="R31">
        <v>0.74166666666666703</v>
      </c>
      <c r="S31">
        <v>1</v>
      </c>
      <c r="U31">
        <v>290.10000000000002</v>
      </c>
      <c r="V31">
        <v>0.88349326599326605</v>
      </c>
      <c r="W31">
        <v>0.99743801652892605</v>
      </c>
      <c r="Y31">
        <v>202.9</v>
      </c>
      <c r="Z31">
        <v>0.83904761904761904</v>
      </c>
      <c r="AA31">
        <v>0.99518489557226397</v>
      </c>
      <c r="AC31">
        <v>57.5</v>
      </c>
      <c r="AD31">
        <v>0.89</v>
      </c>
      <c r="AE31">
        <v>1</v>
      </c>
      <c r="AG31">
        <v>32.200000000000003</v>
      </c>
      <c r="AH31">
        <v>0.93055555555555602</v>
      </c>
      <c r="AI31">
        <v>1</v>
      </c>
      <c r="AK31">
        <v>109.9</v>
      </c>
      <c r="AL31">
        <v>0.98888888888888904</v>
      </c>
      <c r="AM31">
        <v>1</v>
      </c>
    </row>
    <row r="32" spans="1:39" x14ac:dyDescent="0.15">
      <c r="A32">
        <v>32.299999999999997</v>
      </c>
      <c r="B32">
        <v>0.97499999999999998</v>
      </c>
      <c r="C32">
        <v>1</v>
      </c>
      <c r="E32">
        <v>26.9</v>
      </c>
      <c r="F32">
        <v>0.82499999999999996</v>
      </c>
      <c r="G32">
        <v>1</v>
      </c>
      <c r="I32">
        <v>43.8</v>
      </c>
      <c r="J32">
        <v>0.38214285714285701</v>
      </c>
      <c r="K32">
        <v>0.97777777777777797</v>
      </c>
      <c r="M32">
        <v>69.2</v>
      </c>
      <c r="N32">
        <v>0.71666666666666701</v>
      </c>
      <c r="O32">
        <v>1</v>
      </c>
      <c r="Q32">
        <v>99.4</v>
      </c>
      <c r="R32">
        <v>0.76249999999999996</v>
      </c>
      <c r="S32">
        <v>1</v>
      </c>
      <c r="U32">
        <v>289.2</v>
      </c>
      <c r="V32">
        <v>0.89469696969696999</v>
      </c>
      <c r="W32">
        <v>0.99834710743801702</v>
      </c>
      <c r="Y32">
        <v>208.2</v>
      </c>
      <c r="Z32">
        <v>0.84678571428571403</v>
      </c>
      <c r="AA32">
        <v>0.99024173767752699</v>
      </c>
      <c r="AC32">
        <v>62.2</v>
      </c>
      <c r="AD32">
        <v>0.89333333333333298</v>
      </c>
      <c r="AE32">
        <v>1</v>
      </c>
      <c r="AG32">
        <v>30.9</v>
      </c>
      <c r="AH32">
        <v>0.95555555555555605</v>
      </c>
      <c r="AI32">
        <v>1</v>
      </c>
      <c r="AK32">
        <v>111.6</v>
      </c>
      <c r="AL32">
        <v>0.95555555555555605</v>
      </c>
      <c r="AM32">
        <v>1</v>
      </c>
    </row>
    <row r="33" spans="1:39" x14ac:dyDescent="0.15">
      <c r="A33">
        <v>34.5</v>
      </c>
      <c r="B33">
        <v>1</v>
      </c>
      <c r="C33">
        <v>1</v>
      </c>
      <c r="E33">
        <v>28.8</v>
      </c>
      <c r="F33">
        <v>0.99</v>
      </c>
      <c r="G33">
        <v>1</v>
      </c>
      <c r="I33">
        <v>42.1</v>
      </c>
      <c r="J33">
        <v>0.49404761904761901</v>
      </c>
      <c r="K33">
        <v>0.97777777777777797</v>
      </c>
      <c r="M33">
        <v>68.599999999999994</v>
      </c>
      <c r="N33">
        <v>0.7</v>
      </c>
      <c r="O33">
        <v>1</v>
      </c>
      <c r="Q33">
        <v>117</v>
      </c>
      <c r="R33">
        <v>0.70833333333333304</v>
      </c>
      <c r="S33">
        <v>1</v>
      </c>
      <c r="U33">
        <v>288.5</v>
      </c>
      <c r="V33">
        <v>0.86702020202020202</v>
      </c>
      <c r="W33">
        <v>0.99826446280991699</v>
      </c>
      <c r="Y33">
        <v>207.3</v>
      </c>
      <c r="Z33">
        <v>0.82285714285714295</v>
      </c>
      <c r="AA33">
        <v>0.99145309941520499</v>
      </c>
      <c r="AC33">
        <v>59.9</v>
      </c>
      <c r="AD33">
        <v>0.913333333333333</v>
      </c>
      <c r="AE33">
        <v>1</v>
      </c>
      <c r="AG33">
        <v>30.8</v>
      </c>
      <c r="AH33">
        <v>0.94722222222222197</v>
      </c>
      <c r="AI33">
        <v>1</v>
      </c>
      <c r="AK33">
        <v>114.4</v>
      </c>
      <c r="AL33">
        <v>0.95555555555555605</v>
      </c>
      <c r="AM33">
        <v>1</v>
      </c>
    </row>
    <row r="34" spans="1:39" x14ac:dyDescent="0.15">
      <c r="A34">
        <v>36.799999999999997</v>
      </c>
      <c r="B34">
        <v>1</v>
      </c>
      <c r="C34">
        <v>1</v>
      </c>
      <c r="E34">
        <v>31.6</v>
      </c>
      <c r="F34">
        <v>0.80833333333333302</v>
      </c>
      <c r="G34">
        <v>1</v>
      </c>
      <c r="I34">
        <v>45.3</v>
      </c>
      <c r="J34">
        <v>0.45500000000000002</v>
      </c>
      <c r="K34">
        <v>0.97777777777777797</v>
      </c>
      <c r="M34">
        <v>64.3</v>
      </c>
      <c r="N34">
        <v>0.74055555555555597</v>
      </c>
      <c r="O34">
        <v>1</v>
      </c>
      <c r="Q34">
        <v>101.8</v>
      </c>
      <c r="R34">
        <v>0.75416666666666698</v>
      </c>
      <c r="S34">
        <v>1</v>
      </c>
      <c r="U34">
        <v>309.5</v>
      </c>
      <c r="V34">
        <v>0.836666666666667</v>
      </c>
      <c r="W34">
        <v>0.99917355371900796</v>
      </c>
      <c r="Y34">
        <v>206.8</v>
      </c>
      <c r="Z34">
        <v>0.88035714285714295</v>
      </c>
      <c r="AA34">
        <v>0.99040173767752704</v>
      </c>
      <c r="AC34">
        <v>68.8</v>
      </c>
      <c r="AD34">
        <v>0.89</v>
      </c>
      <c r="AE34">
        <v>1</v>
      </c>
      <c r="AG34">
        <v>30.5</v>
      </c>
      <c r="AH34">
        <v>0.90277777777777801</v>
      </c>
      <c r="AI34">
        <v>1</v>
      </c>
      <c r="AK34">
        <v>109.6</v>
      </c>
      <c r="AL34">
        <v>0.93888888888888899</v>
      </c>
      <c r="AM34">
        <v>1</v>
      </c>
    </row>
    <row r="35" spans="1:39" x14ac:dyDescent="0.15">
      <c r="A35">
        <v>36.200000000000003</v>
      </c>
      <c r="B35">
        <v>0.98750000000000004</v>
      </c>
      <c r="C35">
        <v>1</v>
      </c>
      <c r="E35">
        <v>28</v>
      </c>
      <c r="F35">
        <v>0.84166666666666701</v>
      </c>
      <c r="G35">
        <v>1</v>
      </c>
      <c r="I35">
        <v>43.5</v>
      </c>
      <c r="J35">
        <v>0.46476190476190499</v>
      </c>
      <c r="K35">
        <v>0.97777777777777797</v>
      </c>
      <c r="M35">
        <v>64.400000000000006</v>
      </c>
      <c r="N35">
        <v>0.73111111111111104</v>
      </c>
      <c r="O35">
        <v>1</v>
      </c>
      <c r="Q35">
        <v>110.1</v>
      </c>
      <c r="R35">
        <v>0.72499999999999998</v>
      </c>
      <c r="S35">
        <v>1</v>
      </c>
      <c r="U35">
        <v>317.60000000000002</v>
      </c>
      <c r="V35">
        <v>0.85925925925925895</v>
      </c>
      <c r="W35">
        <v>0.99909090909090903</v>
      </c>
      <c r="Y35">
        <v>214.6</v>
      </c>
      <c r="Z35">
        <v>0.85761904761904795</v>
      </c>
      <c r="AA35">
        <v>0.99240548036758602</v>
      </c>
      <c r="AC35">
        <v>62.9</v>
      </c>
      <c r="AD35">
        <v>0.91166666666666696</v>
      </c>
      <c r="AE35">
        <v>0.99893617021276604</v>
      </c>
      <c r="AG35">
        <v>37.4</v>
      </c>
      <c r="AH35">
        <v>0.93888888888888899</v>
      </c>
      <c r="AI35">
        <v>1</v>
      </c>
      <c r="AK35">
        <v>99.9</v>
      </c>
      <c r="AL35">
        <v>0.96111111111111103</v>
      </c>
      <c r="AM35">
        <v>1</v>
      </c>
    </row>
    <row r="36" spans="1:39" x14ac:dyDescent="0.15">
      <c r="A36">
        <v>33.700000000000003</v>
      </c>
      <c r="B36">
        <v>1</v>
      </c>
      <c r="C36">
        <v>1</v>
      </c>
      <c r="E36">
        <v>31</v>
      </c>
      <c r="F36">
        <v>0.89166666666666705</v>
      </c>
      <c r="G36">
        <v>1</v>
      </c>
      <c r="I36">
        <v>42.6</v>
      </c>
      <c r="J36">
        <v>0.49845238095238098</v>
      </c>
      <c r="K36">
        <v>0.97777777777777797</v>
      </c>
      <c r="M36">
        <v>68.400000000000006</v>
      </c>
      <c r="N36">
        <v>0.75083333333333302</v>
      </c>
      <c r="O36">
        <v>1</v>
      </c>
      <c r="Q36">
        <v>108.7</v>
      </c>
      <c r="R36">
        <v>0.78749999999999998</v>
      </c>
      <c r="S36">
        <v>1</v>
      </c>
      <c r="U36">
        <v>320.8</v>
      </c>
      <c r="V36">
        <v>0.81636363636363596</v>
      </c>
      <c r="W36">
        <v>0.99826446280991699</v>
      </c>
      <c r="Y36">
        <v>229.1</v>
      </c>
      <c r="Z36">
        <v>0.86047619047618995</v>
      </c>
      <c r="AA36">
        <v>0.99154700083542202</v>
      </c>
      <c r="AC36">
        <v>64.099999999999994</v>
      </c>
      <c r="AD36">
        <v>0.89333333333333298</v>
      </c>
      <c r="AE36">
        <v>1</v>
      </c>
      <c r="AG36">
        <v>33</v>
      </c>
      <c r="AH36">
        <v>0.95833333333333304</v>
      </c>
      <c r="AI36">
        <v>1</v>
      </c>
      <c r="AK36">
        <v>88.6</v>
      </c>
      <c r="AL36">
        <v>0.97222222222222199</v>
      </c>
      <c r="AM36">
        <v>1</v>
      </c>
    </row>
    <row r="37" spans="1:39" x14ac:dyDescent="0.15">
      <c r="A37">
        <v>38.1</v>
      </c>
      <c r="B37">
        <v>1</v>
      </c>
      <c r="C37">
        <v>1</v>
      </c>
      <c r="E37">
        <v>28.2</v>
      </c>
      <c r="F37">
        <v>0.90833333333333299</v>
      </c>
      <c r="G37">
        <v>1</v>
      </c>
      <c r="I37">
        <v>45.4</v>
      </c>
      <c r="J37">
        <v>0.38031746031746</v>
      </c>
      <c r="K37">
        <v>0.97777777777777797</v>
      </c>
      <c r="M37">
        <v>75</v>
      </c>
      <c r="N37">
        <v>0.63666666666666705</v>
      </c>
      <c r="O37">
        <v>0.99666666666666703</v>
      </c>
      <c r="Q37">
        <v>97.6</v>
      </c>
      <c r="R37">
        <v>0.67500000000000004</v>
      </c>
      <c r="S37">
        <v>1</v>
      </c>
      <c r="U37">
        <v>276.3</v>
      </c>
      <c r="V37">
        <v>0.90560606060606097</v>
      </c>
      <c r="W37">
        <v>0.99834710743801702</v>
      </c>
      <c r="Y37">
        <v>197.5</v>
      </c>
      <c r="Z37">
        <v>0.84261904761904804</v>
      </c>
      <c r="AA37">
        <v>0.99429226399331705</v>
      </c>
      <c r="AC37">
        <v>61.4</v>
      </c>
      <c r="AD37">
        <v>0.90333333333333399</v>
      </c>
      <c r="AE37">
        <v>1</v>
      </c>
      <c r="AG37">
        <v>37.200000000000003</v>
      </c>
      <c r="AH37">
        <v>0.95833333333333304</v>
      </c>
      <c r="AI37">
        <v>1</v>
      </c>
      <c r="AK37">
        <v>103.1</v>
      </c>
      <c r="AL37">
        <v>0.92222222222222205</v>
      </c>
      <c r="AM37">
        <v>1</v>
      </c>
    </row>
    <row r="38" spans="1:39" x14ac:dyDescent="0.15">
      <c r="A38">
        <f>AVERAGE(A8:A37)</f>
        <v>35.713333333333331</v>
      </c>
      <c r="B38">
        <f>AVERAGE(B8:B37)</f>
        <v>0.99500000000000022</v>
      </c>
      <c r="C38">
        <f t="shared" ref="C38:J38" si="0">AVERAGE(C8:C37)</f>
        <v>1</v>
      </c>
      <c r="E38">
        <f t="shared" si="0"/>
        <v>29.866666666666671</v>
      </c>
      <c r="F38">
        <f t="shared" si="0"/>
        <v>0.85911111111111127</v>
      </c>
      <c r="G38">
        <f t="shared" si="0"/>
        <v>1</v>
      </c>
      <c r="H38" t="e">
        <f t="shared" si="0"/>
        <v>#DIV/0!</v>
      </c>
      <c r="I38">
        <f t="shared" si="0"/>
        <v>43.693333333333335</v>
      </c>
      <c r="J38">
        <f t="shared" si="0"/>
        <v>0.46833994708994714</v>
      </c>
      <c r="K38">
        <f t="shared" ref="K38:S38" si="1">AVERAGE(K8:K37)</f>
        <v>0.97750220458553783</v>
      </c>
      <c r="L38" t="e">
        <f t="shared" si="1"/>
        <v>#DIV/0!</v>
      </c>
      <c r="M38">
        <f t="shared" si="1"/>
        <v>67.466666666666669</v>
      </c>
      <c r="N38">
        <f t="shared" si="1"/>
        <v>0.731064814814815</v>
      </c>
      <c r="O38">
        <f t="shared" si="1"/>
        <v>0.99988888888888883</v>
      </c>
      <c r="P38" t="e">
        <f t="shared" si="1"/>
        <v>#DIV/0!</v>
      </c>
      <c r="Q38">
        <f t="shared" si="1"/>
        <v>105.95</v>
      </c>
      <c r="R38">
        <f t="shared" si="1"/>
        <v>0.72638888888888886</v>
      </c>
      <c r="S38">
        <f t="shared" si="1"/>
        <v>1</v>
      </c>
      <c r="T38" t="e">
        <f t="shared" ref="T38:AM38" si="2">AVERAGE(T8:T37)</f>
        <v>#DIV/0!</v>
      </c>
      <c r="U38">
        <f t="shared" si="2"/>
        <v>294.84333333333331</v>
      </c>
      <c r="V38">
        <f t="shared" si="2"/>
        <v>0.86724396745230092</v>
      </c>
      <c r="W38">
        <f t="shared" si="2"/>
        <v>0.99870523415977996</v>
      </c>
      <c r="X38" t="e">
        <f t="shared" si="2"/>
        <v>#DIV/0!</v>
      </c>
      <c r="Y38">
        <f t="shared" si="2"/>
        <v>227.48333333333338</v>
      </c>
      <c r="Z38">
        <f t="shared" si="2"/>
        <v>0.83672039072039095</v>
      </c>
      <c r="AA38">
        <f t="shared" si="2"/>
        <v>0.9919429573934837</v>
      </c>
      <c r="AB38" t="e">
        <f t="shared" si="2"/>
        <v>#DIV/0!</v>
      </c>
      <c r="AC38">
        <f t="shared" si="2"/>
        <v>64.273333333333341</v>
      </c>
      <c r="AD38">
        <f t="shared" si="2"/>
        <v>0.90683333333333338</v>
      </c>
      <c r="AE38">
        <f t="shared" si="2"/>
        <v>0.99978488710727376</v>
      </c>
      <c r="AF38" t="e">
        <f t="shared" si="2"/>
        <v>#DIV/0!</v>
      </c>
      <c r="AG38">
        <f t="shared" si="2"/>
        <v>33.250000000000007</v>
      </c>
      <c r="AH38">
        <f t="shared" si="2"/>
        <v>0.93537037037037019</v>
      </c>
      <c r="AI38">
        <f t="shared" si="2"/>
        <v>1</v>
      </c>
      <c r="AJ38" t="e">
        <f t="shared" si="2"/>
        <v>#DIV/0!</v>
      </c>
      <c r="AK38">
        <f t="shared" si="2"/>
        <v>106.42</v>
      </c>
      <c r="AL38">
        <f t="shared" si="2"/>
        <v>0.96074074074074078</v>
      </c>
      <c r="AM38">
        <f t="shared" si="2"/>
        <v>1</v>
      </c>
    </row>
    <row r="39" spans="1:39" x14ac:dyDescent="0.15">
      <c r="B39">
        <f>STDEV(B8:B37)</f>
        <v>7.2911535123209763E-3</v>
      </c>
      <c r="C39">
        <f t="shared" ref="C39:J39" si="3">STDEV(C8:C37)</f>
        <v>0</v>
      </c>
      <c r="E39">
        <f t="shared" si="3"/>
        <v>1.5849145159876938</v>
      </c>
      <c r="F39">
        <f t="shared" si="3"/>
        <v>3.9585334694313197E-2</v>
      </c>
      <c r="G39">
        <f t="shared" si="3"/>
        <v>0</v>
      </c>
      <c r="H39" t="e">
        <f t="shared" si="3"/>
        <v>#DIV/0!</v>
      </c>
      <c r="I39">
        <f t="shared" si="3"/>
        <v>1.2082855717869452</v>
      </c>
      <c r="J39">
        <f t="shared" si="3"/>
        <v>5.7059266997736086E-2</v>
      </c>
      <c r="K39">
        <f t="shared" ref="K39:S39" si="4">STDEV(K8:K37)</f>
        <v>6.3105161376312863E-4</v>
      </c>
      <c r="L39" t="e">
        <f t="shared" si="4"/>
        <v>#DIV/0!</v>
      </c>
      <c r="M39">
        <f t="shared" si="4"/>
        <v>3.1208236460724685</v>
      </c>
      <c r="N39">
        <f t="shared" si="4"/>
        <v>3.3888345838665519E-2</v>
      </c>
      <c r="O39">
        <f t="shared" si="4"/>
        <v>6.0858061945011756E-4</v>
      </c>
      <c r="P39" t="e">
        <f t="shared" si="4"/>
        <v>#DIV/0!</v>
      </c>
      <c r="Q39">
        <f t="shared" si="4"/>
        <v>6.6376018727165045</v>
      </c>
      <c r="R39">
        <f t="shared" si="4"/>
        <v>5.1976422840456345E-2</v>
      </c>
      <c r="S39">
        <f t="shared" si="4"/>
        <v>0</v>
      </c>
      <c r="T39" t="e">
        <f t="shared" ref="T39:AM39" si="5">STDEV(T8:T37)</f>
        <v>#DIV/0!</v>
      </c>
      <c r="U39">
        <f t="shared" si="5"/>
        <v>13.011895971825522</v>
      </c>
      <c r="V39">
        <f t="shared" si="5"/>
        <v>2.3827306920971167E-2</v>
      </c>
      <c r="W39">
        <f t="shared" si="5"/>
        <v>6.0355102755371042E-4</v>
      </c>
      <c r="X39" t="e">
        <f t="shared" si="5"/>
        <v>#DIV/0!</v>
      </c>
      <c r="Y39">
        <f t="shared" si="5"/>
        <v>59.655881482065801</v>
      </c>
      <c r="Z39">
        <f t="shared" si="5"/>
        <v>2.4318721868386461E-2</v>
      </c>
      <c r="AA39">
        <f t="shared" si="5"/>
        <v>1.2407995656659452E-3</v>
      </c>
      <c r="AB39" t="e">
        <f t="shared" si="5"/>
        <v>#DIV/0!</v>
      </c>
      <c r="AC39">
        <f t="shared" si="5"/>
        <v>4.712780373683322</v>
      </c>
      <c r="AD39">
        <f t="shared" si="5"/>
        <v>1.7737712275871793E-2</v>
      </c>
      <c r="AE39">
        <f t="shared" si="5"/>
        <v>5.2255463801281852E-4</v>
      </c>
      <c r="AF39" t="e">
        <f t="shared" si="5"/>
        <v>#DIV/0!</v>
      </c>
      <c r="AG39">
        <f t="shared" si="5"/>
        <v>2.0671069238147211</v>
      </c>
      <c r="AH39">
        <f t="shared" si="5"/>
        <v>2.3648362920583088E-2</v>
      </c>
      <c r="AI39">
        <f t="shared" si="5"/>
        <v>0</v>
      </c>
      <c r="AJ39" t="e">
        <f t="shared" si="5"/>
        <v>#DIV/0!</v>
      </c>
      <c r="AK39">
        <f t="shared" si="5"/>
        <v>6.3277386057002216</v>
      </c>
      <c r="AL39">
        <f t="shared" si="5"/>
        <v>2.2362266257654421E-2</v>
      </c>
      <c r="AM39">
        <f t="shared" si="5"/>
        <v>0</v>
      </c>
    </row>
    <row r="40" spans="1:39" x14ac:dyDescent="0.15">
      <c r="B40">
        <f>MAX(B8:B37)</f>
        <v>1</v>
      </c>
      <c r="F40">
        <f>MAX(F8:F37)</f>
        <v>0.99</v>
      </c>
      <c r="G40">
        <f>MAX(G8:G37)</f>
        <v>1</v>
      </c>
      <c r="J40">
        <f>MAX(J8:J37)</f>
        <v>0.62309523809523804</v>
      </c>
      <c r="K40">
        <f t="shared" ref="K40:S40" si="6">MAX(K8:K37)</f>
        <v>0.97777777777777797</v>
      </c>
      <c r="L40">
        <f t="shared" si="6"/>
        <v>0</v>
      </c>
      <c r="M40">
        <f t="shared" si="6"/>
        <v>75</v>
      </c>
      <c r="N40">
        <f t="shared" si="6"/>
        <v>0.79</v>
      </c>
      <c r="O40">
        <f t="shared" si="6"/>
        <v>1</v>
      </c>
      <c r="P40">
        <f t="shared" si="6"/>
        <v>0</v>
      </c>
      <c r="Q40">
        <f t="shared" si="6"/>
        <v>125</v>
      </c>
      <c r="R40">
        <f t="shared" si="6"/>
        <v>0.81666666666666698</v>
      </c>
      <c r="S40">
        <f t="shared" si="6"/>
        <v>1</v>
      </c>
      <c r="T40">
        <f t="shared" ref="T40:AM40" si="7">MAX(T8:T37)</f>
        <v>0</v>
      </c>
      <c r="U40">
        <f t="shared" si="7"/>
        <v>320.8</v>
      </c>
      <c r="V40">
        <f t="shared" si="7"/>
        <v>0.90595959595959596</v>
      </c>
      <c r="W40">
        <f t="shared" si="7"/>
        <v>1</v>
      </c>
      <c r="X40">
        <f t="shared" si="7"/>
        <v>0</v>
      </c>
      <c r="Y40">
        <f t="shared" si="7"/>
        <v>478.7</v>
      </c>
      <c r="Z40">
        <f t="shared" si="7"/>
        <v>0.88035714285714295</v>
      </c>
      <c r="AA40">
        <f t="shared" si="7"/>
        <v>0.99518489557226397</v>
      </c>
      <c r="AB40">
        <f t="shared" si="7"/>
        <v>0</v>
      </c>
      <c r="AC40">
        <f t="shared" si="7"/>
        <v>73</v>
      </c>
      <c r="AD40">
        <f t="shared" si="7"/>
        <v>0.94166666666666698</v>
      </c>
      <c r="AE40">
        <f t="shared" si="7"/>
        <v>1</v>
      </c>
      <c r="AF40">
        <f t="shared" si="7"/>
        <v>0</v>
      </c>
      <c r="AG40">
        <f t="shared" si="7"/>
        <v>37.4</v>
      </c>
      <c r="AH40">
        <f t="shared" si="7"/>
        <v>0.97222222222222199</v>
      </c>
      <c r="AI40">
        <f t="shared" si="7"/>
        <v>1</v>
      </c>
      <c r="AJ40">
        <f t="shared" si="7"/>
        <v>0</v>
      </c>
      <c r="AK40">
        <f t="shared" si="7"/>
        <v>115.4</v>
      </c>
      <c r="AL40">
        <f t="shared" si="7"/>
        <v>1</v>
      </c>
      <c r="AM40">
        <f t="shared" si="7"/>
        <v>1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2020-05-21T07:19:00Z</dcterms:created>
  <dcterms:modified xsi:type="dcterms:W3CDTF">2021-05-22T11:05:39Z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