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00D5BBB-63D8-4DAF-81B2-783F939F367B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finalMOEAD" sheetId="2" r:id="rId1"/>
    <sheet name="finalNSGA" sheetId="3" r:id="rId2"/>
    <sheet name="finalSPEA" sheetId="4" r:id="rId3"/>
  </sheets>
  <calcPr calcId="191029"/>
</workbook>
</file>

<file path=xl/calcChain.xml><?xml version="1.0" encoding="utf-8"?>
<calcChain xmlns="http://schemas.openxmlformats.org/spreadsheetml/2006/main">
  <c r="AN37" i="4" l="1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D36" i="4"/>
  <c r="AA36" i="4"/>
  <c r="X36" i="4"/>
  <c r="V36" i="4"/>
  <c r="S36" i="4"/>
  <c r="O36" i="4"/>
  <c r="M36" i="4"/>
  <c r="J36" i="4"/>
  <c r="G36" i="4"/>
  <c r="E36" i="4"/>
  <c r="B36" i="4"/>
  <c r="AN35" i="4"/>
  <c r="AN36" i="4" s="1"/>
  <c r="AM35" i="4"/>
  <c r="AM36" i="4" s="1"/>
  <c r="AL35" i="4"/>
  <c r="AL36" i="4" s="1"/>
  <c r="AK35" i="4"/>
  <c r="AK36" i="4" s="1"/>
  <c r="AJ35" i="4"/>
  <c r="AJ36" i="4" s="1"/>
  <c r="AI35" i="4"/>
  <c r="AI36" i="4" s="1"/>
  <c r="AH35" i="4"/>
  <c r="AH36" i="4" s="1"/>
  <c r="AF35" i="4"/>
  <c r="AF36" i="4" s="1"/>
  <c r="AE35" i="4"/>
  <c r="AE36" i="4" s="1"/>
  <c r="AD35" i="4"/>
  <c r="AB35" i="4"/>
  <c r="AB36" i="4" s="1"/>
  <c r="AA35" i="4"/>
  <c r="Z35" i="4"/>
  <c r="Z36" i="4" s="1"/>
  <c r="X35" i="4"/>
  <c r="W35" i="4"/>
  <c r="W36" i="4" s="1"/>
  <c r="V35" i="4"/>
  <c r="T35" i="4"/>
  <c r="T36" i="4" s="1"/>
  <c r="S35" i="4"/>
  <c r="R35" i="4"/>
  <c r="R36" i="4" s="1"/>
  <c r="O35" i="4"/>
  <c r="N35" i="4"/>
  <c r="N36" i="4" s="1"/>
  <c r="M35" i="4"/>
  <c r="K35" i="4"/>
  <c r="K36" i="4" s="1"/>
  <c r="J35" i="4"/>
  <c r="I35" i="4"/>
  <c r="I36" i="4" s="1"/>
  <c r="G35" i="4"/>
  <c r="F35" i="4"/>
  <c r="F36" i="4" s="1"/>
  <c r="E35" i="4"/>
  <c r="C35" i="4"/>
  <c r="C36" i="4" s="1"/>
  <c r="B35" i="4"/>
  <c r="A35" i="4"/>
  <c r="A36" i="4" s="1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O36" i="3"/>
  <c r="AM36" i="3"/>
  <c r="AK36" i="3"/>
  <c r="AJ36" i="3"/>
  <c r="AI36" i="3"/>
  <c r="AF36" i="3"/>
  <c r="AC36" i="3"/>
  <c r="AA36" i="3"/>
  <c r="Y36" i="3"/>
  <c r="X36" i="3"/>
  <c r="U36" i="3"/>
  <c r="S36" i="3"/>
  <c r="P36" i="3"/>
  <c r="O36" i="3"/>
  <c r="L36" i="3"/>
  <c r="J36" i="3"/>
  <c r="F36" i="3"/>
  <c r="C36" i="3"/>
  <c r="B36" i="3"/>
  <c r="A36" i="3"/>
  <c r="AO35" i="3"/>
  <c r="AN35" i="3"/>
  <c r="AN36" i="3" s="1"/>
  <c r="AM35" i="3"/>
  <c r="AL35" i="3"/>
  <c r="AL36" i="3" s="1"/>
  <c r="AK35" i="3"/>
  <c r="AJ35" i="3"/>
  <c r="AI35" i="3"/>
  <c r="AG35" i="3"/>
  <c r="AG36" i="3" s="1"/>
  <c r="AF35" i="3"/>
  <c r="AE35" i="3"/>
  <c r="AE36" i="3" s="1"/>
  <c r="AC35" i="3"/>
  <c r="AB35" i="3"/>
  <c r="AB36" i="3" s="1"/>
  <c r="AA35" i="3"/>
  <c r="Y35" i="3"/>
  <c r="X35" i="3"/>
  <c r="W35" i="3"/>
  <c r="W36" i="3" s="1"/>
  <c r="U35" i="3"/>
  <c r="T35" i="3"/>
  <c r="T36" i="3" s="1"/>
  <c r="S35" i="3"/>
  <c r="Q35" i="3"/>
  <c r="Q36" i="3" s="1"/>
  <c r="P35" i="3"/>
  <c r="O35" i="3"/>
  <c r="L35" i="3"/>
  <c r="K35" i="3"/>
  <c r="K36" i="3" s="1"/>
  <c r="J35" i="3"/>
  <c r="G35" i="3"/>
  <c r="G36" i="3" s="1"/>
  <c r="F35" i="3"/>
  <c r="E35" i="3"/>
  <c r="E36" i="3" s="1"/>
  <c r="C35" i="3"/>
  <c r="B35" i="3"/>
  <c r="A35" i="3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R35" i="2"/>
  <c r="AR36" i="2" s="1"/>
  <c r="AQ35" i="2"/>
  <c r="AQ36" i="2" s="1"/>
  <c r="AP35" i="2"/>
  <c r="AP36" i="2" s="1"/>
  <c r="AO35" i="2"/>
  <c r="AO36" i="2" s="1"/>
  <c r="AN35" i="2"/>
  <c r="AN36" i="2" s="1"/>
  <c r="AM35" i="2"/>
  <c r="AM36" i="2" s="1"/>
  <c r="AL35" i="2"/>
  <c r="AL36" i="2" s="1"/>
  <c r="AI35" i="2"/>
  <c r="AI36" i="2" s="1"/>
  <c r="AH35" i="2"/>
  <c r="AH36" i="2" s="1"/>
  <c r="AG35" i="2"/>
  <c r="AG36" i="2" s="1"/>
  <c r="AD35" i="2"/>
  <c r="AD36" i="2" s="1"/>
  <c r="AC35" i="2"/>
  <c r="AC36" i="2" s="1"/>
  <c r="AB35" i="2"/>
  <c r="AB36" i="2" s="1"/>
  <c r="AA35" i="2"/>
  <c r="AA36" i="2" s="1"/>
  <c r="Z35" i="2"/>
  <c r="Z36" i="2" s="1"/>
  <c r="Y35" i="2"/>
  <c r="Y36" i="2" s="1"/>
  <c r="X35" i="2"/>
  <c r="X36" i="2" s="1"/>
  <c r="V35" i="2"/>
  <c r="V36" i="2" s="1"/>
  <c r="U35" i="2"/>
  <c r="U36" i="2" s="1"/>
  <c r="T35" i="2"/>
  <c r="T36" i="2" s="1"/>
  <c r="Q35" i="2"/>
  <c r="Q36" i="2" s="1"/>
  <c r="P35" i="2"/>
  <c r="P36" i="2" s="1"/>
  <c r="O35" i="2"/>
  <c r="O36" i="2" s="1"/>
  <c r="L35" i="2"/>
  <c r="L36" i="2" s="1"/>
  <c r="K35" i="2"/>
  <c r="K36" i="2" s="1"/>
  <c r="J35" i="2"/>
  <c r="J36" i="2" s="1"/>
  <c r="G35" i="2"/>
  <c r="G36" i="2" s="1"/>
  <c r="F35" i="2"/>
  <c r="F36" i="2" s="1"/>
  <c r="E35" i="2"/>
  <c r="E36" i="2" s="1"/>
  <c r="C35" i="2"/>
  <c r="C36" i="2" s="1"/>
  <c r="B35" i="2"/>
  <c r="B36" i="2" s="1"/>
  <c r="A35" i="2"/>
  <c r="A36" i="2" s="1"/>
</calcChain>
</file>

<file path=xl/sharedStrings.xml><?xml version="1.0" encoding="utf-8"?>
<sst xmlns="http://schemas.openxmlformats.org/spreadsheetml/2006/main" count="33" uniqueCount="15">
  <si>
    <t>SRBCT</t>
  </si>
  <si>
    <t>DLBCL</t>
  </si>
  <si>
    <t>B1</t>
  </si>
  <si>
    <t>B2</t>
  </si>
  <si>
    <t>L1</t>
  </si>
  <si>
    <t>L2</t>
  </si>
  <si>
    <t>PRO</t>
  </si>
  <si>
    <t>LUNG</t>
  </si>
  <si>
    <t>T11</t>
  </si>
  <si>
    <t>T9</t>
  </si>
  <si>
    <t>11T</t>
  </si>
  <si>
    <t>9T</t>
  </si>
  <si>
    <t>测试精度</t>
    <phoneticPr fontId="4" type="noConversion"/>
  </si>
  <si>
    <t>训练精度</t>
    <phoneticPr fontId="4" type="noConversion"/>
  </si>
  <si>
    <t>特征数量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</si>
</sst>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3" fillId="0" borderId="0" xfId="1" applyNumberFormat="1" applyFont="1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7"/>
  <sheetViews>
    <sheetView tabSelected="1" zoomScale="50" zoomScaleNormal="50" workbookViewId="0">
      <selection activeCell="E14" sqref="E14"/>
    </sheetView>
  </sheetViews>
  <sheetFormatPr defaultColWidth="9.125" defaultRowHeight="14.25" x14ac:dyDescent="0.15"/>
  <cols>
    <col min="1" max="1" width="14.125" style="1"/>
    <col min="2" max="2" width="9.125" style="1"/>
    <col min="3" max="3" width="12.75" style="1"/>
    <col min="4" max="4" width="9.375" style="1"/>
    <col min="5" max="5" width="12.75" style="1"/>
    <col min="6" max="6" width="9.125" style="1"/>
    <col min="7" max="8" width="12.75" style="1"/>
    <col min="9" max="9" width="9.375" style="1"/>
    <col min="10" max="11" width="12.75" style="1"/>
    <col min="12" max="12" width="11.625" style="1"/>
    <col min="13" max="13" width="12.75" style="1"/>
    <col min="14" max="14" width="9.125" style="1"/>
    <col min="15" max="15" width="12.75" style="1"/>
    <col min="16" max="16" width="9.125" style="1"/>
    <col min="17" max="17" width="12.75" style="1"/>
    <col min="18" max="18" width="9.125" style="1"/>
    <col min="19" max="19" width="9.375" style="1"/>
    <col min="20" max="20" width="12.75" style="1"/>
    <col min="21" max="21" width="9.125" style="1"/>
    <col min="22" max="22" width="12.75" style="1"/>
    <col min="23" max="23" width="9.375" style="1"/>
    <col min="24" max="24" width="12.75" style="1"/>
    <col min="25" max="25" width="9.125" style="1"/>
    <col min="26" max="26" width="12.75" style="1"/>
    <col min="27" max="27" width="9.375" style="1"/>
    <col min="28" max="31" width="12.75" style="1"/>
    <col min="32" max="32" width="9.375" style="1"/>
    <col min="33" max="33" width="12.75" style="1"/>
    <col min="34" max="34" width="11.875" style="1"/>
    <col min="35" max="36" width="12.75" style="1"/>
    <col min="37" max="37" width="9.375" style="1"/>
    <col min="38" max="40" width="12.75" style="1"/>
    <col min="41" max="41" width="9.375" style="1"/>
    <col min="42" max="44" width="12.75" style="1"/>
    <col min="45" max="16384" width="9.125" style="1"/>
  </cols>
  <sheetData>
    <row r="1" spans="1:44" x14ac:dyDescent="0.15">
      <c r="A1" s="1" t="s">
        <v>0</v>
      </c>
      <c r="E1" s="1" t="s">
        <v>1</v>
      </c>
      <c r="J1" s="1" t="s">
        <v>2</v>
      </c>
      <c r="O1" s="1" t="s">
        <v>3</v>
      </c>
      <c r="T1" s="1" t="s">
        <v>4</v>
      </c>
      <c r="X1" s="1" t="s">
        <v>5</v>
      </c>
      <c r="AB1" s="1" t="s">
        <v>6</v>
      </c>
      <c r="AG1" s="1" t="s">
        <v>7</v>
      </c>
      <c r="AL1" s="1" t="s">
        <v>8</v>
      </c>
      <c r="AP1" s="1" t="s">
        <v>9</v>
      </c>
    </row>
    <row r="4" spans="1:44" x14ac:dyDescent="0.15">
      <c r="A4" s="1" t="s">
        <v>12</v>
      </c>
      <c r="B4" s="1" t="s">
        <v>13</v>
      </c>
      <c r="C4" s="1" t="s">
        <v>14</v>
      </c>
    </row>
    <row r="5" spans="1:44" x14ac:dyDescent="0.15">
      <c r="A5" s="2">
        <v>1</v>
      </c>
      <c r="B5" s="2">
        <v>1</v>
      </c>
      <c r="C5" s="2">
        <v>39.9</v>
      </c>
      <c r="E5" s="2">
        <v>0.83333333333333304</v>
      </c>
      <c r="F5" s="2">
        <v>1</v>
      </c>
      <c r="G5" s="2">
        <v>33.6</v>
      </c>
      <c r="J5" s="2">
        <v>0.76166666666666705</v>
      </c>
      <c r="K5" s="2">
        <v>1</v>
      </c>
      <c r="L5" s="2">
        <v>75.5</v>
      </c>
      <c r="O5" s="2">
        <v>0.76666666666666705</v>
      </c>
      <c r="P5" s="2">
        <v>1</v>
      </c>
      <c r="Q5" s="2">
        <v>127.6</v>
      </c>
      <c r="T5" s="2">
        <v>0.93055555555555602</v>
      </c>
      <c r="U5" s="2">
        <v>1</v>
      </c>
      <c r="V5" s="2">
        <v>37</v>
      </c>
      <c r="X5" s="2">
        <v>0.96111111111111103</v>
      </c>
      <c r="Y5" s="2">
        <v>1</v>
      </c>
      <c r="Z5" s="2">
        <v>121.6</v>
      </c>
      <c r="AB5" s="2">
        <v>0.89333333333333298</v>
      </c>
      <c r="AC5" s="2">
        <v>1</v>
      </c>
      <c r="AD5" s="2">
        <v>65.2</v>
      </c>
      <c r="AG5" s="2">
        <v>0.81180402930402895</v>
      </c>
      <c r="AH5" s="2">
        <v>0.98810713450292398</v>
      </c>
      <c r="AI5" s="2">
        <v>379.1</v>
      </c>
      <c r="AL5" s="2">
        <v>0.82693602693602697</v>
      </c>
      <c r="AM5" s="2">
        <v>0.996298957959037</v>
      </c>
      <c r="AN5" s="2">
        <v>354.9</v>
      </c>
      <c r="AP5" s="1">
        <v>0.49630952380952398</v>
      </c>
      <c r="AQ5" s="1">
        <v>0.96955908289241599</v>
      </c>
      <c r="AR5" s="1">
        <v>48.6</v>
      </c>
    </row>
    <row r="6" spans="1:44" x14ac:dyDescent="0.15">
      <c r="A6" s="2">
        <v>0.99166666666666703</v>
      </c>
      <c r="B6" s="2">
        <v>1</v>
      </c>
      <c r="C6" s="2">
        <v>36.9</v>
      </c>
      <c r="E6" s="2">
        <v>0.89166666666666705</v>
      </c>
      <c r="F6" s="2">
        <v>1</v>
      </c>
      <c r="G6" s="2">
        <v>32.1</v>
      </c>
      <c r="J6" s="2">
        <v>0.76666666666666705</v>
      </c>
      <c r="K6" s="2">
        <v>0.99377777777777798</v>
      </c>
      <c r="L6" s="2">
        <v>98.2</v>
      </c>
      <c r="O6" s="2">
        <v>0.73333333333333295</v>
      </c>
      <c r="P6" s="2">
        <v>1</v>
      </c>
      <c r="Q6" s="2">
        <v>128.4</v>
      </c>
      <c r="T6" s="2">
        <v>0.89444444444444504</v>
      </c>
      <c r="U6" s="2">
        <v>1</v>
      </c>
      <c r="V6" s="2">
        <v>33</v>
      </c>
      <c r="X6" s="2">
        <v>0.98333333333333295</v>
      </c>
      <c r="Y6" s="2">
        <v>1</v>
      </c>
      <c r="Z6" s="2">
        <v>134.6</v>
      </c>
      <c r="AB6" s="2">
        <v>0.90166666666666695</v>
      </c>
      <c r="AC6" s="2">
        <v>0.99893617021276604</v>
      </c>
      <c r="AD6" s="2">
        <v>65.8</v>
      </c>
      <c r="AG6" s="2">
        <v>0.82619047619047603</v>
      </c>
      <c r="AH6" s="2">
        <v>0.989247585630743</v>
      </c>
      <c r="AI6" s="2">
        <v>340.2</v>
      </c>
      <c r="AL6" s="2">
        <v>0.88735690235690201</v>
      </c>
      <c r="AM6" s="2">
        <v>0.99578512396694197</v>
      </c>
      <c r="AN6" s="2">
        <v>409.3</v>
      </c>
      <c r="AP6" s="1">
        <v>0.53607142857142898</v>
      </c>
      <c r="AQ6" s="1">
        <v>0.96660052910052896</v>
      </c>
      <c r="AR6" s="1">
        <v>56.5</v>
      </c>
    </row>
    <row r="7" spans="1:44" x14ac:dyDescent="0.15">
      <c r="A7" s="2">
        <v>0.99166666666666703</v>
      </c>
      <c r="B7" s="2">
        <v>1</v>
      </c>
      <c r="C7" s="2">
        <v>36.1</v>
      </c>
      <c r="E7" s="2">
        <v>0.84166666666666701</v>
      </c>
      <c r="F7" s="2">
        <v>1</v>
      </c>
      <c r="G7" s="2">
        <v>34.299999999999997</v>
      </c>
      <c r="J7" s="2">
        <v>0.71333333333333304</v>
      </c>
      <c r="K7" s="2">
        <v>1</v>
      </c>
      <c r="L7" s="2">
        <v>83.7</v>
      </c>
      <c r="O7" s="2">
        <v>0.75416666666666698</v>
      </c>
      <c r="P7" s="2">
        <v>1</v>
      </c>
      <c r="Q7" s="2">
        <v>121.3</v>
      </c>
      <c r="T7" s="2">
        <v>0.95833333333333304</v>
      </c>
      <c r="U7" s="2">
        <v>1</v>
      </c>
      <c r="V7" s="2">
        <v>25.1</v>
      </c>
      <c r="X7" s="2">
        <v>0.95</v>
      </c>
      <c r="Y7" s="2">
        <v>1</v>
      </c>
      <c r="Z7" s="2">
        <v>123.7</v>
      </c>
      <c r="AB7" s="2">
        <v>0.9</v>
      </c>
      <c r="AC7" s="2">
        <v>1</v>
      </c>
      <c r="AD7" s="2">
        <v>68.3</v>
      </c>
      <c r="AG7" s="2">
        <v>0.81108974358974395</v>
      </c>
      <c r="AH7" s="2">
        <v>0.98858967418546395</v>
      </c>
      <c r="AI7" s="2">
        <v>295</v>
      </c>
      <c r="AL7" s="2">
        <v>0.88831649831649795</v>
      </c>
      <c r="AM7" s="2">
        <v>0.99682136045772396</v>
      </c>
      <c r="AN7" s="2">
        <v>389.2</v>
      </c>
      <c r="AP7" s="1">
        <v>0.50380952380952404</v>
      </c>
      <c r="AQ7" s="1">
        <v>0.97109788359788396</v>
      </c>
      <c r="AR7" s="1">
        <v>50.3</v>
      </c>
    </row>
    <row r="8" spans="1:44" x14ac:dyDescent="0.15">
      <c r="A8" s="2">
        <v>1</v>
      </c>
      <c r="B8" s="2">
        <v>1</v>
      </c>
      <c r="C8" s="2">
        <v>40.1</v>
      </c>
      <c r="E8" s="2">
        <v>0.81666666666666698</v>
      </c>
      <c r="F8" s="2">
        <v>1</v>
      </c>
      <c r="G8" s="2">
        <v>34</v>
      </c>
      <c r="J8" s="2">
        <v>0.79277777777777803</v>
      </c>
      <c r="K8" s="2">
        <v>1</v>
      </c>
      <c r="L8" s="2">
        <v>87.1</v>
      </c>
      <c r="O8" s="2">
        <v>0.6875</v>
      </c>
      <c r="P8" s="2">
        <v>1</v>
      </c>
      <c r="Q8" s="2">
        <v>130.4</v>
      </c>
      <c r="T8" s="2">
        <v>0.97916666666666696</v>
      </c>
      <c r="U8" s="2">
        <v>1</v>
      </c>
      <c r="V8" s="2">
        <v>31.9</v>
      </c>
      <c r="X8" s="2">
        <v>0.97777777777777797</v>
      </c>
      <c r="Y8" s="2">
        <v>1</v>
      </c>
      <c r="Z8" s="2">
        <v>114</v>
      </c>
      <c r="AB8" s="2">
        <v>0.89166666666666705</v>
      </c>
      <c r="AC8" s="2">
        <v>0.99676122931442102</v>
      </c>
      <c r="AD8" s="2">
        <v>65.400000000000006</v>
      </c>
      <c r="AG8" s="2">
        <v>0.88486263736263704</v>
      </c>
      <c r="AH8" s="2">
        <v>0.98832561403508801</v>
      </c>
      <c r="AI8" s="2">
        <v>280.5</v>
      </c>
      <c r="AL8" s="2">
        <v>0.83560606060606102</v>
      </c>
      <c r="AM8" s="2">
        <v>0.99413223140495899</v>
      </c>
      <c r="AN8" s="2">
        <v>288.7</v>
      </c>
      <c r="AP8" s="1">
        <v>0.43345238095238098</v>
      </c>
      <c r="AQ8" s="1">
        <v>0.97238095238095301</v>
      </c>
      <c r="AR8" s="1">
        <v>48.6</v>
      </c>
    </row>
    <row r="9" spans="1:44" x14ac:dyDescent="0.15">
      <c r="A9" s="2">
        <v>1</v>
      </c>
      <c r="B9" s="2">
        <v>1</v>
      </c>
      <c r="C9" s="2">
        <v>41.2</v>
      </c>
      <c r="E9" s="2">
        <v>0.85666666666666702</v>
      </c>
      <c r="F9" s="2">
        <v>1</v>
      </c>
      <c r="G9" s="2">
        <v>28.6</v>
      </c>
      <c r="J9" s="2">
        <v>0.75416666666666698</v>
      </c>
      <c r="K9" s="2">
        <v>0.996</v>
      </c>
      <c r="L9" s="2">
        <v>90</v>
      </c>
      <c r="O9" s="2">
        <v>0.66249999999999998</v>
      </c>
      <c r="P9" s="2">
        <v>1</v>
      </c>
      <c r="Q9" s="2">
        <v>133.4</v>
      </c>
      <c r="T9" s="2">
        <v>0.97499999999999998</v>
      </c>
      <c r="U9" s="2">
        <v>1</v>
      </c>
      <c r="V9" s="2">
        <v>38.6</v>
      </c>
      <c r="X9" s="2">
        <v>0.97777777777777797</v>
      </c>
      <c r="Y9" s="2">
        <v>1</v>
      </c>
      <c r="Z9" s="2">
        <v>125.3</v>
      </c>
      <c r="AB9" s="2">
        <v>0.95166666666666699</v>
      </c>
      <c r="AC9" s="2">
        <v>0.99893617021276604</v>
      </c>
      <c r="AD9" s="2">
        <v>58.6</v>
      </c>
      <c r="AG9" s="2">
        <v>0.890595238095238</v>
      </c>
      <c r="AH9" s="2">
        <v>0.986222890559733</v>
      </c>
      <c r="AI9" s="2">
        <v>334</v>
      </c>
      <c r="AL9" s="2">
        <v>0.91949494949495003</v>
      </c>
      <c r="AM9" s="2">
        <v>0.992269275520264</v>
      </c>
      <c r="AN9" s="2">
        <v>390.9</v>
      </c>
      <c r="AP9" s="1">
        <v>0.45940476190476198</v>
      </c>
      <c r="AQ9" s="1">
        <v>0.95958994708994705</v>
      </c>
      <c r="AR9" s="1">
        <v>63.2</v>
      </c>
    </row>
    <row r="10" spans="1:44" x14ac:dyDescent="0.15">
      <c r="A10" s="2">
        <v>1</v>
      </c>
      <c r="B10" s="2">
        <v>1</v>
      </c>
      <c r="C10" s="2">
        <v>41.1</v>
      </c>
      <c r="E10" s="2">
        <v>0.93333333333333302</v>
      </c>
      <c r="F10" s="2">
        <v>1</v>
      </c>
      <c r="G10" s="2">
        <v>35.700000000000003</v>
      </c>
      <c r="J10" s="2">
        <v>0.64083333333333303</v>
      </c>
      <c r="K10" s="2">
        <v>1</v>
      </c>
      <c r="L10" s="2">
        <v>84.4</v>
      </c>
      <c r="O10" s="2">
        <v>0.85833333333333295</v>
      </c>
      <c r="P10" s="2">
        <v>1</v>
      </c>
      <c r="Q10" s="2">
        <v>130.30000000000001</v>
      </c>
      <c r="T10" s="2">
        <v>0.92777777777777803</v>
      </c>
      <c r="U10" s="2">
        <v>1</v>
      </c>
      <c r="V10" s="2">
        <v>31</v>
      </c>
      <c r="X10" s="2">
        <v>0.98888888888888904</v>
      </c>
      <c r="Y10" s="2">
        <v>1</v>
      </c>
      <c r="Z10" s="2">
        <v>126.1</v>
      </c>
      <c r="AB10" s="2">
        <v>0.94333333333333302</v>
      </c>
      <c r="AC10" s="2">
        <v>0.99777777777777799</v>
      </c>
      <c r="AD10" s="2">
        <v>68.5</v>
      </c>
      <c r="AG10" s="2">
        <v>0.84131868131868104</v>
      </c>
      <c r="AH10" s="2">
        <v>0.98442713450292396</v>
      </c>
      <c r="AI10" s="2">
        <v>494.9</v>
      </c>
      <c r="AL10" s="2">
        <v>0.89762626262626299</v>
      </c>
      <c r="AM10" s="2">
        <v>0.99795185052102098</v>
      </c>
      <c r="AN10" s="2">
        <v>302.39999999999998</v>
      </c>
      <c r="AP10" s="1">
        <v>0.42238095238095202</v>
      </c>
      <c r="AQ10" s="1">
        <v>0.96679894179894199</v>
      </c>
      <c r="AR10" s="1">
        <v>52.6</v>
      </c>
    </row>
    <row r="11" spans="1:44" x14ac:dyDescent="0.15">
      <c r="A11" s="2">
        <v>0.99166666666666703</v>
      </c>
      <c r="B11" s="2">
        <v>1</v>
      </c>
      <c r="C11" s="2">
        <v>38.5</v>
      </c>
      <c r="E11" s="2">
        <v>0.94166666666666698</v>
      </c>
      <c r="F11" s="2">
        <v>1</v>
      </c>
      <c r="G11" s="2">
        <v>32.1</v>
      </c>
      <c r="J11" s="2">
        <v>0.72611111111111104</v>
      </c>
      <c r="K11" s="2">
        <v>0.99666666666666703</v>
      </c>
      <c r="L11" s="2">
        <v>72.5</v>
      </c>
      <c r="O11" s="2">
        <v>0.76249999999999996</v>
      </c>
      <c r="P11" s="2">
        <v>1</v>
      </c>
      <c r="Q11" s="2">
        <v>125.6</v>
      </c>
      <c r="T11" s="2">
        <v>0.95833333333333304</v>
      </c>
      <c r="U11" s="2">
        <v>1</v>
      </c>
      <c r="V11" s="2">
        <v>35.200000000000003</v>
      </c>
      <c r="X11" s="2">
        <v>0.96111111111111103</v>
      </c>
      <c r="Y11" s="2">
        <v>1</v>
      </c>
      <c r="Z11" s="2">
        <v>131.4</v>
      </c>
      <c r="AB11" s="2">
        <v>0.94333333333333302</v>
      </c>
      <c r="AC11" s="2">
        <v>1</v>
      </c>
      <c r="AD11" s="2">
        <v>66.3</v>
      </c>
      <c r="AG11" s="2">
        <v>0.84715201465201495</v>
      </c>
      <c r="AH11" s="2">
        <v>0.98534910609857995</v>
      </c>
      <c r="AI11" s="2">
        <v>327.8</v>
      </c>
      <c r="AL11" s="2">
        <v>0.86929292929292901</v>
      </c>
      <c r="AM11" s="2">
        <v>0.99413223140495899</v>
      </c>
      <c r="AN11" s="2">
        <v>404.9</v>
      </c>
      <c r="AP11" s="1">
        <v>0.54444444444444395</v>
      </c>
      <c r="AQ11" s="1">
        <v>0.96350529100529103</v>
      </c>
      <c r="AR11" s="1">
        <v>55.6</v>
      </c>
    </row>
    <row r="12" spans="1:44" x14ac:dyDescent="0.15">
      <c r="A12" s="2">
        <v>0.97916666666666696</v>
      </c>
      <c r="B12" s="2">
        <v>1</v>
      </c>
      <c r="C12" s="2">
        <v>34.700000000000003</v>
      </c>
      <c r="E12" s="2">
        <v>0.8</v>
      </c>
      <c r="F12" s="2">
        <v>1</v>
      </c>
      <c r="G12" s="2">
        <v>34.1</v>
      </c>
      <c r="J12" s="2">
        <v>0.72666666666666702</v>
      </c>
      <c r="K12" s="2">
        <v>0.99166666666666703</v>
      </c>
      <c r="L12" s="2">
        <v>90.9</v>
      </c>
      <c r="O12" s="2">
        <v>0.71666666666666701</v>
      </c>
      <c r="P12" s="2">
        <v>1</v>
      </c>
      <c r="Q12" s="2">
        <v>121.1</v>
      </c>
      <c r="T12" s="2">
        <v>0.94722222222222197</v>
      </c>
      <c r="U12" s="2">
        <v>1</v>
      </c>
      <c r="V12" s="2">
        <v>37.200000000000003</v>
      </c>
      <c r="X12" s="2">
        <v>0.97222222222222199</v>
      </c>
      <c r="Y12" s="2">
        <v>1</v>
      </c>
      <c r="Z12" s="2">
        <v>124.3</v>
      </c>
      <c r="AB12" s="2">
        <v>0.93</v>
      </c>
      <c r="AC12" s="2">
        <v>1</v>
      </c>
      <c r="AD12" s="2">
        <v>60</v>
      </c>
      <c r="AG12" s="2">
        <v>0.81417582417582401</v>
      </c>
      <c r="AH12" s="2">
        <v>0.98705577276524703</v>
      </c>
      <c r="AI12" s="2">
        <v>286.5</v>
      </c>
      <c r="AL12" s="2">
        <v>0.89290404040404003</v>
      </c>
      <c r="AM12" s="2">
        <v>0.99621631333093796</v>
      </c>
      <c r="AN12" s="2">
        <v>303.10000000000002</v>
      </c>
      <c r="AP12" s="1">
        <v>0.49345238095238098</v>
      </c>
      <c r="AQ12" s="1">
        <v>0.96665343915343904</v>
      </c>
      <c r="AR12" s="1">
        <v>59.7</v>
      </c>
    </row>
    <row r="13" spans="1:44" x14ac:dyDescent="0.15">
      <c r="A13" s="2">
        <v>1</v>
      </c>
      <c r="B13" s="2">
        <v>1</v>
      </c>
      <c r="C13" s="2">
        <v>39.799999999999997</v>
      </c>
      <c r="E13" s="2">
        <v>0.85</v>
      </c>
      <c r="F13" s="2">
        <v>1</v>
      </c>
      <c r="G13" s="2">
        <v>35.5</v>
      </c>
      <c r="J13" s="2">
        <v>0.78944444444444395</v>
      </c>
      <c r="K13" s="2">
        <v>1</v>
      </c>
      <c r="L13" s="2">
        <v>73.5</v>
      </c>
      <c r="O13" s="2">
        <v>0.75416666666666698</v>
      </c>
      <c r="P13" s="2">
        <v>1</v>
      </c>
      <c r="Q13" s="2">
        <v>129.9</v>
      </c>
      <c r="T13" s="2">
        <v>0.93333333333333302</v>
      </c>
      <c r="U13" s="2">
        <v>1</v>
      </c>
      <c r="V13" s="2">
        <v>43.4</v>
      </c>
      <c r="X13" s="2">
        <v>0.98333333333333295</v>
      </c>
      <c r="Y13" s="2">
        <v>1</v>
      </c>
      <c r="Z13" s="2">
        <v>135.69999999999999</v>
      </c>
      <c r="AB13" s="2">
        <v>0.85166666666666702</v>
      </c>
      <c r="AC13" s="2">
        <v>0.99888888888888905</v>
      </c>
      <c r="AD13" s="2">
        <v>74.900000000000006</v>
      </c>
      <c r="AG13" s="2">
        <v>0.85976190476190495</v>
      </c>
      <c r="AH13" s="2">
        <v>0.98723622389306598</v>
      </c>
      <c r="AI13" s="2">
        <v>342.8</v>
      </c>
      <c r="AL13" s="2">
        <v>0.89136363636363602</v>
      </c>
      <c r="AM13" s="2">
        <v>0.99552491316325298</v>
      </c>
      <c r="AN13" s="2">
        <v>355.8</v>
      </c>
      <c r="AP13" s="1">
        <v>0.45178571428571401</v>
      </c>
      <c r="AQ13" s="1">
        <v>0.97092592592592597</v>
      </c>
      <c r="AR13" s="1">
        <v>49.7</v>
      </c>
    </row>
    <row r="14" spans="1:44" x14ac:dyDescent="0.15">
      <c r="A14" s="2">
        <v>1</v>
      </c>
      <c r="B14" s="2">
        <v>1</v>
      </c>
      <c r="C14" s="2">
        <v>32.799999999999997</v>
      </c>
      <c r="E14" s="2">
        <v>0.82499999999999996</v>
      </c>
      <c r="F14" s="2">
        <v>1</v>
      </c>
      <c r="G14" s="2">
        <v>28.6</v>
      </c>
      <c r="J14" s="2">
        <v>0.70138888888888895</v>
      </c>
      <c r="K14" s="2">
        <v>0.996</v>
      </c>
      <c r="L14" s="2">
        <v>75.8</v>
      </c>
      <c r="O14" s="2">
        <v>0.72916666666666696</v>
      </c>
      <c r="P14" s="2">
        <v>1</v>
      </c>
      <c r="Q14" s="2">
        <v>120.2</v>
      </c>
      <c r="T14" s="2">
        <v>0.95</v>
      </c>
      <c r="U14" s="2">
        <v>1</v>
      </c>
      <c r="V14" s="2">
        <v>34.1</v>
      </c>
      <c r="X14" s="2">
        <v>0.95555555555555605</v>
      </c>
      <c r="Y14" s="2">
        <v>1</v>
      </c>
      <c r="Z14" s="2">
        <v>121.8</v>
      </c>
      <c r="AB14" s="2">
        <v>0.87166666666666703</v>
      </c>
      <c r="AC14" s="2">
        <v>0.99782505910165498</v>
      </c>
      <c r="AD14" s="2">
        <v>71.5</v>
      </c>
      <c r="AG14" s="2">
        <v>0.85107142857142903</v>
      </c>
      <c r="AH14" s="2">
        <v>0.98693507101086098</v>
      </c>
      <c r="AI14" s="2">
        <v>368.9</v>
      </c>
      <c r="AL14" s="2">
        <v>0.87109848484848496</v>
      </c>
      <c r="AM14" s="2">
        <v>0.99454964666427104</v>
      </c>
      <c r="AN14" s="2">
        <v>404.3</v>
      </c>
      <c r="AP14" s="1">
        <v>0.51452380952381005</v>
      </c>
      <c r="AQ14" s="1">
        <v>0.96589947089947104</v>
      </c>
      <c r="AR14" s="1">
        <v>57.1</v>
      </c>
    </row>
    <row r="15" spans="1:44" x14ac:dyDescent="0.15">
      <c r="A15" s="2">
        <v>0.98333333333333295</v>
      </c>
      <c r="B15" s="2">
        <v>1</v>
      </c>
      <c r="C15" s="2">
        <v>38.799999999999997</v>
      </c>
      <c r="E15" s="2">
        <v>0.89166666666666705</v>
      </c>
      <c r="F15" s="2">
        <v>1</v>
      </c>
      <c r="G15" s="2">
        <v>38</v>
      </c>
      <c r="J15" s="2">
        <v>0.78944444444444395</v>
      </c>
      <c r="K15" s="2">
        <v>0.996</v>
      </c>
      <c r="L15" s="2">
        <v>93.9</v>
      </c>
      <c r="O15" s="2">
        <v>0.76249999999999996</v>
      </c>
      <c r="P15" s="2">
        <v>1</v>
      </c>
      <c r="Q15" s="2">
        <v>132.19999999999999</v>
      </c>
      <c r="T15" s="2">
        <v>0.93055555555555602</v>
      </c>
      <c r="U15" s="2">
        <v>1</v>
      </c>
      <c r="V15" s="2">
        <v>31.3</v>
      </c>
      <c r="X15" s="2">
        <v>0.97777777777777797</v>
      </c>
      <c r="Y15" s="2">
        <v>1</v>
      </c>
      <c r="Z15" s="2">
        <v>155</v>
      </c>
      <c r="AB15" s="2">
        <v>0.92</v>
      </c>
      <c r="AC15" s="2">
        <v>0.99888888888888905</v>
      </c>
      <c r="AD15" s="2">
        <v>68.099999999999994</v>
      </c>
      <c r="AG15" s="2">
        <v>0.782994505494506</v>
      </c>
      <c r="AH15" s="2">
        <v>0.98661380116959096</v>
      </c>
      <c r="AI15" s="2">
        <v>328.3</v>
      </c>
      <c r="AL15" s="2">
        <v>0.85324915824915804</v>
      </c>
      <c r="AM15" s="2">
        <v>0.99186837207588197</v>
      </c>
      <c r="AN15" s="2">
        <v>461.1</v>
      </c>
      <c r="AP15" s="1">
        <v>0.51702380952381</v>
      </c>
      <c r="AQ15" s="1">
        <v>0.96951058201058204</v>
      </c>
      <c r="AR15" s="1">
        <v>54.9</v>
      </c>
    </row>
    <row r="16" spans="1:44" x14ac:dyDescent="0.15">
      <c r="A16" s="2">
        <v>0.98750000000000004</v>
      </c>
      <c r="B16" s="2">
        <v>1</v>
      </c>
      <c r="C16" s="2">
        <v>39.200000000000003</v>
      </c>
      <c r="E16" s="2">
        <v>0.86666666666666703</v>
      </c>
      <c r="F16" s="2">
        <v>1</v>
      </c>
      <c r="G16" s="2">
        <v>32.9</v>
      </c>
      <c r="J16" s="2">
        <v>0.67749999999999999</v>
      </c>
      <c r="K16" s="2">
        <v>1</v>
      </c>
      <c r="L16" s="2">
        <v>82.6</v>
      </c>
      <c r="O16" s="2">
        <v>0.75833333333333297</v>
      </c>
      <c r="P16" s="2">
        <v>1</v>
      </c>
      <c r="Q16" s="2">
        <v>127</v>
      </c>
      <c r="T16" s="2">
        <v>0.93055555555555602</v>
      </c>
      <c r="U16" s="2">
        <v>1</v>
      </c>
      <c r="V16" s="2">
        <v>33</v>
      </c>
      <c r="X16" s="2">
        <v>0.98333333333333295</v>
      </c>
      <c r="Y16" s="2">
        <v>1</v>
      </c>
      <c r="Z16" s="2">
        <v>125.2</v>
      </c>
      <c r="AB16" s="2">
        <v>0.92166666666666697</v>
      </c>
      <c r="AC16" s="2">
        <v>1</v>
      </c>
      <c r="AD16" s="2">
        <v>64.099999999999994</v>
      </c>
      <c r="AG16" s="2">
        <v>0.811071428571429</v>
      </c>
      <c r="AH16" s="2">
        <v>0.98826840434419405</v>
      </c>
      <c r="AI16" s="2">
        <v>343.1</v>
      </c>
      <c r="AL16" s="2">
        <v>0.88124579124579105</v>
      </c>
      <c r="AM16" s="2">
        <v>0.99502754820936701</v>
      </c>
      <c r="AN16" s="2">
        <v>450.4</v>
      </c>
      <c r="AP16" s="1">
        <v>0.40595238095238101</v>
      </c>
      <c r="AQ16" s="1">
        <v>0.97079365079365099</v>
      </c>
      <c r="AR16" s="1">
        <v>44</v>
      </c>
    </row>
    <row r="17" spans="1:44" x14ac:dyDescent="0.15">
      <c r="A17" s="2">
        <v>1</v>
      </c>
      <c r="B17" s="2">
        <v>1</v>
      </c>
      <c r="C17" s="2">
        <v>42.8</v>
      </c>
      <c r="E17" s="2">
        <v>0.78333333333333299</v>
      </c>
      <c r="F17" s="2">
        <v>1</v>
      </c>
      <c r="G17" s="2">
        <v>31.5</v>
      </c>
      <c r="J17" s="2">
        <v>0.71666666666666701</v>
      </c>
      <c r="K17" s="2">
        <v>1</v>
      </c>
      <c r="L17" s="2">
        <v>86.9</v>
      </c>
      <c r="O17" s="2">
        <v>0.78749999999999998</v>
      </c>
      <c r="P17" s="2">
        <v>1</v>
      </c>
      <c r="Q17" s="2">
        <v>110.9</v>
      </c>
      <c r="T17" s="2">
        <v>0.95</v>
      </c>
      <c r="U17" s="2">
        <v>1</v>
      </c>
      <c r="V17" s="2">
        <v>36.5</v>
      </c>
      <c r="X17" s="2">
        <v>0.98888888888888904</v>
      </c>
      <c r="Y17" s="2">
        <v>1</v>
      </c>
      <c r="Z17" s="2">
        <v>138.69999999999999</v>
      </c>
      <c r="AB17" s="2">
        <v>0.91166666666666696</v>
      </c>
      <c r="AC17" s="2">
        <v>1</v>
      </c>
      <c r="AD17" s="2">
        <v>69.599999999999994</v>
      </c>
      <c r="AG17" s="2">
        <v>0.82571428571428596</v>
      </c>
      <c r="AH17" s="2">
        <v>0.98673704260651596</v>
      </c>
      <c r="AI17" s="2">
        <v>327.2</v>
      </c>
      <c r="AL17" s="2">
        <v>0.87968013468013495</v>
      </c>
      <c r="AM17" s="2">
        <v>0.99120200945299797</v>
      </c>
      <c r="AN17" s="2">
        <v>431.8</v>
      </c>
      <c r="AP17" s="1">
        <v>0.46</v>
      </c>
      <c r="AQ17" s="1">
        <v>0.97314814814814798</v>
      </c>
      <c r="AR17" s="1">
        <v>58.3</v>
      </c>
    </row>
    <row r="18" spans="1:44" x14ac:dyDescent="0.15">
      <c r="A18" s="2">
        <v>1</v>
      </c>
      <c r="B18" s="2">
        <v>1</v>
      </c>
      <c r="C18" s="2">
        <v>38.200000000000003</v>
      </c>
      <c r="E18" s="2">
        <v>0.84166666666666701</v>
      </c>
      <c r="F18" s="2">
        <v>1</v>
      </c>
      <c r="G18" s="2">
        <v>27.8</v>
      </c>
      <c r="J18" s="2">
        <v>0.72111111111111104</v>
      </c>
      <c r="K18" s="2">
        <v>0.99333333333333296</v>
      </c>
      <c r="L18" s="2">
        <v>82.4</v>
      </c>
      <c r="O18" s="2">
        <v>0.76666666666666705</v>
      </c>
      <c r="P18" s="2">
        <v>1</v>
      </c>
      <c r="Q18" s="2">
        <v>121.1</v>
      </c>
      <c r="T18" s="2">
        <v>0.95833333333333304</v>
      </c>
      <c r="U18" s="2">
        <v>1</v>
      </c>
      <c r="V18" s="2">
        <v>34.799999999999997</v>
      </c>
      <c r="X18" s="2">
        <v>0.97222222222222199</v>
      </c>
      <c r="Y18" s="2">
        <v>1</v>
      </c>
      <c r="Z18" s="2">
        <v>128.4</v>
      </c>
      <c r="AB18" s="2">
        <v>0.90166666666666695</v>
      </c>
      <c r="AC18" s="2">
        <v>0.99777777777777799</v>
      </c>
      <c r="AD18" s="2">
        <v>69.7</v>
      </c>
      <c r="AG18" s="2">
        <v>0.91035714285714298</v>
      </c>
      <c r="AH18" s="2">
        <v>0.98479370927318299</v>
      </c>
      <c r="AI18" s="2">
        <v>322.5</v>
      </c>
      <c r="AL18" s="2">
        <v>0.86570707070707098</v>
      </c>
      <c r="AM18" s="2">
        <v>0.99577134986225901</v>
      </c>
      <c r="AN18" s="2">
        <v>446.2</v>
      </c>
      <c r="AP18" s="1">
        <v>0.51928571428571402</v>
      </c>
      <c r="AQ18" s="1">
        <v>0.97433862433862395</v>
      </c>
      <c r="AR18" s="1">
        <v>50.1</v>
      </c>
    </row>
    <row r="19" spans="1:44" x14ac:dyDescent="0.15">
      <c r="A19" s="2">
        <v>0.98750000000000004</v>
      </c>
      <c r="B19" s="2">
        <v>1</v>
      </c>
      <c r="C19" s="2">
        <v>42.8</v>
      </c>
      <c r="E19" s="2">
        <v>0.94166666666666698</v>
      </c>
      <c r="F19" s="2">
        <v>1</v>
      </c>
      <c r="G19" s="2">
        <v>34</v>
      </c>
      <c r="J19" s="2">
        <v>0.70777777777777795</v>
      </c>
      <c r="K19" s="2">
        <v>0.99044444444444402</v>
      </c>
      <c r="L19" s="2">
        <v>74.599999999999994</v>
      </c>
      <c r="O19" s="2">
        <v>0.74583333333333302</v>
      </c>
      <c r="P19" s="2">
        <v>1</v>
      </c>
      <c r="Q19" s="2">
        <v>138.80000000000001</v>
      </c>
      <c r="T19" s="2">
        <v>0.95833333333333304</v>
      </c>
      <c r="U19" s="2">
        <v>1</v>
      </c>
      <c r="V19" s="2"/>
      <c r="X19" s="2">
        <v>0.97222222222222199</v>
      </c>
      <c r="Y19" s="2">
        <v>1</v>
      </c>
      <c r="Z19" s="2">
        <v>122.3</v>
      </c>
      <c r="AB19" s="2">
        <v>0.9</v>
      </c>
      <c r="AC19" s="2">
        <v>0.99888888888888905</v>
      </c>
      <c r="AD19" s="2">
        <v>71.900000000000006</v>
      </c>
      <c r="AG19" s="2">
        <v>0.83345238095238094</v>
      </c>
      <c r="AH19" s="2">
        <v>0.99081436925647404</v>
      </c>
      <c r="AI19" s="2">
        <v>301</v>
      </c>
      <c r="AL19" s="2">
        <v>0.86227272727272697</v>
      </c>
      <c r="AM19" s="2">
        <v>0.99221100046198896</v>
      </c>
      <c r="AN19" s="2">
        <v>358.5</v>
      </c>
      <c r="AP19" s="1">
        <v>0.439642857142857</v>
      </c>
      <c r="AQ19" s="1">
        <v>0.96279100529100503</v>
      </c>
      <c r="AR19" s="1">
        <v>43.4</v>
      </c>
    </row>
    <row r="20" spans="1:44" x14ac:dyDescent="0.15">
      <c r="A20" s="2">
        <v>1</v>
      </c>
      <c r="B20" s="2">
        <v>1</v>
      </c>
      <c r="C20" s="2">
        <v>44.2</v>
      </c>
      <c r="E20" s="2">
        <v>0.86499999999999999</v>
      </c>
      <c r="F20" s="2">
        <v>1</v>
      </c>
      <c r="G20" s="2">
        <v>33.4</v>
      </c>
      <c r="J20" s="2">
        <v>0.78666666666666696</v>
      </c>
      <c r="K20" s="2">
        <v>1</v>
      </c>
      <c r="L20" s="2">
        <v>80.5</v>
      </c>
      <c r="O20" s="2">
        <v>0.64166666666666705</v>
      </c>
      <c r="P20" s="2">
        <v>1</v>
      </c>
      <c r="Q20" s="2">
        <v>93.1</v>
      </c>
      <c r="T20" s="2">
        <v>0.95833333333333304</v>
      </c>
      <c r="U20" s="2">
        <v>1</v>
      </c>
      <c r="V20" s="2">
        <v>37.5</v>
      </c>
      <c r="X20" s="2">
        <v>0.94444444444444398</v>
      </c>
      <c r="Y20" s="2">
        <v>1</v>
      </c>
      <c r="Z20" s="2">
        <v>122</v>
      </c>
      <c r="AB20" s="2">
        <v>0.9</v>
      </c>
      <c r="AC20" s="2">
        <v>1</v>
      </c>
      <c r="AD20" s="2">
        <v>66.7</v>
      </c>
      <c r="AG20" s="2">
        <v>0.79155677655677703</v>
      </c>
      <c r="AH20" s="2">
        <v>0.98737450292397699</v>
      </c>
      <c r="AI20" s="2">
        <v>299.10000000000002</v>
      </c>
      <c r="AL20" s="2">
        <v>0.80848484848484903</v>
      </c>
      <c r="AM20" s="2">
        <v>0.99394945963127801</v>
      </c>
      <c r="AN20" s="2">
        <v>340.8</v>
      </c>
      <c r="AP20" s="1">
        <v>0.441428571428571</v>
      </c>
      <c r="AQ20" s="1">
        <v>0.97619047619047605</v>
      </c>
      <c r="AR20" s="1">
        <v>54.1</v>
      </c>
    </row>
    <row r="21" spans="1:44" x14ac:dyDescent="0.15">
      <c r="A21" s="2">
        <v>0.99166666666666703</v>
      </c>
      <c r="B21" s="2">
        <v>1</v>
      </c>
      <c r="C21" s="2">
        <v>46</v>
      </c>
      <c r="E21" s="2">
        <v>0.88333333333333297</v>
      </c>
      <c r="F21" s="2">
        <v>1</v>
      </c>
      <c r="G21" s="2">
        <v>30.3</v>
      </c>
      <c r="J21" s="2">
        <v>0.72250000000000003</v>
      </c>
      <c r="K21" s="2">
        <v>1</v>
      </c>
      <c r="L21" s="2">
        <v>96.5</v>
      </c>
      <c r="O21" s="2">
        <v>0.72499999999999998</v>
      </c>
      <c r="P21" s="2">
        <v>1</v>
      </c>
      <c r="Q21" s="2">
        <v>116.5</v>
      </c>
      <c r="T21" s="2">
        <v>0.92222222222222205</v>
      </c>
      <c r="U21" s="2">
        <v>1</v>
      </c>
      <c r="V21" s="2">
        <v>39.5</v>
      </c>
      <c r="X21" s="2">
        <v>0.97777777777777797</v>
      </c>
      <c r="Y21" s="2">
        <v>1</v>
      </c>
      <c r="Z21" s="2">
        <v>136.69999999999999</v>
      </c>
      <c r="AB21" s="2">
        <v>0.90333333333333299</v>
      </c>
      <c r="AC21" s="2">
        <v>0.99888888888888905</v>
      </c>
      <c r="AD21" s="2">
        <v>71.8</v>
      </c>
      <c r="AG21" s="2">
        <v>0.87274725274725296</v>
      </c>
      <c r="AH21" s="2">
        <v>0.98289561403508796</v>
      </c>
      <c r="AI21" s="2">
        <v>310</v>
      </c>
      <c r="AL21" s="2">
        <v>0.85085858585858598</v>
      </c>
      <c r="AM21" s="2">
        <v>0.99049559465567405</v>
      </c>
      <c r="AN21" s="2">
        <v>371.7</v>
      </c>
      <c r="AP21" s="1">
        <v>0.45174603174603201</v>
      </c>
      <c r="AQ21" s="1">
        <v>0.96653439153439202</v>
      </c>
      <c r="AR21" s="1">
        <v>47.2</v>
      </c>
    </row>
    <row r="22" spans="1:44" x14ac:dyDescent="0.15">
      <c r="A22" s="2">
        <v>0.99166666666666703</v>
      </c>
      <c r="B22" s="2">
        <v>1</v>
      </c>
      <c r="C22" s="2">
        <v>49.6</v>
      </c>
      <c r="E22" s="2">
        <v>0.89</v>
      </c>
      <c r="F22" s="2">
        <v>1</v>
      </c>
      <c r="G22" s="2">
        <v>31.5</v>
      </c>
      <c r="J22" s="2">
        <v>0.73</v>
      </c>
      <c r="K22" s="2">
        <v>1</v>
      </c>
      <c r="L22" s="2">
        <v>82.9</v>
      </c>
      <c r="O22" s="2">
        <v>0.74166666666666703</v>
      </c>
      <c r="P22" s="2">
        <v>1</v>
      </c>
      <c r="Q22" s="2">
        <v>127.5</v>
      </c>
      <c r="T22" s="2">
        <v>0.99166666666666703</v>
      </c>
      <c r="U22" s="2">
        <v>1</v>
      </c>
      <c r="V22" s="2">
        <v>34.700000000000003</v>
      </c>
      <c r="X22" s="2">
        <v>0.95555555555555605</v>
      </c>
      <c r="Y22" s="2">
        <v>1</v>
      </c>
      <c r="Z22" s="2">
        <v>123.3</v>
      </c>
      <c r="AB22" s="2">
        <v>0.913333333333333</v>
      </c>
      <c r="AC22" s="2">
        <v>1</v>
      </c>
      <c r="AD22" s="2">
        <v>69.3</v>
      </c>
      <c r="AG22" s="2">
        <v>0.83464285714285702</v>
      </c>
      <c r="AH22" s="2">
        <v>0.98709634085213005</v>
      </c>
      <c r="AI22" s="2">
        <v>265.7</v>
      </c>
      <c r="AL22" s="2">
        <v>0.89646464646464596</v>
      </c>
      <c r="AM22" s="2">
        <v>0.99344352617079901</v>
      </c>
      <c r="AN22" s="2">
        <v>461</v>
      </c>
      <c r="AP22" s="1">
        <v>0.54583333333333295</v>
      </c>
      <c r="AQ22" s="1">
        <v>0.96924603174603197</v>
      </c>
      <c r="AR22" s="1">
        <v>56.7</v>
      </c>
    </row>
    <row r="23" spans="1:44" x14ac:dyDescent="0.15">
      <c r="A23" s="2">
        <v>0.98333333333333295</v>
      </c>
      <c r="B23" s="2">
        <v>1</v>
      </c>
      <c r="C23" s="2">
        <v>32.799999999999997</v>
      </c>
      <c r="E23" s="2">
        <v>0.86499999999999999</v>
      </c>
      <c r="F23" s="2">
        <v>1</v>
      </c>
      <c r="G23" s="2">
        <v>30.2</v>
      </c>
      <c r="J23" s="2">
        <v>0.73777777777777798</v>
      </c>
      <c r="K23" s="2">
        <v>1</v>
      </c>
      <c r="L23" s="2">
        <v>83</v>
      </c>
      <c r="O23" s="2">
        <v>0.75416666666666698</v>
      </c>
      <c r="P23" s="2">
        <v>1</v>
      </c>
      <c r="Q23" s="2">
        <v>136</v>
      </c>
      <c r="T23" s="2">
        <v>0.94583333333333297</v>
      </c>
      <c r="U23" s="2">
        <v>1</v>
      </c>
      <c r="V23" s="2">
        <v>30.9</v>
      </c>
      <c r="X23" s="2">
        <v>0.96666666666666701</v>
      </c>
      <c r="Y23" s="2">
        <v>1</v>
      </c>
      <c r="Z23" s="2">
        <v>126.3</v>
      </c>
      <c r="AB23" s="2">
        <v>0.92166666666666697</v>
      </c>
      <c r="AC23" s="2">
        <v>0.99676122931442102</v>
      </c>
      <c r="AD23" s="2">
        <v>69.5</v>
      </c>
      <c r="AG23" s="2">
        <v>0.84583333333333299</v>
      </c>
      <c r="AH23" s="2">
        <v>0.98839037593985002</v>
      </c>
      <c r="AI23" s="2">
        <v>380.9</v>
      </c>
      <c r="AL23" s="2">
        <v>0.90121212121212102</v>
      </c>
      <c r="AM23" s="2">
        <v>0.99110289578668997</v>
      </c>
      <c r="AN23" s="2">
        <v>449.7</v>
      </c>
      <c r="AP23" s="1">
        <v>0.41107142857142898</v>
      </c>
      <c r="AQ23" s="1">
        <v>0.96636243386243403</v>
      </c>
      <c r="AR23" s="1">
        <v>53.3</v>
      </c>
    </row>
    <row r="24" spans="1:44" x14ac:dyDescent="0.15">
      <c r="A24" s="2">
        <v>1</v>
      </c>
      <c r="B24" s="2">
        <v>1</v>
      </c>
      <c r="C24" s="2">
        <v>47.1</v>
      </c>
      <c r="E24" s="2">
        <v>0.86666666666666703</v>
      </c>
      <c r="F24" s="2">
        <v>1</v>
      </c>
      <c r="G24" s="2">
        <v>30.3</v>
      </c>
      <c r="J24" s="2">
        <v>0.78333333333333299</v>
      </c>
      <c r="K24" s="2">
        <v>1</v>
      </c>
      <c r="L24" s="2">
        <v>87.2</v>
      </c>
      <c r="O24" s="2">
        <v>0.73750000000000004</v>
      </c>
      <c r="P24" s="2">
        <v>1</v>
      </c>
      <c r="Q24" s="2">
        <v>123.9</v>
      </c>
      <c r="T24" s="2">
        <v>0.95833333333333304</v>
      </c>
      <c r="U24" s="2">
        <v>1</v>
      </c>
      <c r="V24" s="2">
        <v>37.5</v>
      </c>
      <c r="X24" s="2">
        <v>0.94444444444444398</v>
      </c>
      <c r="Y24" s="2">
        <v>1</v>
      </c>
      <c r="Z24" s="2">
        <v>151.4</v>
      </c>
      <c r="AB24" s="2">
        <v>0.89166666666666705</v>
      </c>
      <c r="AC24" s="2">
        <v>1</v>
      </c>
      <c r="AD24" s="2">
        <v>63.6</v>
      </c>
      <c r="AG24" s="2">
        <v>0.85700549450549501</v>
      </c>
      <c r="AH24" s="2">
        <v>0.986227293233083</v>
      </c>
      <c r="AI24" s="2">
        <v>272.39999999999998</v>
      </c>
      <c r="AL24" s="2">
        <v>0.89702020202020205</v>
      </c>
      <c r="AM24" s="2">
        <v>0.99449724517906302</v>
      </c>
      <c r="AN24" s="2">
        <v>396.4</v>
      </c>
      <c r="AP24" s="1">
        <v>0.55178571428571399</v>
      </c>
      <c r="AQ24" s="1">
        <v>0.96503968253968297</v>
      </c>
      <c r="AR24" s="1">
        <v>47.4</v>
      </c>
    </row>
    <row r="25" spans="1:44" x14ac:dyDescent="0.15">
      <c r="A25" s="2">
        <v>0.98333333333333295</v>
      </c>
      <c r="B25" s="2">
        <v>1</v>
      </c>
      <c r="C25" s="2">
        <v>40.9</v>
      </c>
      <c r="E25" s="2">
        <v>0.9</v>
      </c>
      <c r="F25" s="2">
        <v>1</v>
      </c>
      <c r="G25" s="2">
        <v>28.5</v>
      </c>
      <c r="J25" s="2">
        <v>0.76666666666666705</v>
      </c>
      <c r="K25" s="2">
        <v>1</v>
      </c>
      <c r="L25" s="2">
        <v>97.6</v>
      </c>
      <c r="O25" s="2">
        <v>0.79583333333333295</v>
      </c>
      <c r="P25" s="2">
        <v>1</v>
      </c>
      <c r="Q25" s="2">
        <v>123</v>
      </c>
      <c r="T25" s="2">
        <v>0.93333333333333302</v>
      </c>
      <c r="U25" s="2">
        <v>1</v>
      </c>
      <c r="V25" s="2">
        <v>38.700000000000003</v>
      </c>
      <c r="X25" s="2">
        <v>0.94444444444444398</v>
      </c>
      <c r="Y25" s="2">
        <v>1</v>
      </c>
      <c r="Z25" s="2">
        <v>127.1</v>
      </c>
      <c r="AB25" s="2">
        <v>0.88333333333333297</v>
      </c>
      <c r="AC25" s="2">
        <v>1</v>
      </c>
      <c r="AD25" s="2">
        <v>58.6</v>
      </c>
      <c r="AG25" s="2">
        <v>0.81108974358974395</v>
      </c>
      <c r="AH25" s="2">
        <v>0.98652116959064295</v>
      </c>
      <c r="AI25" s="2">
        <v>319.60000000000002</v>
      </c>
      <c r="AL25" s="2">
        <v>0.90700336700336703</v>
      </c>
      <c r="AM25" s="2">
        <v>0.99516259432267296</v>
      </c>
      <c r="AN25" s="2">
        <v>342.5</v>
      </c>
      <c r="AP25" s="1">
        <v>0.416190476190476</v>
      </c>
      <c r="AQ25" s="1">
        <v>0.96970899470899496</v>
      </c>
      <c r="AR25" s="1">
        <v>50</v>
      </c>
    </row>
    <row r="26" spans="1:44" x14ac:dyDescent="0.15">
      <c r="A26" s="2">
        <v>1</v>
      </c>
      <c r="B26" s="2">
        <v>1</v>
      </c>
      <c r="C26" s="2">
        <v>38</v>
      </c>
      <c r="E26" s="2">
        <v>0.83333333333333304</v>
      </c>
      <c r="F26" s="2">
        <v>1</v>
      </c>
      <c r="G26" s="2">
        <v>32.5</v>
      </c>
      <c r="J26" s="2">
        <v>0.72166666666666701</v>
      </c>
      <c r="K26" s="2">
        <v>1</v>
      </c>
      <c r="L26" s="2">
        <v>79.5</v>
      </c>
      <c r="O26" s="2">
        <v>0.79166666666666696</v>
      </c>
      <c r="P26" s="2">
        <v>1</v>
      </c>
      <c r="Q26" s="2">
        <v>133.4</v>
      </c>
      <c r="T26" s="2">
        <v>0.93055555555555602</v>
      </c>
      <c r="U26" s="2">
        <v>1</v>
      </c>
      <c r="V26" s="2">
        <v>36</v>
      </c>
      <c r="X26" s="2">
        <v>0.97777777777777797</v>
      </c>
      <c r="Y26" s="2">
        <v>1</v>
      </c>
      <c r="Z26" s="2">
        <v>128.5</v>
      </c>
      <c r="AB26" s="2">
        <v>0.913333333333333</v>
      </c>
      <c r="AC26" s="2">
        <v>0.99893617021276604</v>
      </c>
      <c r="AD26" s="2">
        <v>64.5</v>
      </c>
      <c r="AG26" s="2">
        <v>0.8403663003663</v>
      </c>
      <c r="AH26" s="2">
        <v>0.98717647451963297</v>
      </c>
      <c r="AI26" s="2">
        <v>288.39999999999998</v>
      </c>
      <c r="AL26" s="2">
        <v>0.879781144781145</v>
      </c>
      <c r="AM26" s="2">
        <v>0.99495867768595103</v>
      </c>
      <c r="AN26" s="2">
        <v>359.1</v>
      </c>
      <c r="AP26" s="1">
        <v>0.44440476190476202</v>
      </c>
      <c r="AQ26" s="1">
        <v>0.97182539682539704</v>
      </c>
      <c r="AR26" s="1">
        <v>43.9</v>
      </c>
    </row>
    <row r="27" spans="1:44" x14ac:dyDescent="0.15">
      <c r="A27" s="2">
        <v>0.99166666666666703</v>
      </c>
      <c r="B27" s="2">
        <v>1</v>
      </c>
      <c r="C27" s="2">
        <v>36.9</v>
      </c>
      <c r="E27" s="2">
        <v>0.89166666666666705</v>
      </c>
      <c r="F27" s="2">
        <v>1</v>
      </c>
      <c r="G27" s="2">
        <v>27.8</v>
      </c>
      <c r="J27" s="2">
        <v>0.67333333333333301</v>
      </c>
      <c r="K27" s="2">
        <v>0.99333333333333296</v>
      </c>
      <c r="L27" s="2">
        <v>112.1</v>
      </c>
      <c r="O27" s="2">
        <v>0.76666666666666705</v>
      </c>
      <c r="P27" s="2">
        <v>1</v>
      </c>
      <c r="Q27" s="2">
        <v>154</v>
      </c>
      <c r="T27" s="2">
        <v>0.91944444444444495</v>
      </c>
      <c r="U27" s="2">
        <v>1</v>
      </c>
      <c r="V27" s="2">
        <v>35.9</v>
      </c>
      <c r="X27" s="2">
        <v>0.94444444444444398</v>
      </c>
      <c r="Y27" s="2">
        <v>1</v>
      </c>
      <c r="Z27" s="2">
        <v>125.7</v>
      </c>
      <c r="AB27" s="2">
        <v>0.93166666666666698</v>
      </c>
      <c r="AC27" s="2">
        <v>0.99893617021276604</v>
      </c>
      <c r="AD27" s="2">
        <v>65.3</v>
      </c>
      <c r="AG27" s="2">
        <v>0.82690476190476203</v>
      </c>
      <c r="AH27" s="2">
        <v>0.98682037593984995</v>
      </c>
      <c r="AI27" s="2">
        <v>297.8</v>
      </c>
      <c r="AL27" s="2">
        <v>0.85493265993265999</v>
      </c>
      <c r="AM27" s="2">
        <v>0.99626871481614598</v>
      </c>
      <c r="AN27" s="2">
        <v>386</v>
      </c>
      <c r="AP27" s="1">
        <v>0.5</v>
      </c>
      <c r="AQ27" s="1">
        <v>0.97136243386243404</v>
      </c>
      <c r="AR27" s="1">
        <v>52.5</v>
      </c>
    </row>
    <row r="28" spans="1:44" x14ac:dyDescent="0.15">
      <c r="A28" s="2">
        <v>0.99166666666666703</v>
      </c>
      <c r="B28" s="2">
        <v>1</v>
      </c>
      <c r="C28" s="2">
        <v>43</v>
      </c>
      <c r="E28" s="2">
        <v>0.90666666666666695</v>
      </c>
      <c r="F28" s="2">
        <v>1</v>
      </c>
      <c r="G28" s="2">
        <v>35.5</v>
      </c>
      <c r="J28" s="2">
        <v>0.74750000000000005</v>
      </c>
      <c r="K28" s="2">
        <v>0.99</v>
      </c>
      <c r="L28" s="2">
        <v>103.9</v>
      </c>
      <c r="O28" s="2">
        <v>0.76249999999999996</v>
      </c>
      <c r="P28" s="2">
        <v>1</v>
      </c>
      <c r="Q28" s="2">
        <v>132.5</v>
      </c>
      <c r="T28" s="2">
        <v>0.95833333333333304</v>
      </c>
      <c r="U28" s="2">
        <v>1</v>
      </c>
      <c r="V28" s="2">
        <v>28.7</v>
      </c>
      <c r="X28" s="2">
        <v>0.94444444444444398</v>
      </c>
      <c r="Y28" s="2">
        <v>1</v>
      </c>
      <c r="Z28" s="2">
        <v>133.1</v>
      </c>
      <c r="AB28" s="2">
        <v>0.92333333333333301</v>
      </c>
      <c r="AC28" s="2">
        <v>1</v>
      </c>
      <c r="AD28" s="2">
        <v>56.4</v>
      </c>
      <c r="AG28" s="2">
        <v>0.89583333333333304</v>
      </c>
      <c r="AH28" s="2">
        <v>0.98950148705096097</v>
      </c>
      <c r="AI28" s="2">
        <v>278.5</v>
      </c>
      <c r="AL28" s="2">
        <v>0.83772727272727299</v>
      </c>
      <c r="AM28" s="2">
        <v>0.99337465564738303</v>
      </c>
      <c r="AN28" s="2">
        <v>432.6</v>
      </c>
      <c r="AP28" s="1">
        <v>0.54833333333333301</v>
      </c>
      <c r="AQ28" s="1">
        <v>0.97341269841269795</v>
      </c>
      <c r="AR28" s="1">
        <v>54.4</v>
      </c>
    </row>
    <row r="29" spans="1:44" x14ac:dyDescent="0.15">
      <c r="A29" s="2">
        <v>0.97916666666666696</v>
      </c>
      <c r="B29" s="2">
        <v>1</v>
      </c>
      <c r="C29" s="2">
        <v>44.4</v>
      </c>
      <c r="E29" s="2">
        <v>0.86666666666666703</v>
      </c>
      <c r="F29" s="2">
        <v>1</v>
      </c>
      <c r="G29" s="2">
        <v>30.4</v>
      </c>
      <c r="J29" s="2">
        <v>0.81166666666666698</v>
      </c>
      <c r="K29" s="2">
        <v>0.99199999999999999</v>
      </c>
      <c r="L29" s="2">
        <v>91.1</v>
      </c>
      <c r="O29" s="2">
        <v>0.74583333333333302</v>
      </c>
      <c r="P29" s="2">
        <v>1</v>
      </c>
      <c r="Q29" s="2">
        <v>116.7</v>
      </c>
      <c r="T29" s="2">
        <v>0.95833333333333304</v>
      </c>
      <c r="U29" s="2">
        <v>1</v>
      </c>
      <c r="V29" s="2">
        <v>35</v>
      </c>
      <c r="X29" s="2">
        <v>0.94444444444444398</v>
      </c>
      <c r="Y29" s="2">
        <v>1</v>
      </c>
      <c r="Z29" s="2">
        <v>112.6</v>
      </c>
      <c r="AB29" s="2">
        <v>0.90166666666666695</v>
      </c>
      <c r="AC29" s="2">
        <v>0.99888888888888905</v>
      </c>
      <c r="AD29" s="2">
        <v>60.8</v>
      </c>
      <c r="AG29" s="2">
        <v>0.84071428571428597</v>
      </c>
      <c r="AH29" s="2">
        <v>0.98822783625731003</v>
      </c>
      <c r="AI29" s="2">
        <v>270.3</v>
      </c>
      <c r="AL29" s="2">
        <v>0.88336700336700302</v>
      </c>
      <c r="AM29" s="2">
        <v>0.99636782848245298</v>
      </c>
      <c r="AN29" s="2">
        <v>329.4</v>
      </c>
      <c r="AP29" s="1">
        <v>0.59130952380952395</v>
      </c>
      <c r="AQ29" s="1">
        <v>0.96995590828924205</v>
      </c>
      <c r="AR29" s="1">
        <v>50.8</v>
      </c>
    </row>
    <row r="30" spans="1:44" x14ac:dyDescent="0.15">
      <c r="A30" s="2">
        <v>1</v>
      </c>
      <c r="B30" s="2">
        <v>1</v>
      </c>
      <c r="C30" s="2">
        <v>40.5</v>
      </c>
      <c r="E30" s="2">
        <v>0.8</v>
      </c>
      <c r="F30" s="2">
        <v>1</v>
      </c>
      <c r="G30" s="2">
        <v>30.5</v>
      </c>
      <c r="J30" s="2">
        <v>0.79944444444444396</v>
      </c>
      <c r="K30" s="2">
        <v>0.996</v>
      </c>
      <c r="L30" s="2">
        <v>92.2</v>
      </c>
      <c r="O30" s="2">
        <v>0.73750000000000004</v>
      </c>
      <c r="P30" s="2">
        <v>1</v>
      </c>
      <c r="Q30" s="2">
        <v>116.9</v>
      </c>
      <c r="T30" s="2">
        <v>0.94444444444444398</v>
      </c>
      <c r="U30" s="2">
        <v>1</v>
      </c>
      <c r="V30" s="2">
        <v>40.4</v>
      </c>
      <c r="X30" s="2">
        <v>1</v>
      </c>
      <c r="Y30" s="2">
        <v>1</v>
      </c>
      <c r="Z30" s="2">
        <v>127</v>
      </c>
      <c r="AB30" s="2">
        <v>0.91</v>
      </c>
      <c r="AC30" s="2">
        <v>1</v>
      </c>
      <c r="AD30" s="2">
        <v>65.099999999999994</v>
      </c>
      <c r="AG30" s="2">
        <v>0.87535714285714294</v>
      </c>
      <c r="AH30" s="2">
        <v>0.98344466165413602</v>
      </c>
      <c r="AI30" s="2">
        <v>286.10000000000002</v>
      </c>
      <c r="AL30" s="2">
        <v>0.866363636363636</v>
      </c>
      <c r="AM30" s="2">
        <v>0.99347945861779796</v>
      </c>
      <c r="AN30" s="2">
        <v>436.4</v>
      </c>
      <c r="AP30" s="1">
        <v>0.48666666666666702</v>
      </c>
      <c r="AQ30" s="1">
        <v>0.96227513227513195</v>
      </c>
      <c r="AR30" s="1">
        <v>53.6</v>
      </c>
    </row>
    <row r="31" spans="1:44" x14ac:dyDescent="0.15">
      <c r="A31" s="2">
        <v>1</v>
      </c>
      <c r="B31" s="2">
        <v>1</v>
      </c>
      <c r="C31" s="2">
        <v>46.5</v>
      </c>
      <c r="E31" s="2">
        <v>0.90833333333333299</v>
      </c>
      <c r="F31" s="2">
        <v>1</v>
      </c>
      <c r="G31" s="2">
        <v>31.9</v>
      </c>
      <c r="J31" s="2">
        <v>0.76</v>
      </c>
      <c r="K31" s="2">
        <v>1</v>
      </c>
      <c r="L31" s="2">
        <v>78.099999999999994</v>
      </c>
      <c r="O31" s="2">
        <v>0.73750000000000004</v>
      </c>
      <c r="P31" s="2">
        <v>1</v>
      </c>
      <c r="Q31" s="2">
        <v>125.9</v>
      </c>
      <c r="T31" s="2">
        <v>0.95555555555555605</v>
      </c>
      <c r="U31" s="2">
        <v>1</v>
      </c>
      <c r="V31" s="2">
        <v>35</v>
      </c>
      <c r="X31" s="2">
        <v>0.91666666666666696</v>
      </c>
      <c r="Y31" s="2">
        <v>1</v>
      </c>
      <c r="Z31" s="2">
        <v>122.2</v>
      </c>
      <c r="AB31" s="2">
        <v>0.89333333333333298</v>
      </c>
      <c r="AC31" s="2">
        <v>0.99893617021276604</v>
      </c>
      <c r="AD31" s="2">
        <v>67.8</v>
      </c>
      <c r="AG31" s="2">
        <v>0.83441391941391896</v>
      </c>
      <c r="AH31" s="2">
        <v>0.98981894736842102</v>
      </c>
      <c r="AI31" s="2">
        <v>269.10000000000002</v>
      </c>
      <c r="AL31" s="2">
        <v>0.87939393939393895</v>
      </c>
      <c r="AM31" s="2">
        <v>0.99098139673238494</v>
      </c>
      <c r="AN31" s="2">
        <v>325.39999999999998</v>
      </c>
      <c r="AP31" s="1">
        <v>0.49083333333333301</v>
      </c>
      <c r="AQ31" s="1">
        <v>0.97211640211640205</v>
      </c>
      <c r="AR31" s="1">
        <v>56.4</v>
      </c>
    </row>
    <row r="32" spans="1:44" x14ac:dyDescent="0.15">
      <c r="A32" s="2">
        <v>0.98750000000000004</v>
      </c>
      <c r="B32" s="2">
        <v>1</v>
      </c>
      <c r="C32" s="2">
        <v>50</v>
      </c>
      <c r="E32" s="2">
        <v>0.89</v>
      </c>
      <c r="F32" s="2">
        <v>1</v>
      </c>
      <c r="G32" s="2">
        <v>34.299999999999997</v>
      </c>
      <c r="J32" s="2">
        <v>0.77333333333333298</v>
      </c>
      <c r="K32" s="2">
        <v>0.99199999999999999</v>
      </c>
      <c r="L32" s="2">
        <v>92.2</v>
      </c>
      <c r="O32" s="2">
        <v>0.75833333333333297</v>
      </c>
      <c r="P32" s="2">
        <v>1</v>
      </c>
      <c r="Q32" s="2">
        <v>135.80000000000001</v>
      </c>
      <c r="T32" s="2">
        <v>0.93194444444444502</v>
      </c>
      <c r="U32" s="2">
        <v>1</v>
      </c>
      <c r="V32" s="2">
        <v>32.1</v>
      </c>
      <c r="X32" s="2">
        <v>0.97222222222222199</v>
      </c>
      <c r="Y32" s="2">
        <v>1</v>
      </c>
      <c r="Z32" s="2">
        <v>140.9</v>
      </c>
      <c r="AB32" s="2">
        <v>0.92</v>
      </c>
      <c r="AC32" s="2">
        <v>0.99893617021276604</v>
      </c>
      <c r="AD32" s="2">
        <v>64</v>
      </c>
      <c r="AG32" s="2">
        <v>0.82142857142857195</v>
      </c>
      <c r="AH32" s="2">
        <v>0.98871037593985001</v>
      </c>
      <c r="AI32" s="2">
        <v>286</v>
      </c>
      <c r="AL32" s="2">
        <v>0.85909090909090902</v>
      </c>
      <c r="AM32" s="2">
        <v>0.99514882021799</v>
      </c>
      <c r="AN32" s="2">
        <v>400.5</v>
      </c>
      <c r="AP32" s="1">
        <v>0.50892857142857095</v>
      </c>
      <c r="AQ32" s="1">
        <v>0.97039241622575001</v>
      </c>
      <c r="AR32" s="1">
        <v>61.2</v>
      </c>
    </row>
    <row r="33" spans="1:44" x14ac:dyDescent="0.15">
      <c r="A33" s="2">
        <v>0.98750000000000004</v>
      </c>
      <c r="B33" s="2">
        <v>1</v>
      </c>
      <c r="C33" s="2">
        <v>42.3</v>
      </c>
      <c r="E33" s="2">
        <v>0.84166666666666701</v>
      </c>
      <c r="F33" s="2">
        <v>1</v>
      </c>
      <c r="G33" s="2">
        <v>33</v>
      </c>
      <c r="J33" s="2">
        <v>0.65666666666666695</v>
      </c>
      <c r="K33" s="2">
        <v>1</v>
      </c>
      <c r="L33" s="2">
        <v>113.8</v>
      </c>
      <c r="O33" s="2">
        <v>0.65833333333333299</v>
      </c>
      <c r="P33" s="2">
        <v>1</v>
      </c>
      <c r="Q33" s="2">
        <v>109.7</v>
      </c>
      <c r="T33" s="2">
        <v>0.95833333333333304</v>
      </c>
      <c r="U33" s="2">
        <v>1</v>
      </c>
      <c r="V33" s="2">
        <v>43.3</v>
      </c>
      <c r="X33" s="2">
        <v>0.97222222222222199</v>
      </c>
      <c r="Y33" s="2">
        <v>1</v>
      </c>
      <c r="Z33" s="2">
        <v>125.2</v>
      </c>
      <c r="AB33" s="2">
        <v>0.88166666666666704</v>
      </c>
      <c r="AC33" s="2">
        <v>1</v>
      </c>
      <c r="AD33" s="2">
        <v>71.599999999999994</v>
      </c>
      <c r="AG33" s="2">
        <v>0.81333333333333302</v>
      </c>
      <c r="AH33" s="2">
        <v>0.988749674185464</v>
      </c>
      <c r="AI33" s="2">
        <v>309.60000000000002</v>
      </c>
      <c r="AL33" s="2">
        <v>0.86434343434343397</v>
      </c>
      <c r="AM33" s="2">
        <v>0.99139807162534399</v>
      </c>
      <c r="AN33" s="2">
        <v>391.1</v>
      </c>
      <c r="AP33" s="1">
        <v>0.53583333333333305</v>
      </c>
      <c r="AQ33" s="1">
        <v>0.97294973544973495</v>
      </c>
      <c r="AR33" s="1">
        <v>51.3</v>
      </c>
    </row>
    <row r="34" spans="1:44" x14ac:dyDescent="0.15">
      <c r="A34" s="2">
        <v>0.97499999999999998</v>
      </c>
      <c r="B34" s="2">
        <v>1</v>
      </c>
      <c r="C34" s="2">
        <v>31.2</v>
      </c>
      <c r="E34" s="2">
        <v>0.86666666666666703</v>
      </c>
      <c r="F34" s="2">
        <v>1</v>
      </c>
      <c r="G34" s="2">
        <v>31.9</v>
      </c>
      <c r="J34" s="2">
        <v>0.73</v>
      </c>
      <c r="K34" s="2">
        <v>0.99266666666666703</v>
      </c>
      <c r="L34" s="2">
        <v>72.2</v>
      </c>
      <c r="O34" s="2">
        <v>0.77083333333333304</v>
      </c>
      <c r="P34" s="2">
        <v>1</v>
      </c>
      <c r="Q34" s="2">
        <v>114.9</v>
      </c>
      <c r="T34" s="2">
        <v>0.94166666666666698</v>
      </c>
      <c r="U34" s="2">
        <v>1</v>
      </c>
      <c r="V34" s="2">
        <v>34.6</v>
      </c>
      <c r="X34" s="2">
        <v>0.95555555555555605</v>
      </c>
      <c r="Y34" s="2">
        <v>1</v>
      </c>
      <c r="Z34" s="2">
        <v>125.1</v>
      </c>
      <c r="AB34" s="2">
        <v>0.93166666666666698</v>
      </c>
      <c r="AC34" s="2">
        <v>1</v>
      </c>
      <c r="AD34" s="2">
        <v>68</v>
      </c>
      <c r="AG34" s="2">
        <v>0.81380952380952398</v>
      </c>
      <c r="AH34" s="2">
        <v>0.98870910609857998</v>
      </c>
      <c r="AI34" s="2">
        <v>303</v>
      </c>
      <c r="AL34" s="2">
        <v>0.87734848484848504</v>
      </c>
      <c r="AM34" s="2">
        <v>0.99498648255565303</v>
      </c>
      <c r="AN34" s="2">
        <v>352.1</v>
      </c>
      <c r="AP34" s="1">
        <v>0.43107142857142899</v>
      </c>
      <c r="AQ34" s="1">
        <v>0.96384920634920701</v>
      </c>
      <c r="AR34" s="1">
        <v>52.9</v>
      </c>
    </row>
    <row r="35" spans="1:44" x14ac:dyDescent="0.15">
      <c r="A35" s="3">
        <f t="shared" ref="A35:G35" si="0">AVERAGE(A5:A34)</f>
        <v>0.99250000000000027</v>
      </c>
      <c r="B35" s="3">
        <f t="shared" si="0"/>
        <v>1</v>
      </c>
      <c r="C35" s="3">
        <f t="shared" si="0"/>
        <v>40.543333333333329</v>
      </c>
      <c r="D35" s="3"/>
      <c r="E35" s="3">
        <f t="shared" si="0"/>
        <v>0.86633333333333329</v>
      </c>
      <c r="F35" s="3">
        <f t="shared" si="0"/>
        <v>1</v>
      </c>
      <c r="G35" s="3">
        <f t="shared" si="0"/>
        <v>32.159999999999997</v>
      </c>
      <c r="H35" s="3"/>
      <c r="I35" s="3"/>
      <c r="J35" s="3">
        <f>AVERAGE(J5:J34)</f>
        <v>0.7395370370370371</v>
      </c>
      <c r="K35" s="3">
        <f>AVERAGE(K5:K34)</f>
        <v>0.99699629629629638</v>
      </c>
      <c r="L35" s="3">
        <f>AVERAGE(L5:L34)</f>
        <v>87.159999999999982</v>
      </c>
      <c r="M35" s="3"/>
      <c r="N35" s="3"/>
      <c r="O35" s="3">
        <f t="shared" ref="O35:Q35" si="1">AVERAGE(O5:O34)</f>
        <v>0.74569444444444444</v>
      </c>
      <c r="P35" s="3">
        <f t="shared" si="1"/>
        <v>1</v>
      </c>
      <c r="Q35" s="3">
        <f t="shared" si="1"/>
        <v>125.26666666666668</v>
      </c>
      <c r="R35" s="3"/>
      <c r="S35" s="3"/>
      <c r="T35" s="3">
        <f t="shared" ref="T35:V35" si="2">AVERAGE(T5:T34)</f>
        <v>0.94634259259259212</v>
      </c>
      <c r="U35" s="3">
        <f t="shared" si="2"/>
        <v>1</v>
      </c>
      <c r="V35" s="3">
        <f t="shared" si="2"/>
        <v>35.237931034482763</v>
      </c>
      <c r="W35" s="3"/>
      <c r="X35" s="3">
        <f>AVERAGE(X5:X34)</f>
        <v>0.96555555555555528</v>
      </c>
      <c r="Y35" s="3">
        <f t="shared" ref="Y35:AD35" si="3">AVERAGE(Y5:Y34)</f>
        <v>1</v>
      </c>
      <c r="Z35" s="3">
        <f t="shared" si="3"/>
        <v>128.50666666666663</v>
      </c>
      <c r="AA35" s="3" t="e">
        <f t="shared" si="3"/>
        <v>#DIV/0!</v>
      </c>
      <c r="AB35" s="3">
        <f t="shared" si="3"/>
        <v>0.90844444444444472</v>
      </c>
      <c r="AC35" s="3">
        <f t="shared" si="3"/>
        <v>0.9991654846335698</v>
      </c>
      <c r="AD35" s="3">
        <f t="shared" si="3"/>
        <v>66.363333333333316</v>
      </c>
      <c r="AE35" s="3"/>
      <c r="AF35" s="3"/>
      <c r="AG35" s="3">
        <f t="shared" ref="AG35:AI35" si="4">AVERAGE(AG5:AG34)</f>
        <v>0.83922161172161158</v>
      </c>
      <c r="AH35" s="3">
        <f t="shared" si="4"/>
        <v>0.98727959231411855</v>
      </c>
      <c r="AI35" s="3">
        <f t="shared" si="4"/>
        <v>316.94333333333338</v>
      </c>
      <c r="AJ35" s="3"/>
      <c r="AK35" s="3"/>
      <c r="AL35" s="3">
        <f t="shared" ref="AL35:AR35" si="5">AVERAGE(AL5:AL34)</f>
        <v>0.87285143097643081</v>
      </c>
      <c r="AM35" s="3">
        <f t="shared" si="5"/>
        <v>0.99417925355277126</v>
      </c>
      <c r="AN35" s="3">
        <f t="shared" si="5"/>
        <v>384.20666666666665</v>
      </c>
      <c r="AO35" s="3" t="e">
        <f t="shared" si="5"/>
        <v>#DIV/0!</v>
      </c>
      <c r="AP35" s="3">
        <f t="shared" si="5"/>
        <v>0.48509920634920628</v>
      </c>
      <c r="AQ35" s="3">
        <f t="shared" si="5"/>
        <v>0.96882716049382722</v>
      </c>
      <c r="AR35" s="3">
        <f t="shared" si="5"/>
        <v>52.610000000000007</v>
      </c>
    </row>
    <row r="36" spans="1:44" x14ac:dyDescent="0.15">
      <c r="A36" s="3">
        <f t="shared" ref="A36:G36" si="6">MAX(A5:A35)</f>
        <v>1</v>
      </c>
      <c r="B36" s="3">
        <f t="shared" si="6"/>
        <v>1</v>
      </c>
      <c r="C36" s="3">
        <f t="shared" si="6"/>
        <v>50</v>
      </c>
      <c r="D36" s="3"/>
      <c r="E36" s="3">
        <f t="shared" si="6"/>
        <v>0.94166666666666698</v>
      </c>
      <c r="F36" s="3">
        <f t="shared" si="6"/>
        <v>1</v>
      </c>
      <c r="G36" s="3">
        <f t="shared" si="6"/>
        <v>38</v>
      </c>
      <c r="H36" s="3"/>
      <c r="I36" s="3"/>
      <c r="J36" s="3">
        <f>MAX(J5:J35)</f>
        <v>0.81166666666666698</v>
      </c>
      <c r="K36" s="3">
        <f>MAX(K5:K35)</f>
        <v>1</v>
      </c>
      <c r="L36" s="3">
        <f>MAX(L5:L35)</f>
        <v>113.8</v>
      </c>
      <c r="M36" s="3"/>
      <c r="N36" s="3"/>
      <c r="O36" s="3">
        <f t="shared" ref="O36:Q36" si="7">MAX(O5:O35)</f>
        <v>0.85833333333333295</v>
      </c>
      <c r="P36" s="3">
        <f t="shared" si="7"/>
        <v>1</v>
      </c>
      <c r="Q36" s="3">
        <f t="shared" si="7"/>
        <v>154</v>
      </c>
      <c r="R36" s="3"/>
      <c r="S36" s="3"/>
      <c r="T36" s="3">
        <f t="shared" ref="T36:V36" si="8">MAX(T5:T35)</f>
        <v>0.99166666666666703</v>
      </c>
      <c r="U36" s="3">
        <f t="shared" si="8"/>
        <v>1</v>
      </c>
      <c r="V36" s="3">
        <f t="shared" si="8"/>
        <v>43.4</v>
      </c>
      <c r="W36" s="3"/>
      <c r="X36" s="3">
        <f t="shared" ref="X36:AA36" si="9">MAX(X5:X35)</f>
        <v>1</v>
      </c>
      <c r="Y36" s="3">
        <f t="shared" si="9"/>
        <v>1</v>
      </c>
      <c r="Z36" s="3">
        <f t="shared" si="9"/>
        <v>155</v>
      </c>
      <c r="AA36" s="3" t="e">
        <f t="shared" si="9"/>
        <v>#DIV/0!</v>
      </c>
      <c r="AB36" s="3">
        <f t="shared" ref="AB36:AI36" si="10">MAX(AB5:AB35)</f>
        <v>0.95166666666666699</v>
      </c>
      <c r="AC36" s="3">
        <f t="shared" si="10"/>
        <v>1</v>
      </c>
      <c r="AD36" s="3">
        <f t="shared" si="10"/>
        <v>74.900000000000006</v>
      </c>
      <c r="AE36" s="3"/>
      <c r="AF36" s="3"/>
      <c r="AG36" s="3">
        <f t="shared" si="10"/>
        <v>0.91035714285714298</v>
      </c>
      <c r="AH36" s="3">
        <f t="shared" si="10"/>
        <v>0.99081436925647404</v>
      </c>
      <c r="AI36" s="3">
        <f t="shared" si="10"/>
        <v>494.9</v>
      </c>
      <c r="AJ36" s="3"/>
      <c r="AK36" s="3"/>
      <c r="AL36" s="3">
        <f t="shared" ref="AL36:AR36" si="11">MAX(AL5:AL35)</f>
        <v>0.91949494949495003</v>
      </c>
      <c r="AM36" s="3">
        <f t="shared" si="11"/>
        <v>0.99795185052102098</v>
      </c>
      <c r="AN36" s="3">
        <f t="shared" si="11"/>
        <v>461.1</v>
      </c>
      <c r="AO36" s="3" t="e">
        <f t="shared" si="11"/>
        <v>#DIV/0!</v>
      </c>
      <c r="AP36" s="3">
        <f t="shared" si="11"/>
        <v>0.59130952380952395</v>
      </c>
      <c r="AQ36" s="3">
        <f t="shared" si="11"/>
        <v>0.97619047619047605</v>
      </c>
      <c r="AR36" s="3">
        <f t="shared" si="11"/>
        <v>63.2</v>
      </c>
    </row>
    <row r="37" spans="1:44" x14ac:dyDescent="0.15">
      <c r="A37" s="5">
        <f>STDEV(A5:A34)*100</f>
        <v>0.77681933283233173</v>
      </c>
      <c r="B37" s="5">
        <f>STDEV(B5:B34)*100</f>
        <v>0</v>
      </c>
      <c r="C37" s="5">
        <f>STDEV(C5:C34)*100</f>
        <v>469.00983985952809</v>
      </c>
      <c r="D37" s="5" t="e">
        <f>STDEV(D5:D34)*100</f>
        <v>#DIV/0!</v>
      </c>
      <c r="E37" s="5">
        <f>STDEV(E5:E34)*100</f>
        <v>4.0654134115605736</v>
      </c>
      <c r="F37" s="5">
        <f t="shared" ref="F37:W37" si="12">STDEV(F5:F34)*100</f>
        <v>0</v>
      </c>
      <c r="G37" s="5">
        <f t="shared" si="12"/>
        <v>254.62074569431894</v>
      </c>
      <c r="H37" s="5" t="e">
        <f t="shared" si="12"/>
        <v>#DIV/0!</v>
      </c>
      <c r="I37" s="5" t="e">
        <f t="shared" si="12"/>
        <v>#DIV/0!</v>
      </c>
      <c r="J37" s="5">
        <f t="shared" si="12"/>
        <v>4.3367786022361559</v>
      </c>
      <c r="K37" s="5">
        <f t="shared" si="12"/>
        <v>0.3593959661426902</v>
      </c>
      <c r="L37" s="5">
        <f t="shared" si="12"/>
        <v>1082.0784597724326</v>
      </c>
      <c r="M37" s="5" t="e">
        <f t="shared" si="12"/>
        <v>#DIV/0!</v>
      </c>
      <c r="N37" s="5" t="e">
        <f t="shared" si="12"/>
        <v>#DIV/0!</v>
      </c>
      <c r="O37" s="5">
        <f t="shared" si="12"/>
        <v>4.277944155096594</v>
      </c>
      <c r="P37" s="5">
        <f t="shared" si="12"/>
        <v>0</v>
      </c>
      <c r="Q37" s="5">
        <f t="shared" si="12"/>
        <v>1092.1012121004464</v>
      </c>
      <c r="R37" s="5" t="e">
        <f t="shared" si="12"/>
        <v>#DIV/0!</v>
      </c>
      <c r="S37" s="5" t="e">
        <f t="shared" si="12"/>
        <v>#DIV/0!</v>
      </c>
      <c r="T37" s="5">
        <f t="shared" si="12"/>
        <v>1.9714474671296716</v>
      </c>
      <c r="U37" s="5">
        <f t="shared" si="12"/>
        <v>0</v>
      </c>
      <c r="V37" s="5">
        <f t="shared" si="12"/>
        <v>401.1716215670516</v>
      </c>
      <c r="W37" s="5" t="e">
        <f t="shared" si="12"/>
        <v>#DIV/0!</v>
      </c>
      <c r="X37" s="5">
        <f t="shared" ref="X37:AR37" si="13">STDEV(X5:X34)*100</f>
        <v>1.8419916294728704</v>
      </c>
      <c r="Y37" s="5">
        <f t="shared" si="13"/>
        <v>0</v>
      </c>
      <c r="Z37" s="5">
        <f t="shared" si="13"/>
        <v>924.79609433212579</v>
      </c>
      <c r="AA37" s="5" t="e">
        <f t="shared" si="13"/>
        <v>#DIV/0!</v>
      </c>
      <c r="AB37" s="5">
        <f t="shared" si="13"/>
        <v>2.2023730380484681</v>
      </c>
      <c r="AC37" s="5">
        <f t="shared" si="13"/>
        <v>9.7656943055013642E-2</v>
      </c>
      <c r="AD37" s="5">
        <f t="shared" si="13"/>
        <v>440.04297073348874</v>
      </c>
      <c r="AE37" s="5" t="e">
        <f t="shared" si="13"/>
        <v>#DIV/0!</v>
      </c>
      <c r="AF37" s="5" t="e">
        <f t="shared" si="13"/>
        <v>#DIV/0!</v>
      </c>
      <c r="AG37" s="5">
        <f t="shared" si="13"/>
        <v>3.0968254538061202</v>
      </c>
      <c r="AH37" s="5">
        <f t="shared" si="13"/>
        <v>0.18246498967348296</v>
      </c>
      <c r="AI37" s="5">
        <f t="shared" si="13"/>
        <v>4629.1614518318802</v>
      </c>
      <c r="AJ37" s="5" t="e">
        <f t="shared" si="13"/>
        <v>#DIV/0!</v>
      </c>
      <c r="AK37" s="5" t="e">
        <f t="shared" si="13"/>
        <v>#DIV/0!</v>
      </c>
      <c r="AL37" s="5">
        <f t="shared" si="13"/>
        <v>2.4898866915210318</v>
      </c>
      <c r="AM37" s="5">
        <f t="shared" si="13"/>
        <v>0.19871701740071915</v>
      </c>
      <c r="AN37" s="5">
        <f t="shared" si="13"/>
        <v>4922.6191047627335</v>
      </c>
      <c r="AO37" s="5" t="e">
        <f t="shared" si="13"/>
        <v>#DIV/0!</v>
      </c>
      <c r="AP37" s="5">
        <f t="shared" si="13"/>
        <v>4.9719171158658009</v>
      </c>
      <c r="AQ37" s="5">
        <f t="shared" si="13"/>
        <v>0.40047356076553614</v>
      </c>
      <c r="AR37" s="5">
        <f t="shared" si="13"/>
        <v>495.29754206175289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0"/>
  <sheetViews>
    <sheetView zoomScale="60" zoomScaleNormal="60" workbookViewId="0">
      <selection activeCell="V56" sqref="A1:XFD1048576"/>
    </sheetView>
  </sheetViews>
  <sheetFormatPr defaultColWidth="9.125" defaultRowHeight="14.25" x14ac:dyDescent="0.15"/>
  <cols>
    <col min="1" max="2" width="16.25" style="1"/>
    <col min="3" max="3" width="18.5" style="1"/>
    <col min="4" max="4" width="9.375" style="1"/>
    <col min="5" max="6" width="16.25" style="1"/>
    <col min="7" max="8" width="18.5" style="1"/>
    <col min="9" max="9" width="9.375" style="1"/>
    <col min="10" max="11" width="16.25" style="1"/>
    <col min="12" max="12" width="19.625" style="1"/>
    <col min="13" max="13" width="18.5" style="1"/>
    <col min="14" max="14" width="9.375" style="1"/>
    <col min="15" max="16" width="16.25" style="1"/>
    <col min="17" max="17" width="19.625" style="1"/>
    <col min="18" max="18" width="9.375" style="1"/>
    <col min="19" max="20" width="16.25" style="1"/>
    <col min="21" max="21" width="18.5" style="1"/>
    <col min="22" max="22" width="9.375" style="1"/>
    <col min="23" max="24" width="16.25" style="1"/>
    <col min="25" max="25" width="19.625" style="1"/>
    <col min="26" max="26" width="9.375" style="1"/>
    <col min="27" max="28" width="16.25" style="1"/>
    <col min="29" max="29" width="19.625" style="1"/>
    <col min="30" max="30" width="9.375" style="1"/>
    <col min="31" max="32" width="16.25" style="1"/>
    <col min="33" max="33" width="20.75" style="1"/>
    <col min="34" max="34" width="9.375" style="1"/>
    <col min="35" max="36" width="16.25" style="1"/>
    <col min="37" max="37" width="19.625" style="1"/>
    <col min="38" max="38" width="9.375" style="1"/>
    <col min="39" max="40" width="16.25" style="1"/>
    <col min="41" max="41" width="18.5" style="1"/>
    <col min="42" max="16384" width="9.125" style="1"/>
  </cols>
  <sheetData>
    <row r="1" spans="1:41" x14ac:dyDescent="0.15">
      <c r="A1" s="1" t="s">
        <v>0</v>
      </c>
      <c r="E1" s="1" t="s">
        <v>1</v>
      </c>
      <c r="J1" s="1" t="s">
        <v>2</v>
      </c>
      <c r="O1" s="1" t="s">
        <v>3</v>
      </c>
      <c r="S1" s="1" t="s">
        <v>4</v>
      </c>
      <c r="W1" s="1" t="s">
        <v>5</v>
      </c>
      <c r="AA1" s="1" t="s">
        <v>6</v>
      </c>
      <c r="AE1" s="1" t="s">
        <v>7</v>
      </c>
      <c r="AI1" s="1" t="s">
        <v>8</v>
      </c>
      <c r="AM1" s="1" t="s">
        <v>9</v>
      </c>
    </row>
    <row r="5" spans="1:41" x14ac:dyDescent="0.15">
      <c r="A5" s="2">
        <v>1</v>
      </c>
      <c r="B5" s="2">
        <v>1</v>
      </c>
      <c r="C5" s="2">
        <v>52.1</v>
      </c>
      <c r="E5" s="2">
        <v>0.86666666666666703</v>
      </c>
      <c r="F5" s="2">
        <v>1</v>
      </c>
      <c r="G5" s="2">
        <v>43</v>
      </c>
      <c r="J5" s="2">
        <v>0.77694444444444399</v>
      </c>
      <c r="K5" s="2">
        <v>0.996</v>
      </c>
      <c r="L5" s="2">
        <v>115.6</v>
      </c>
      <c r="O5" s="2">
        <v>0.75416666666666698</v>
      </c>
      <c r="P5" s="2">
        <v>1</v>
      </c>
      <c r="Q5" s="2">
        <v>137.80000000000001</v>
      </c>
      <c r="S5" s="2">
        <v>0.90833333333333299</v>
      </c>
      <c r="T5" s="2">
        <v>1</v>
      </c>
      <c r="U5" s="2">
        <v>47.6</v>
      </c>
      <c r="W5" s="2">
        <v>0.96111111111111103</v>
      </c>
      <c r="X5" s="2">
        <v>1</v>
      </c>
      <c r="Y5" s="2">
        <v>188</v>
      </c>
      <c r="AA5" s="2">
        <v>0.92166666666666697</v>
      </c>
      <c r="AB5" s="2">
        <v>0.99574468085106405</v>
      </c>
      <c r="AC5" s="2">
        <v>135.80000000000001</v>
      </c>
      <c r="AE5" s="2">
        <v>0.82192307692307698</v>
      </c>
      <c r="AF5" s="2">
        <v>0.98361783625731003</v>
      </c>
      <c r="AG5" s="2">
        <v>607.1</v>
      </c>
      <c r="AI5" s="2">
        <v>0.88885521885521901</v>
      </c>
      <c r="AJ5" s="2">
        <v>0.99669421487603305</v>
      </c>
      <c r="AK5" s="2">
        <v>682.1</v>
      </c>
      <c r="AM5" s="1">
        <v>0.45285714285714301</v>
      </c>
      <c r="AN5" s="1">
        <v>0.96924603174603197</v>
      </c>
      <c r="AO5" s="1">
        <v>56.8</v>
      </c>
    </row>
    <row r="6" spans="1:41" x14ac:dyDescent="0.15">
      <c r="A6" s="2">
        <v>1</v>
      </c>
      <c r="B6" s="2">
        <v>1</v>
      </c>
      <c r="C6" s="2">
        <v>57.2</v>
      </c>
      <c r="E6" s="2">
        <v>0.88333333333333297</v>
      </c>
      <c r="F6" s="2">
        <v>1</v>
      </c>
      <c r="G6" s="2">
        <v>43.3</v>
      </c>
      <c r="J6" s="2">
        <v>0.74194444444444396</v>
      </c>
      <c r="K6" s="2">
        <v>1</v>
      </c>
      <c r="L6" s="2">
        <v>203.6</v>
      </c>
      <c r="O6" s="2">
        <v>0.73750000000000004</v>
      </c>
      <c r="P6" s="2">
        <v>1</v>
      </c>
      <c r="Q6" s="2">
        <v>163.30000000000001</v>
      </c>
      <c r="S6" s="2">
        <v>0.94722222222222197</v>
      </c>
      <c r="T6" s="2">
        <v>1</v>
      </c>
      <c r="U6" s="2">
        <v>48.9</v>
      </c>
      <c r="W6" s="2">
        <v>1</v>
      </c>
      <c r="X6" s="2">
        <v>1</v>
      </c>
      <c r="Y6" s="2">
        <v>182.2</v>
      </c>
      <c r="AA6" s="2">
        <v>0.91166666666666696</v>
      </c>
      <c r="AB6" s="2">
        <v>0.99893617021276604</v>
      </c>
      <c r="AC6" s="2">
        <v>97.5</v>
      </c>
      <c r="AE6" s="2">
        <v>0.85214285714285698</v>
      </c>
      <c r="AF6" s="2">
        <v>0.98519577276524695</v>
      </c>
      <c r="AG6" s="2">
        <v>578.4</v>
      </c>
      <c r="AI6" s="2">
        <v>0.87666666666666704</v>
      </c>
      <c r="AJ6" s="2">
        <v>0.996298957959037</v>
      </c>
      <c r="AK6" s="2">
        <v>545.29999999999995</v>
      </c>
      <c r="AM6" s="1">
        <v>0.43126984126984103</v>
      </c>
      <c r="AN6" s="1">
        <v>0.97592592592592597</v>
      </c>
      <c r="AO6" s="1">
        <v>67.599999999999994</v>
      </c>
    </row>
    <row r="7" spans="1:41" x14ac:dyDescent="0.15">
      <c r="A7" s="2">
        <v>1</v>
      </c>
      <c r="B7" s="2">
        <v>1</v>
      </c>
      <c r="C7" s="2">
        <v>52.1</v>
      </c>
      <c r="E7" s="2">
        <v>0.84166666666666701</v>
      </c>
      <c r="F7" s="2">
        <v>1</v>
      </c>
      <c r="G7" s="2">
        <v>36.700000000000003</v>
      </c>
      <c r="J7" s="2">
        <v>0.76666666666666705</v>
      </c>
      <c r="K7" s="2">
        <v>1</v>
      </c>
      <c r="L7" s="2">
        <v>130.19999999999999</v>
      </c>
      <c r="O7" s="2">
        <v>0.71666666666666701</v>
      </c>
      <c r="P7" s="2">
        <v>1</v>
      </c>
      <c r="Q7" s="2">
        <v>154.30000000000001</v>
      </c>
      <c r="S7" s="2">
        <v>0.95833333333333304</v>
      </c>
      <c r="T7" s="2">
        <v>1</v>
      </c>
      <c r="U7" s="2">
        <v>51</v>
      </c>
      <c r="W7" s="2">
        <v>0.98888888888888904</v>
      </c>
      <c r="X7" s="2">
        <v>1</v>
      </c>
      <c r="Y7" s="2">
        <v>149.4</v>
      </c>
      <c r="AA7" s="2">
        <v>0.913333333333333</v>
      </c>
      <c r="AB7" s="2">
        <v>0.99893617021276604</v>
      </c>
      <c r="AC7" s="2">
        <v>99.9</v>
      </c>
      <c r="AE7" s="2">
        <v>0.81369047619047596</v>
      </c>
      <c r="AF7" s="2">
        <v>0.98454910609858004</v>
      </c>
      <c r="AG7" s="2">
        <v>567.29999999999995</v>
      </c>
      <c r="AI7" s="2">
        <v>0.87144781144781203</v>
      </c>
      <c r="AJ7" s="2">
        <v>0.99796831955922904</v>
      </c>
      <c r="AK7" s="2">
        <v>682.1</v>
      </c>
      <c r="AM7" s="1">
        <v>0.48916666666666703</v>
      </c>
      <c r="AN7" s="1">
        <v>0.96997354497354504</v>
      </c>
      <c r="AO7" s="1">
        <v>54.2</v>
      </c>
    </row>
    <row r="8" spans="1:41" x14ac:dyDescent="0.15">
      <c r="A8" s="2">
        <v>1</v>
      </c>
      <c r="B8" s="2">
        <v>1</v>
      </c>
      <c r="C8" s="2">
        <v>52.5</v>
      </c>
      <c r="E8" s="2">
        <v>0.88333333333333297</v>
      </c>
      <c r="F8" s="2">
        <v>1</v>
      </c>
      <c r="G8" s="2">
        <v>37.799999999999997</v>
      </c>
      <c r="J8" s="2">
        <v>0.71833333333333305</v>
      </c>
      <c r="K8" s="2">
        <v>1</v>
      </c>
      <c r="L8" s="2">
        <v>131.6</v>
      </c>
      <c r="O8" s="2">
        <v>0.6875</v>
      </c>
      <c r="P8" s="2">
        <v>1</v>
      </c>
      <c r="Q8" s="2">
        <v>170.1</v>
      </c>
      <c r="S8" s="2">
        <v>0.95833333333333304</v>
      </c>
      <c r="T8" s="2">
        <v>1</v>
      </c>
      <c r="U8" s="2">
        <v>44.2</v>
      </c>
      <c r="W8" s="2">
        <v>0.93888888888888899</v>
      </c>
      <c r="X8" s="2">
        <v>1</v>
      </c>
      <c r="Y8" s="2">
        <v>144.5</v>
      </c>
      <c r="AA8" s="2">
        <v>0.89333333333333298</v>
      </c>
      <c r="AB8" s="2">
        <v>0.99782505910165498</v>
      </c>
      <c r="AC8" s="2">
        <v>122.4</v>
      </c>
      <c r="AE8" s="2">
        <v>0.82369047619047597</v>
      </c>
      <c r="AF8" s="2">
        <v>0.98087577276524596</v>
      </c>
      <c r="AG8" s="2">
        <v>637.9</v>
      </c>
      <c r="AI8" s="2">
        <v>0.87732323232323295</v>
      </c>
      <c r="AJ8" s="2">
        <v>0.99676308539944902</v>
      </c>
      <c r="AK8" s="2">
        <v>608.4</v>
      </c>
      <c r="AM8" s="1">
        <v>0.53047619047619099</v>
      </c>
      <c r="AN8" s="1">
        <v>0.96960317460317502</v>
      </c>
      <c r="AO8" s="1">
        <v>69.099999999999994</v>
      </c>
    </row>
    <row r="9" spans="1:41" x14ac:dyDescent="0.15">
      <c r="A9" s="2">
        <v>0.99166666666666703</v>
      </c>
      <c r="B9" s="2">
        <v>1</v>
      </c>
      <c r="C9" s="2">
        <v>50</v>
      </c>
      <c r="E9" s="2">
        <v>0.89166666666666705</v>
      </c>
      <c r="F9" s="2">
        <v>1</v>
      </c>
      <c r="G9" s="2">
        <v>40.5</v>
      </c>
      <c r="J9" s="2">
        <v>0.74166666666666703</v>
      </c>
      <c r="K9" s="2">
        <v>1</v>
      </c>
      <c r="L9" s="2">
        <v>138.1</v>
      </c>
      <c r="O9" s="2">
        <v>0.76249999999999996</v>
      </c>
      <c r="P9" s="2">
        <v>1</v>
      </c>
      <c r="Q9" s="2">
        <v>147.19999999999999</v>
      </c>
      <c r="S9" s="2">
        <v>0.92500000000000004</v>
      </c>
      <c r="T9" s="2">
        <v>1</v>
      </c>
      <c r="U9" s="2">
        <v>46.8</v>
      </c>
      <c r="W9" s="2">
        <v>0.92777777777777803</v>
      </c>
      <c r="X9" s="2">
        <v>1</v>
      </c>
      <c r="Y9" s="2">
        <v>197.6</v>
      </c>
      <c r="AA9" s="2">
        <v>0.88166666666666704</v>
      </c>
      <c r="AB9" s="2">
        <v>0.99893617021276604</v>
      </c>
      <c r="AC9" s="2">
        <v>78.7</v>
      </c>
      <c r="AE9" s="2">
        <v>0.87250915750915803</v>
      </c>
      <c r="AF9" s="2">
        <v>0.98620243943191299</v>
      </c>
      <c r="AG9" s="2">
        <v>553.5</v>
      </c>
      <c r="AI9" s="2">
        <v>0.87883838383838397</v>
      </c>
      <c r="AJ9" s="2">
        <v>0.99743801652892605</v>
      </c>
      <c r="AK9" s="2">
        <v>650.79999999999995</v>
      </c>
      <c r="AM9" s="1">
        <v>0.460952380952381</v>
      </c>
      <c r="AN9" s="1">
        <v>0.96673280423280405</v>
      </c>
      <c r="AO9" s="1">
        <v>67.8</v>
      </c>
    </row>
    <row r="10" spans="1:41" x14ac:dyDescent="0.15">
      <c r="A10" s="2">
        <v>1</v>
      </c>
      <c r="B10" s="2">
        <v>1</v>
      </c>
      <c r="C10" s="2">
        <v>46.7</v>
      </c>
      <c r="E10" s="2">
        <v>0.86666666666666703</v>
      </c>
      <c r="F10" s="2">
        <v>1</v>
      </c>
      <c r="G10" s="2">
        <v>42.7</v>
      </c>
      <c r="J10" s="2">
        <v>0.74750000000000005</v>
      </c>
      <c r="K10" s="2">
        <v>1</v>
      </c>
      <c r="L10" s="2">
        <v>108.9</v>
      </c>
      <c r="O10" s="2">
        <v>0.8125</v>
      </c>
      <c r="P10" s="2">
        <v>1</v>
      </c>
      <c r="Q10" s="2">
        <v>184.3</v>
      </c>
      <c r="S10" s="2">
        <v>0.95833333333333304</v>
      </c>
      <c r="T10" s="2">
        <v>1</v>
      </c>
      <c r="U10" s="2">
        <v>40.299999999999997</v>
      </c>
      <c r="W10" s="2">
        <v>0.96111111111111103</v>
      </c>
      <c r="X10" s="2">
        <v>1</v>
      </c>
      <c r="Y10" s="2">
        <v>174.5</v>
      </c>
      <c r="AA10" s="2">
        <v>0.89500000000000002</v>
      </c>
      <c r="AB10" s="2">
        <v>0.99891304347826104</v>
      </c>
      <c r="AC10" s="2">
        <v>105.6</v>
      </c>
      <c r="AE10" s="2">
        <v>0.84750000000000003</v>
      </c>
      <c r="AF10" s="2">
        <v>0.98689577276524598</v>
      </c>
      <c r="AG10" s="2">
        <v>480.5</v>
      </c>
      <c r="AI10" s="2">
        <v>0.879494949494949</v>
      </c>
      <c r="AJ10" s="2">
        <v>0.996298957959037</v>
      </c>
      <c r="AK10" s="2">
        <v>562.6</v>
      </c>
      <c r="AM10" s="1">
        <v>0.55523809523809498</v>
      </c>
      <c r="AN10" s="1">
        <v>0.96728835978836003</v>
      </c>
      <c r="AO10" s="1">
        <v>69.7</v>
      </c>
    </row>
    <row r="11" spans="1:41" x14ac:dyDescent="0.15">
      <c r="A11" s="2">
        <v>1</v>
      </c>
      <c r="B11" s="2">
        <v>1</v>
      </c>
      <c r="C11" s="2">
        <v>46.9</v>
      </c>
      <c r="E11" s="2">
        <v>0.79</v>
      </c>
      <c r="F11" s="2">
        <v>1</v>
      </c>
      <c r="G11" s="2">
        <v>43.1</v>
      </c>
      <c r="J11" s="2">
        <v>0.77833333333333299</v>
      </c>
      <c r="K11" s="2">
        <v>1</v>
      </c>
      <c r="L11" s="2">
        <v>145.9</v>
      </c>
      <c r="O11" s="2">
        <v>0.75416666666666698</v>
      </c>
      <c r="P11" s="2">
        <v>1</v>
      </c>
      <c r="Q11" s="2">
        <v>182.1</v>
      </c>
      <c r="S11" s="2">
        <v>0.95</v>
      </c>
      <c r="T11" s="2">
        <v>1</v>
      </c>
      <c r="U11" s="2">
        <v>44.4</v>
      </c>
      <c r="W11" s="2">
        <v>0.97222222222222199</v>
      </c>
      <c r="X11" s="2">
        <v>1</v>
      </c>
      <c r="Y11" s="2">
        <v>179.7</v>
      </c>
      <c r="AA11" s="2">
        <v>0.91166666666666696</v>
      </c>
      <c r="AB11" s="2">
        <v>0.99893617021276604</v>
      </c>
      <c r="AC11" s="2">
        <v>102.9</v>
      </c>
      <c r="AE11" s="2">
        <v>0.85333333333333306</v>
      </c>
      <c r="AF11" s="2">
        <v>0.98261243943191301</v>
      </c>
      <c r="AG11" s="2">
        <v>462.2</v>
      </c>
      <c r="AI11" s="2">
        <v>0.86472222222222195</v>
      </c>
      <c r="AJ11" s="2">
        <v>0.99795185052102098</v>
      </c>
      <c r="AK11" s="2">
        <v>648.6</v>
      </c>
      <c r="AM11" s="1">
        <v>0.61095238095238102</v>
      </c>
      <c r="AN11" s="1">
        <v>0.96623015873015905</v>
      </c>
      <c r="AO11" s="1">
        <v>65.3</v>
      </c>
    </row>
    <row r="12" spans="1:41" x14ac:dyDescent="0.15">
      <c r="A12" s="2">
        <v>1</v>
      </c>
      <c r="B12" s="2">
        <v>1</v>
      </c>
      <c r="C12" s="2">
        <v>56.3</v>
      </c>
      <c r="E12" s="2">
        <v>0.875</v>
      </c>
      <c r="F12" s="2">
        <v>1</v>
      </c>
      <c r="G12" s="2">
        <v>41.2</v>
      </c>
      <c r="J12" s="2">
        <v>0.80916666666666703</v>
      </c>
      <c r="K12" s="2">
        <v>1</v>
      </c>
      <c r="L12" s="2">
        <v>126.4</v>
      </c>
      <c r="O12" s="2">
        <v>0.82083333333333297</v>
      </c>
      <c r="P12" s="2">
        <v>1</v>
      </c>
      <c r="Q12" s="2">
        <v>159.6</v>
      </c>
      <c r="S12" s="2">
        <v>0.93888888888888899</v>
      </c>
      <c r="T12" s="2">
        <v>1</v>
      </c>
      <c r="U12" s="2">
        <v>46.1</v>
      </c>
      <c r="W12" s="2">
        <v>0.96666666666666701</v>
      </c>
      <c r="X12" s="2">
        <v>1</v>
      </c>
      <c r="Y12" s="2">
        <v>125.9</v>
      </c>
      <c r="AA12" s="2">
        <v>0.89333333333333298</v>
      </c>
      <c r="AB12" s="2">
        <v>0.99893617021276604</v>
      </c>
      <c r="AC12" s="2">
        <v>129.6</v>
      </c>
      <c r="AE12" s="2">
        <v>0.85750915750915802</v>
      </c>
      <c r="AF12" s="2">
        <v>0.98143783625730996</v>
      </c>
      <c r="AG12" s="2">
        <v>461.5</v>
      </c>
      <c r="AI12" s="2">
        <v>0.88359848484848502</v>
      </c>
      <c r="AJ12" s="2">
        <v>0.99661157024793401</v>
      </c>
      <c r="AK12" s="2">
        <v>567.79999999999995</v>
      </c>
      <c r="AM12" s="1">
        <v>0.50416666666666698</v>
      </c>
      <c r="AN12" s="1">
        <v>0.96735449735449697</v>
      </c>
      <c r="AO12" s="1">
        <v>65.900000000000006</v>
      </c>
    </row>
    <row r="13" spans="1:41" x14ac:dyDescent="0.15">
      <c r="A13" s="2">
        <v>1</v>
      </c>
      <c r="B13" s="2">
        <v>1</v>
      </c>
      <c r="C13" s="2">
        <v>57.7</v>
      </c>
      <c r="E13" s="2">
        <v>0.88333333333333297</v>
      </c>
      <c r="F13" s="2">
        <v>1</v>
      </c>
      <c r="G13" s="2">
        <v>43.5</v>
      </c>
      <c r="J13" s="2">
        <v>0.74</v>
      </c>
      <c r="K13" s="2">
        <v>1</v>
      </c>
      <c r="L13" s="2">
        <v>131.6</v>
      </c>
      <c r="O13" s="2">
        <v>0.66249999999999998</v>
      </c>
      <c r="P13" s="2">
        <v>1</v>
      </c>
      <c r="Q13" s="2">
        <v>144.1</v>
      </c>
      <c r="S13" s="2">
        <v>0.93888888888888899</v>
      </c>
      <c r="T13" s="2">
        <v>1</v>
      </c>
      <c r="U13" s="2">
        <v>50.6</v>
      </c>
      <c r="W13" s="2">
        <v>0.97777777777777797</v>
      </c>
      <c r="X13" s="2">
        <v>1</v>
      </c>
      <c r="Y13" s="2">
        <v>158.6</v>
      </c>
      <c r="AA13" s="2">
        <v>0.92</v>
      </c>
      <c r="AB13" s="2">
        <v>0.99893617021276604</v>
      </c>
      <c r="AC13" s="2">
        <v>119.3</v>
      </c>
      <c r="AE13" s="2">
        <v>0.84750000000000003</v>
      </c>
      <c r="AF13" s="2">
        <v>0.98204243943191305</v>
      </c>
      <c r="AG13" s="2">
        <v>766.5</v>
      </c>
      <c r="AI13" s="2">
        <v>0.87681818181818205</v>
      </c>
      <c r="AJ13" s="2">
        <v>0.99752066115702498</v>
      </c>
      <c r="AK13" s="2">
        <v>527</v>
      </c>
      <c r="AM13" s="1">
        <v>0.515595238095238</v>
      </c>
      <c r="AN13" s="1">
        <v>0.97019400352733698</v>
      </c>
      <c r="AO13" s="1">
        <v>59.2</v>
      </c>
    </row>
    <row r="14" spans="1:41" x14ac:dyDescent="0.15">
      <c r="A14" s="2">
        <v>1</v>
      </c>
      <c r="B14" s="2">
        <v>1</v>
      </c>
      <c r="C14" s="2">
        <v>49</v>
      </c>
      <c r="E14" s="2">
        <v>0.89166666666666705</v>
      </c>
      <c r="F14" s="2">
        <v>1</v>
      </c>
      <c r="G14" s="2">
        <v>47.3</v>
      </c>
      <c r="J14" s="2">
        <v>0.75333333333333297</v>
      </c>
      <c r="K14" s="2">
        <v>1</v>
      </c>
      <c r="L14" s="2">
        <v>142.80000000000001</v>
      </c>
      <c r="O14" s="2">
        <v>0.78333333333333299</v>
      </c>
      <c r="P14" s="2">
        <v>1</v>
      </c>
      <c r="Q14" s="2">
        <v>164.8</v>
      </c>
      <c r="S14" s="2">
        <v>0.94166666666666698</v>
      </c>
      <c r="T14" s="2">
        <v>1</v>
      </c>
      <c r="U14" s="2">
        <v>44.7</v>
      </c>
      <c r="W14" s="2">
        <v>0.97222222222222199</v>
      </c>
      <c r="X14" s="2">
        <v>1</v>
      </c>
      <c r="Y14" s="2">
        <v>169.5</v>
      </c>
      <c r="AA14" s="2">
        <v>0.91166666666666696</v>
      </c>
      <c r="AB14" s="2">
        <v>0.99567427279268195</v>
      </c>
      <c r="AC14" s="2">
        <v>139.19999999999999</v>
      </c>
      <c r="AE14" s="2">
        <v>0.88222527472527501</v>
      </c>
      <c r="AF14" s="2">
        <v>0.98184853801169603</v>
      </c>
      <c r="AG14" s="2">
        <v>552.20000000000005</v>
      </c>
      <c r="AI14" s="2">
        <v>0.86952861952861904</v>
      </c>
      <c r="AJ14" s="2">
        <v>0.99621631333093796</v>
      </c>
      <c r="AK14" s="2">
        <v>610.1</v>
      </c>
      <c r="AM14" s="1">
        <v>0.54642857142857104</v>
      </c>
      <c r="AN14" s="1">
        <v>0.973015873015873</v>
      </c>
      <c r="AO14" s="1">
        <v>61.3</v>
      </c>
    </row>
    <row r="15" spans="1:41" x14ac:dyDescent="0.15">
      <c r="A15" s="2">
        <v>0.97916666666666696</v>
      </c>
      <c r="B15" s="2">
        <v>1</v>
      </c>
      <c r="C15" s="2">
        <v>61</v>
      </c>
      <c r="E15" s="2">
        <v>0.94166666666666698</v>
      </c>
      <c r="F15" s="2">
        <v>1</v>
      </c>
      <c r="G15" s="2">
        <v>41.8</v>
      </c>
      <c r="J15" s="2">
        <v>0.74166666666666703</v>
      </c>
      <c r="K15" s="2">
        <v>1</v>
      </c>
      <c r="L15" s="2">
        <v>140.19999999999999</v>
      </c>
      <c r="O15" s="2">
        <v>0.78333333333333299</v>
      </c>
      <c r="P15" s="2">
        <v>1</v>
      </c>
      <c r="Q15" s="2">
        <v>154.6</v>
      </c>
      <c r="S15" s="2">
        <v>0.95833333333333304</v>
      </c>
      <c r="T15" s="2">
        <v>1</v>
      </c>
      <c r="U15" s="2">
        <v>45.8</v>
      </c>
      <c r="W15" s="2">
        <v>0.97222222222222199</v>
      </c>
      <c r="X15" s="2">
        <v>1</v>
      </c>
      <c r="Y15" s="2">
        <v>199.1</v>
      </c>
      <c r="AA15" s="2">
        <v>0.90166666666666695</v>
      </c>
      <c r="AB15" s="2">
        <v>0.99787234042553197</v>
      </c>
      <c r="AC15" s="2">
        <v>100.4</v>
      </c>
      <c r="AE15" s="2">
        <v>0.82716117216117202</v>
      </c>
      <c r="AF15" s="2">
        <v>0.98212450292397702</v>
      </c>
      <c r="AG15" s="2">
        <v>515.1</v>
      </c>
      <c r="AI15" s="2">
        <v>0.89412457912457899</v>
      </c>
      <c r="AJ15" s="2">
        <v>0.99495867768595103</v>
      </c>
      <c r="AK15" s="2">
        <v>536.5</v>
      </c>
      <c r="AM15" s="1">
        <v>0.51464285714285696</v>
      </c>
      <c r="AN15" s="1">
        <v>0.97515432098765398</v>
      </c>
      <c r="AO15" s="1">
        <v>62.1</v>
      </c>
    </row>
    <row r="16" spans="1:41" x14ac:dyDescent="0.15">
      <c r="A16" s="2">
        <v>1</v>
      </c>
      <c r="B16" s="2">
        <v>1</v>
      </c>
      <c r="C16" s="2">
        <v>50.1</v>
      </c>
      <c r="E16" s="2">
        <v>0.9</v>
      </c>
      <c r="F16" s="2">
        <v>1</v>
      </c>
      <c r="G16" s="2">
        <v>39.700000000000003</v>
      </c>
      <c r="J16" s="2">
        <v>0.75166666666666704</v>
      </c>
      <c r="K16" s="2">
        <v>1</v>
      </c>
      <c r="L16" s="2">
        <v>114.9</v>
      </c>
      <c r="O16" s="2">
        <v>0.78749999999999998</v>
      </c>
      <c r="P16" s="2">
        <v>1</v>
      </c>
      <c r="Q16" s="2">
        <v>161.6</v>
      </c>
      <c r="S16" s="2">
        <v>0.94722222222222197</v>
      </c>
      <c r="T16" s="2">
        <v>1</v>
      </c>
      <c r="U16" s="2">
        <v>45.8</v>
      </c>
      <c r="W16" s="2">
        <v>0.97222222222222199</v>
      </c>
      <c r="X16" s="2">
        <v>1</v>
      </c>
      <c r="Y16" s="2">
        <v>172.8</v>
      </c>
      <c r="AA16" s="2">
        <v>0.90500000000000003</v>
      </c>
      <c r="AB16" s="2">
        <v>0.99671497584541102</v>
      </c>
      <c r="AC16" s="2">
        <v>95</v>
      </c>
      <c r="AE16" s="2">
        <v>0.83059523809523805</v>
      </c>
      <c r="AF16" s="2">
        <v>0.98618552213868005</v>
      </c>
      <c r="AG16" s="2">
        <v>620.9</v>
      </c>
      <c r="AI16" s="2">
        <v>0.87323232323232303</v>
      </c>
      <c r="AJ16" s="2">
        <v>0.99834710743801702</v>
      </c>
      <c r="AK16" s="2">
        <v>510</v>
      </c>
      <c r="AM16" s="1">
        <v>0.461666666666667</v>
      </c>
      <c r="AN16" s="1">
        <v>0.97109788359788396</v>
      </c>
      <c r="AO16" s="1">
        <v>62.6</v>
      </c>
    </row>
    <row r="17" spans="1:41" x14ac:dyDescent="0.15">
      <c r="A17" s="2">
        <v>1</v>
      </c>
      <c r="B17" s="2">
        <v>1</v>
      </c>
      <c r="C17" s="2">
        <v>48.7</v>
      </c>
      <c r="E17" s="2">
        <v>0.9</v>
      </c>
      <c r="F17" s="2">
        <v>1</v>
      </c>
      <c r="G17" s="2">
        <v>36.200000000000003</v>
      </c>
      <c r="J17" s="2">
        <v>0.73111111111111104</v>
      </c>
      <c r="K17" s="2">
        <v>1</v>
      </c>
      <c r="L17" s="2">
        <v>149.5</v>
      </c>
      <c r="O17" s="2">
        <v>0.73750000000000004</v>
      </c>
      <c r="P17" s="2">
        <v>1</v>
      </c>
      <c r="Q17" s="2">
        <v>173.3</v>
      </c>
      <c r="S17" s="2">
        <v>0.93611111111111101</v>
      </c>
      <c r="T17" s="2">
        <v>1</v>
      </c>
      <c r="U17" s="2">
        <v>46.9</v>
      </c>
      <c r="W17" s="2">
        <v>1</v>
      </c>
      <c r="X17" s="2">
        <v>1</v>
      </c>
      <c r="Y17" s="2">
        <v>190.2</v>
      </c>
      <c r="AA17" s="2">
        <v>0.93166666666666698</v>
      </c>
      <c r="AB17" s="2">
        <v>0.99787234042553197</v>
      </c>
      <c r="AC17" s="2">
        <v>122.7</v>
      </c>
      <c r="AE17" s="2">
        <v>0.84750000000000003</v>
      </c>
      <c r="AF17" s="2">
        <v>0.98370243943191304</v>
      </c>
      <c r="AG17" s="2">
        <v>491.4</v>
      </c>
      <c r="AI17" s="2">
        <v>0.903838383838384</v>
      </c>
      <c r="AJ17" s="2">
        <v>0.99696011498382997</v>
      </c>
      <c r="AK17" s="2">
        <v>563.4</v>
      </c>
      <c r="AM17" s="1">
        <v>0.51190476190476197</v>
      </c>
      <c r="AN17" s="1">
        <v>0.97202380952380996</v>
      </c>
      <c r="AO17" s="1">
        <v>59.7</v>
      </c>
    </row>
    <row r="18" spans="1:41" x14ac:dyDescent="0.15">
      <c r="A18" s="2">
        <v>1</v>
      </c>
      <c r="B18" s="2">
        <v>1</v>
      </c>
      <c r="C18" s="2">
        <v>48.2</v>
      </c>
      <c r="E18" s="2">
        <v>0.88333333333333297</v>
      </c>
      <c r="F18" s="2">
        <v>1</v>
      </c>
      <c r="G18" s="2">
        <v>40.200000000000003</v>
      </c>
      <c r="J18" s="2">
        <v>0.71750000000000003</v>
      </c>
      <c r="K18" s="2">
        <v>1</v>
      </c>
      <c r="L18" s="2">
        <v>129.9</v>
      </c>
      <c r="O18" s="2">
        <v>0.69583333333333297</v>
      </c>
      <c r="P18" s="2">
        <v>1</v>
      </c>
      <c r="Q18" s="2">
        <v>169</v>
      </c>
      <c r="S18" s="2">
        <v>0.94722222222222197</v>
      </c>
      <c r="T18" s="2">
        <v>1</v>
      </c>
      <c r="U18" s="2">
        <v>48.2</v>
      </c>
      <c r="W18" s="2">
        <v>0.93888888888888899</v>
      </c>
      <c r="X18" s="2">
        <v>1</v>
      </c>
      <c r="Y18" s="2">
        <v>169.1</v>
      </c>
      <c r="AA18" s="2">
        <v>0.89500000000000002</v>
      </c>
      <c r="AB18" s="2">
        <v>0.99893617021276604</v>
      </c>
      <c r="AC18" s="2">
        <v>113</v>
      </c>
      <c r="AE18" s="2">
        <v>0.78249999999999997</v>
      </c>
      <c r="AF18" s="2">
        <v>0.98063370927318305</v>
      </c>
      <c r="AG18" s="2">
        <v>541.9</v>
      </c>
      <c r="AI18" s="2">
        <v>0.88489898989898996</v>
      </c>
      <c r="AJ18" s="2">
        <v>0.99839950892322504</v>
      </c>
      <c r="AK18" s="2">
        <v>593.29999999999995</v>
      </c>
      <c r="AM18" s="1">
        <v>0.57595238095238099</v>
      </c>
      <c r="AN18" s="1">
        <v>0.97015873015873</v>
      </c>
      <c r="AO18" s="1">
        <v>72.7</v>
      </c>
    </row>
    <row r="19" spans="1:41" x14ac:dyDescent="0.15">
      <c r="A19" s="2">
        <v>0.99166666666666703</v>
      </c>
      <c r="B19" s="2">
        <v>1</v>
      </c>
      <c r="C19" s="2">
        <v>52.5</v>
      </c>
      <c r="E19" s="2">
        <v>0.94166666666666698</v>
      </c>
      <c r="F19" s="2">
        <v>1</v>
      </c>
      <c r="G19" s="2">
        <v>40.799999999999997</v>
      </c>
      <c r="J19" s="2">
        <v>0.72666666666666702</v>
      </c>
      <c r="K19" s="2">
        <v>1</v>
      </c>
      <c r="L19" s="2">
        <v>137.69999999999999</v>
      </c>
      <c r="O19" s="2">
        <v>0.74166666666666703</v>
      </c>
      <c r="P19" s="2">
        <v>1</v>
      </c>
      <c r="Q19" s="2">
        <v>176.8</v>
      </c>
      <c r="S19" s="2">
        <v>0.95</v>
      </c>
      <c r="T19" s="2">
        <v>1</v>
      </c>
      <c r="U19" s="2">
        <v>43</v>
      </c>
      <c r="W19" s="2">
        <v>0.96111111111111103</v>
      </c>
      <c r="X19" s="2">
        <v>1</v>
      </c>
      <c r="Y19" s="2">
        <v>146.1</v>
      </c>
      <c r="AA19" s="2">
        <v>0.92166666666666697</v>
      </c>
      <c r="AB19" s="2">
        <v>0.99787234042553197</v>
      </c>
      <c r="AC19" s="2">
        <v>125.5</v>
      </c>
      <c r="AE19" s="2">
        <v>0.81428571428571395</v>
      </c>
      <c r="AF19" s="2">
        <v>0.98483173767752696</v>
      </c>
      <c r="AG19" s="2">
        <v>443.4</v>
      </c>
      <c r="AI19" s="2">
        <v>0.90225589225589198</v>
      </c>
      <c r="AJ19" s="2">
        <v>0.996298957959037</v>
      </c>
      <c r="AK19" s="2">
        <v>598.6</v>
      </c>
      <c r="AM19" s="1">
        <v>0.45035714285714301</v>
      </c>
      <c r="AN19" s="1">
        <v>0.96682539682539703</v>
      </c>
      <c r="AO19" s="1">
        <v>63.8</v>
      </c>
    </row>
    <row r="20" spans="1:41" x14ac:dyDescent="0.15">
      <c r="A20" s="2">
        <v>0.98333333333333295</v>
      </c>
      <c r="B20" s="2">
        <v>1</v>
      </c>
      <c r="C20" s="2">
        <v>53.8</v>
      </c>
      <c r="E20" s="2">
        <v>0.86666666666666703</v>
      </c>
      <c r="F20" s="2">
        <v>1</v>
      </c>
      <c r="G20" s="2">
        <v>47.4</v>
      </c>
      <c r="J20" s="2">
        <v>0.74666666666666703</v>
      </c>
      <c r="K20" s="2">
        <v>1</v>
      </c>
      <c r="L20" s="2">
        <v>123.2</v>
      </c>
      <c r="O20" s="2">
        <v>0.75416666666666698</v>
      </c>
      <c r="P20" s="2">
        <v>1</v>
      </c>
      <c r="Q20" s="2">
        <v>179.2</v>
      </c>
      <c r="S20" s="2">
        <v>0.95833333333333304</v>
      </c>
      <c r="T20" s="2">
        <v>1</v>
      </c>
      <c r="U20" s="2">
        <v>50.1</v>
      </c>
      <c r="W20" s="2">
        <v>0.96111111111111103</v>
      </c>
      <c r="X20" s="2">
        <v>1</v>
      </c>
      <c r="Y20" s="2">
        <v>172.4</v>
      </c>
      <c r="AA20" s="2">
        <v>0.89</v>
      </c>
      <c r="AB20" s="2">
        <v>0.99669082125603903</v>
      </c>
      <c r="AC20" s="2">
        <v>151</v>
      </c>
      <c r="AE20" s="2">
        <v>0.85035714285714303</v>
      </c>
      <c r="AF20" s="2">
        <v>0.98297910609857997</v>
      </c>
      <c r="AG20" s="2">
        <v>592.5</v>
      </c>
      <c r="AI20" s="2">
        <v>0.85981481481481503</v>
      </c>
      <c r="AJ20" s="2">
        <v>0.99743801652892605</v>
      </c>
      <c r="AK20" s="2">
        <v>673.4</v>
      </c>
      <c r="AM20" s="1">
        <v>0.50238095238095204</v>
      </c>
      <c r="AN20" s="1">
        <v>0.97231481481481496</v>
      </c>
      <c r="AO20" s="1">
        <v>67.5</v>
      </c>
    </row>
    <row r="21" spans="1:41" x14ac:dyDescent="0.15">
      <c r="A21" s="2">
        <v>1</v>
      </c>
      <c r="B21" s="2">
        <v>1</v>
      </c>
      <c r="C21" s="2">
        <v>60.9</v>
      </c>
      <c r="E21" s="2">
        <v>0.875</v>
      </c>
      <c r="F21" s="2">
        <v>1</v>
      </c>
      <c r="G21" s="2">
        <v>41</v>
      </c>
      <c r="J21" s="2">
        <v>0.78249999999999997</v>
      </c>
      <c r="K21" s="2">
        <v>1</v>
      </c>
      <c r="L21" s="2">
        <v>153.69999999999999</v>
      </c>
      <c r="O21" s="2">
        <v>0.72499999999999998</v>
      </c>
      <c r="P21" s="2">
        <v>1</v>
      </c>
      <c r="Q21" s="2">
        <v>181.6</v>
      </c>
      <c r="S21" s="2">
        <v>0.95833333333333304</v>
      </c>
      <c r="T21" s="2">
        <v>1</v>
      </c>
      <c r="U21" s="2">
        <v>34.9</v>
      </c>
      <c r="W21" s="2">
        <v>0.96666666666666701</v>
      </c>
      <c r="X21" s="2">
        <v>1</v>
      </c>
      <c r="Y21" s="2">
        <v>170.9</v>
      </c>
      <c r="AA21" s="2">
        <v>0.92</v>
      </c>
      <c r="AB21" s="2">
        <v>0.99893617021276604</v>
      </c>
      <c r="AC21" s="2">
        <v>94.8</v>
      </c>
      <c r="AE21" s="2">
        <v>0.85130952380952396</v>
      </c>
      <c r="AF21" s="2">
        <v>0.98511243943191296</v>
      </c>
      <c r="AG21" s="2">
        <v>298.89999999999998</v>
      </c>
      <c r="AI21" s="2">
        <v>0.87164983164983201</v>
      </c>
      <c r="AJ21" s="2">
        <v>0.995867768595041</v>
      </c>
      <c r="AK21" s="2">
        <v>421.5</v>
      </c>
      <c r="AM21" s="1">
        <v>0.46476190476190499</v>
      </c>
      <c r="AN21" s="1">
        <v>0.96970899470899496</v>
      </c>
      <c r="AO21" s="1">
        <v>69.8</v>
      </c>
    </row>
    <row r="22" spans="1:41" x14ac:dyDescent="0.15">
      <c r="A22" s="2">
        <v>1</v>
      </c>
      <c r="B22" s="2">
        <v>1</v>
      </c>
      <c r="C22" s="2">
        <v>52.3</v>
      </c>
      <c r="E22" s="2">
        <v>0.80666666666666698</v>
      </c>
      <c r="F22" s="2">
        <v>1</v>
      </c>
      <c r="G22" s="2">
        <v>44.6</v>
      </c>
      <c r="J22" s="2">
        <v>0.74166666666666703</v>
      </c>
      <c r="K22" s="2">
        <v>1</v>
      </c>
      <c r="L22" s="2">
        <v>155.5</v>
      </c>
      <c r="O22" s="2">
        <v>0.77500000000000002</v>
      </c>
      <c r="P22" s="2">
        <v>1</v>
      </c>
      <c r="Q22" s="2">
        <v>134.30000000000001</v>
      </c>
      <c r="S22" s="2">
        <v>0.9</v>
      </c>
      <c r="T22" s="2">
        <v>1</v>
      </c>
      <c r="U22" s="2">
        <v>52.3</v>
      </c>
      <c r="W22" s="2">
        <v>0.97777777777777797</v>
      </c>
      <c r="X22" s="2">
        <v>1</v>
      </c>
      <c r="Y22" s="2">
        <v>150.6</v>
      </c>
      <c r="AA22" s="2">
        <v>0.90166666666666695</v>
      </c>
      <c r="AB22" s="2">
        <v>1</v>
      </c>
      <c r="AC22" s="2">
        <v>96</v>
      </c>
      <c r="AE22" s="2">
        <v>0.83857142857142797</v>
      </c>
      <c r="AF22" s="2">
        <v>0.98055511278195495</v>
      </c>
      <c r="AG22" s="2">
        <v>451</v>
      </c>
      <c r="AI22" s="2">
        <v>0.87420875420875399</v>
      </c>
      <c r="AJ22" s="2">
        <v>0.99456342076895399</v>
      </c>
      <c r="AK22" s="2">
        <v>631.70000000000005</v>
      </c>
      <c r="AM22" s="1">
        <v>0.53119047619047599</v>
      </c>
      <c r="AN22" s="1">
        <v>0.97460317460317503</v>
      </c>
      <c r="AO22" s="1">
        <v>69</v>
      </c>
    </row>
    <row r="23" spans="1:41" x14ac:dyDescent="0.15">
      <c r="A23" s="2">
        <v>1</v>
      </c>
      <c r="B23" s="2">
        <v>1</v>
      </c>
      <c r="C23" s="2">
        <v>54.8</v>
      </c>
      <c r="E23" s="2">
        <v>0.86666666666666703</v>
      </c>
      <c r="F23" s="2">
        <v>1</v>
      </c>
      <c r="G23" s="2">
        <v>37.4</v>
      </c>
      <c r="J23" s="2">
        <v>0.79416666666666702</v>
      </c>
      <c r="K23" s="2">
        <v>1</v>
      </c>
      <c r="L23" s="2">
        <v>113.8</v>
      </c>
      <c r="O23" s="2">
        <v>0.75416666666666698</v>
      </c>
      <c r="P23" s="2">
        <v>1</v>
      </c>
      <c r="Q23" s="2">
        <v>176.9</v>
      </c>
      <c r="S23" s="2">
        <v>0.94444444444444398</v>
      </c>
      <c r="T23" s="2">
        <v>1</v>
      </c>
      <c r="U23" s="2">
        <v>38.799999999999997</v>
      </c>
      <c r="W23" s="2">
        <v>1</v>
      </c>
      <c r="X23" s="2">
        <v>1</v>
      </c>
      <c r="Y23" s="2">
        <v>169.3</v>
      </c>
      <c r="AA23" s="2">
        <v>0.91</v>
      </c>
      <c r="AB23" s="2">
        <v>0.99893617021276604</v>
      </c>
      <c r="AC23" s="2">
        <v>106.4</v>
      </c>
      <c r="AE23" s="2">
        <v>0.81262820512820499</v>
      </c>
      <c r="AF23" s="2">
        <v>0.98354116959064297</v>
      </c>
      <c r="AG23" s="2">
        <v>526.1</v>
      </c>
      <c r="AI23" s="2">
        <v>0.88905723905723899</v>
      </c>
      <c r="AJ23" s="2">
        <v>0.99413223140495899</v>
      </c>
      <c r="AK23" s="2">
        <v>660.1</v>
      </c>
      <c r="AM23" s="1">
        <v>0.48392857142857099</v>
      </c>
      <c r="AN23" s="1">
        <v>0.96382275132275097</v>
      </c>
      <c r="AO23" s="1">
        <v>64.400000000000006</v>
      </c>
    </row>
    <row r="24" spans="1:41" x14ac:dyDescent="0.15">
      <c r="A24" s="2">
        <v>0.99166666666666703</v>
      </c>
      <c r="B24" s="2">
        <v>1</v>
      </c>
      <c r="C24" s="2">
        <v>52.5</v>
      </c>
      <c r="E24" s="2">
        <v>0.9</v>
      </c>
      <c r="F24" s="2">
        <v>1</v>
      </c>
      <c r="G24" s="2">
        <v>43.8</v>
      </c>
      <c r="J24" s="2">
        <v>0.75666666666666704</v>
      </c>
      <c r="K24" s="2">
        <v>1</v>
      </c>
      <c r="L24" s="2">
        <v>125.2</v>
      </c>
      <c r="O24" s="2">
        <v>0.82083333333333297</v>
      </c>
      <c r="P24" s="2">
        <v>1</v>
      </c>
      <c r="Q24" s="2">
        <v>182.8</v>
      </c>
      <c r="S24" s="2">
        <v>0.94722222222222197</v>
      </c>
      <c r="T24" s="2">
        <v>1</v>
      </c>
      <c r="U24" s="2">
        <v>47.7</v>
      </c>
      <c r="W24" s="2">
        <v>0.97222222222222199</v>
      </c>
      <c r="X24" s="2">
        <v>1</v>
      </c>
      <c r="Y24" s="2">
        <v>157.6</v>
      </c>
      <c r="AA24" s="2">
        <v>0.91166666666666696</v>
      </c>
      <c r="AB24" s="2">
        <v>1</v>
      </c>
      <c r="AC24" s="2">
        <v>102.4</v>
      </c>
      <c r="AE24" s="2">
        <v>0.83024725274725297</v>
      </c>
      <c r="AF24" s="2">
        <v>0.98321577276524696</v>
      </c>
      <c r="AG24" s="2">
        <v>548.1</v>
      </c>
      <c r="AI24" s="2">
        <v>0.89494949494949505</v>
      </c>
      <c r="AJ24" s="2">
        <v>0.99669421487603305</v>
      </c>
      <c r="AK24" s="2">
        <v>608.70000000000005</v>
      </c>
      <c r="AM24" s="1">
        <v>0.43345238095238098</v>
      </c>
      <c r="AN24" s="1">
        <v>0.96951058201058204</v>
      </c>
      <c r="AO24" s="1">
        <v>61.4</v>
      </c>
    </row>
    <row r="25" spans="1:41" x14ac:dyDescent="0.15">
      <c r="A25" s="2">
        <v>0.98750000000000004</v>
      </c>
      <c r="B25" s="2">
        <v>1</v>
      </c>
      <c r="C25" s="2">
        <v>46.5</v>
      </c>
      <c r="E25" s="2">
        <v>0.85833333333333295</v>
      </c>
      <c r="F25" s="2">
        <v>1</v>
      </c>
      <c r="G25" s="2">
        <v>42.1</v>
      </c>
      <c r="J25" s="2">
        <v>0.74166666666666703</v>
      </c>
      <c r="K25" s="2">
        <v>0.99962962962962998</v>
      </c>
      <c r="L25" s="2">
        <v>145.1</v>
      </c>
      <c r="O25" s="2">
        <v>0.70694444444444404</v>
      </c>
      <c r="P25" s="2">
        <v>1</v>
      </c>
      <c r="Q25" s="2">
        <v>129.9</v>
      </c>
      <c r="S25" s="2">
        <v>0.95416666666666705</v>
      </c>
      <c r="T25" s="2">
        <v>1</v>
      </c>
      <c r="U25" s="2">
        <v>46</v>
      </c>
      <c r="W25" s="2">
        <v>0.97222222222222199</v>
      </c>
      <c r="X25" s="2">
        <v>1</v>
      </c>
      <c r="Y25" s="2">
        <v>192.8</v>
      </c>
      <c r="AA25" s="2">
        <v>0.94166666666666698</v>
      </c>
      <c r="AB25" s="2">
        <v>1</v>
      </c>
      <c r="AC25" s="2">
        <v>90.7</v>
      </c>
      <c r="AE25" s="2">
        <v>0.81145604395604398</v>
      </c>
      <c r="AF25" s="2">
        <v>0.98486783625731</v>
      </c>
      <c r="AG25" s="2">
        <v>515</v>
      </c>
      <c r="AI25" s="2">
        <v>0.87316498316498303</v>
      </c>
      <c r="AJ25" s="2">
        <v>0.99327554198107604</v>
      </c>
      <c r="AK25" s="2">
        <v>542.1</v>
      </c>
      <c r="AM25" s="1">
        <v>0.43702380952380998</v>
      </c>
      <c r="AN25" s="1">
        <v>0.97268518518518499</v>
      </c>
      <c r="AO25" s="1">
        <v>59.6</v>
      </c>
    </row>
    <row r="26" spans="1:41" x14ac:dyDescent="0.15">
      <c r="A26" s="2">
        <v>1</v>
      </c>
      <c r="B26" s="2">
        <v>1</v>
      </c>
      <c r="C26" s="2">
        <v>53.4</v>
      </c>
      <c r="E26" s="2">
        <v>0.85833333333333295</v>
      </c>
      <c r="F26" s="2">
        <v>1</v>
      </c>
      <c r="G26" s="2">
        <v>47.6</v>
      </c>
      <c r="J26" s="2">
        <v>0.72</v>
      </c>
      <c r="K26" s="2">
        <v>1</v>
      </c>
      <c r="L26" s="2">
        <v>126.8</v>
      </c>
      <c r="O26" s="2">
        <v>0.75749999999999995</v>
      </c>
      <c r="P26" s="2">
        <v>1</v>
      </c>
      <c r="Q26" s="2">
        <v>131.80000000000001</v>
      </c>
      <c r="S26" s="2">
        <v>0.93611111111111101</v>
      </c>
      <c r="T26" s="2">
        <v>1</v>
      </c>
      <c r="U26" s="2">
        <v>44</v>
      </c>
      <c r="W26" s="2">
        <v>0.97777777777777797</v>
      </c>
      <c r="X26" s="2">
        <v>1</v>
      </c>
      <c r="Y26" s="2">
        <v>193.5</v>
      </c>
      <c r="AA26" s="2">
        <v>0.90500000000000003</v>
      </c>
      <c r="AB26" s="2">
        <v>0.99782608695652197</v>
      </c>
      <c r="AC26" s="2">
        <v>89.9</v>
      </c>
      <c r="AE26" s="2">
        <v>0.80297619047619095</v>
      </c>
      <c r="AF26" s="2">
        <v>0.98220910609858003</v>
      </c>
      <c r="AG26" s="2">
        <v>470.3</v>
      </c>
      <c r="AI26" s="2">
        <v>0.88333333333333297</v>
      </c>
      <c r="AJ26" s="2">
        <v>0.99495867768595103</v>
      </c>
      <c r="AK26" s="2">
        <v>643.20000000000005</v>
      </c>
      <c r="AM26" s="1">
        <v>0.51642857142857201</v>
      </c>
      <c r="AN26" s="1">
        <v>0.97321428571428603</v>
      </c>
      <c r="AO26" s="1">
        <v>63.5</v>
      </c>
    </row>
    <row r="27" spans="1:41" x14ac:dyDescent="0.15">
      <c r="A27" s="2">
        <v>1</v>
      </c>
      <c r="B27" s="2">
        <v>1</v>
      </c>
      <c r="C27" s="2">
        <v>50.5</v>
      </c>
      <c r="E27" s="2">
        <v>0.875</v>
      </c>
      <c r="F27" s="2">
        <v>1</v>
      </c>
      <c r="G27" s="2">
        <v>39.700000000000003</v>
      </c>
      <c r="J27" s="2">
        <v>0.76333333333333298</v>
      </c>
      <c r="K27" s="2">
        <v>1</v>
      </c>
      <c r="L27" s="2">
        <v>130.30000000000001</v>
      </c>
      <c r="O27" s="2">
        <v>0.68333333333333302</v>
      </c>
      <c r="P27" s="2">
        <v>1</v>
      </c>
      <c r="Q27" s="2">
        <v>130.5</v>
      </c>
      <c r="S27" s="2">
        <v>0.94166666666666698</v>
      </c>
      <c r="T27" s="2">
        <v>1</v>
      </c>
      <c r="U27" s="2">
        <v>45.2</v>
      </c>
      <c r="W27" s="2">
        <v>0.98333333333333295</v>
      </c>
      <c r="X27" s="2">
        <v>1</v>
      </c>
      <c r="Y27" s="2">
        <v>192.7</v>
      </c>
      <c r="AA27" s="2">
        <v>0.90166666666666695</v>
      </c>
      <c r="AB27" s="2">
        <v>1</v>
      </c>
      <c r="AC27" s="2">
        <v>112.1</v>
      </c>
      <c r="AE27" s="2">
        <v>0.80226190476190495</v>
      </c>
      <c r="AF27" s="2">
        <v>0.98362577276524599</v>
      </c>
      <c r="AG27" s="2">
        <v>572.70000000000005</v>
      </c>
      <c r="AI27" s="2">
        <v>0.87526515151515205</v>
      </c>
      <c r="AJ27" s="2">
        <v>0.99743801652892605</v>
      </c>
      <c r="AK27" s="2">
        <v>594.29999999999995</v>
      </c>
      <c r="AM27" s="1">
        <v>0.46904761904761899</v>
      </c>
      <c r="AN27" s="1">
        <v>0.96503968253968297</v>
      </c>
      <c r="AO27" s="1">
        <v>64.099999999999994</v>
      </c>
    </row>
    <row r="28" spans="1:41" x14ac:dyDescent="0.15">
      <c r="A28" s="2">
        <v>1</v>
      </c>
      <c r="B28" s="2">
        <v>1</v>
      </c>
      <c r="C28" s="2">
        <v>53.4</v>
      </c>
      <c r="E28" s="2">
        <v>0.85</v>
      </c>
      <c r="F28" s="2">
        <v>1</v>
      </c>
      <c r="G28" s="2">
        <v>41.3</v>
      </c>
      <c r="J28" s="2">
        <v>0.70583333333333298</v>
      </c>
      <c r="K28" s="2">
        <v>1</v>
      </c>
      <c r="L28" s="2">
        <v>126.8</v>
      </c>
      <c r="O28" s="2">
        <v>0.77</v>
      </c>
      <c r="P28" s="2">
        <v>0.99777777777777799</v>
      </c>
      <c r="Q28" s="2">
        <v>119.2</v>
      </c>
      <c r="S28" s="2">
        <v>0.95833333333333304</v>
      </c>
      <c r="T28" s="2">
        <v>1</v>
      </c>
      <c r="U28" s="2">
        <v>41.6</v>
      </c>
      <c r="W28" s="2">
        <v>0.98888888888888904</v>
      </c>
      <c r="X28" s="2">
        <v>1</v>
      </c>
      <c r="Y28" s="2">
        <v>185.6</v>
      </c>
      <c r="AA28" s="2">
        <v>0.89500000000000002</v>
      </c>
      <c r="AB28" s="2">
        <v>0.99893617021276604</v>
      </c>
      <c r="AC28" s="2">
        <v>98.9</v>
      </c>
      <c r="AE28" s="2">
        <v>0.81239926739926804</v>
      </c>
      <c r="AF28" s="2">
        <v>0.98638162071846303</v>
      </c>
      <c r="AG28" s="2">
        <v>650.6</v>
      </c>
      <c r="AI28" s="2">
        <v>0.89409090909090905</v>
      </c>
      <c r="AJ28" s="2">
        <v>0.99661157024793401</v>
      </c>
      <c r="AK28" s="2">
        <v>559.70000000000005</v>
      </c>
      <c r="AM28" s="1">
        <v>0.45</v>
      </c>
      <c r="AN28" s="1">
        <v>0.96887566137566195</v>
      </c>
      <c r="AO28" s="1">
        <v>59.4</v>
      </c>
    </row>
    <row r="29" spans="1:41" x14ac:dyDescent="0.15">
      <c r="A29" s="2">
        <v>0.99166666666666703</v>
      </c>
      <c r="B29" s="2">
        <v>1</v>
      </c>
      <c r="C29" s="2">
        <v>52.7</v>
      </c>
      <c r="E29" s="2">
        <v>0.88333333333333297</v>
      </c>
      <c r="F29" s="2">
        <v>1</v>
      </c>
      <c r="G29" s="2">
        <v>37.299999999999997</v>
      </c>
      <c r="J29" s="2">
        <v>0.79166666666666696</v>
      </c>
      <c r="K29" s="2">
        <v>1</v>
      </c>
      <c r="L29" s="2">
        <v>119.8</v>
      </c>
      <c r="O29" s="2">
        <v>0.73333333333333295</v>
      </c>
      <c r="P29" s="2">
        <v>1</v>
      </c>
      <c r="Q29" s="2">
        <v>131</v>
      </c>
      <c r="S29" s="2">
        <v>0.98333333333333295</v>
      </c>
      <c r="T29" s="2">
        <v>1</v>
      </c>
      <c r="U29" s="2">
        <v>48</v>
      </c>
      <c r="W29" s="2">
        <v>0.97222222222222199</v>
      </c>
      <c r="X29" s="2">
        <v>1</v>
      </c>
      <c r="Y29" s="2">
        <v>149.69999999999999</v>
      </c>
      <c r="AA29" s="2">
        <v>0.88500000000000001</v>
      </c>
      <c r="AB29" s="2">
        <v>0.99893617021276604</v>
      </c>
      <c r="AC29" s="2">
        <v>113.9</v>
      </c>
      <c r="AE29" s="2">
        <v>0.829523809523809</v>
      </c>
      <c r="AF29" s="2">
        <v>0.98377910609857999</v>
      </c>
      <c r="AG29" s="2">
        <v>575.70000000000005</v>
      </c>
      <c r="AI29" s="2">
        <v>0.89085858585858602</v>
      </c>
      <c r="AJ29" s="2">
        <v>0.995557851239669</v>
      </c>
      <c r="AK29" s="2">
        <v>583</v>
      </c>
      <c r="AM29" s="1">
        <v>0.57059523809523804</v>
      </c>
      <c r="AN29" s="1">
        <v>0.96464285714285702</v>
      </c>
      <c r="AO29" s="1">
        <v>67</v>
      </c>
    </row>
    <row r="30" spans="1:41" x14ac:dyDescent="0.15">
      <c r="A30" s="2">
        <v>1</v>
      </c>
      <c r="B30" s="2">
        <v>1</v>
      </c>
      <c r="C30" s="2">
        <v>48</v>
      </c>
      <c r="E30" s="2">
        <v>0.89166666666666705</v>
      </c>
      <c r="F30" s="2">
        <v>1</v>
      </c>
      <c r="G30" s="2">
        <v>38</v>
      </c>
      <c r="J30" s="2">
        <v>0.74</v>
      </c>
      <c r="K30" s="2">
        <v>1</v>
      </c>
      <c r="L30" s="2">
        <v>141.9</v>
      </c>
      <c r="O30" s="2">
        <v>0.69277777777777805</v>
      </c>
      <c r="P30" s="2">
        <v>1</v>
      </c>
      <c r="Q30" s="2">
        <v>127.7</v>
      </c>
      <c r="S30" s="2">
        <v>0.968055555555556</v>
      </c>
      <c r="T30" s="2">
        <v>1</v>
      </c>
      <c r="U30" s="2">
        <v>44.4</v>
      </c>
      <c r="W30" s="2">
        <v>1</v>
      </c>
      <c r="X30" s="2">
        <v>1</v>
      </c>
      <c r="Y30" s="2">
        <v>169.4</v>
      </c>
      <c r="AA30" s="2">
        <v>0.89166666666666705</v>
      </c>
      <c r="AB30" s="2">
        <v>0.99893617021276604</v>
      </c>
      <c r="AC30" s="2">
        <v>126</v>
      </c>
      <c r="AE30" s="2">
        <v>0.81893772893772898</v>
      </c>
      <c r="AF30" s="2">
        <v>0.98369450292397698</v>
      </c>
      <c r="AG30" s="2">
        <v>592.1</v>
      </c>
      <c r="AI30" s="2">
        <v>0.88635101010101003</v>
      </c>
      <c r="AJ30" s="2">
        <v>0.99743801652892605</v>
      </c>
      <c r="AK30" s="2">
        <v>667.7</v>
      </c>
      <c r="AM30" s="1">
        <v>0.54130952380952402</v>
      </c>
      <c r="AN30" s="1">
        <v>0.96457671957671998</v>
      </c>
      <c r="AO30" s="1">
        <v>74.2</v>
      </c>
    </row>
    <row r="31" spans="1:41" x14ac:dyDescent="0.15">
      <c r="A31" s="2">
        <v>1</v>
      </c>
      <c r="B31" s="2">
        <v>1</v>
      </c>
      <c r="C31" s="2">
        <v>46.6</v>
      </c>
      <c r="E31" s="2">
        <v>0.86666666666666703</v>
      </c>
      <c r="F31" s="2">
        <v>1</v>
      </c>
      <c r="G31" s="2">
        <v>46.2</v>
      </c>
      <c r="J31" s="2">
        <v>0.73416666666666697</v>
      </c>
      <c r="K31" s="2">
        <v>1</v>
      </c>
      <c r="L31" s="2">
        <v>121.6</v>
      </c>
      <c r="O31" s="2">
        <v>0.78527777777777796</v>
      </c>
      <c r="P31" s="2">
        <v>1</v>
      </c>
      <c r="Q31" s="2">
        <v>154.4</v>
      </c>
      <c r="S31" s="2">
        <v>0.95833333333333304</v>
      </c>
      <c r="T31" s="2">
        <v>1</v>
      </c>
      <c r="U31" s="2">
        <v>41.2</v>
      </c>
      <c r="W31" s="2">
        <v>0.97777777777777797</v>
      </c>
      <c r="X31" s="2">
        <v>1</v>
      </c>
      <c r="Y31" s="2">
        <v>191.3</v>
      </c>
      <c r="AA31" s="2">
        <v>0.87333333333333296</v>
      </c>
      <c r="AB31" s="2">
        <v>0.99893617021276604</v>
      </c>
      <c r="AC31" s="2">
        <v>122</v>
      </c>
      <c r="AE31" s="2">
        <v>0.85642857142857198</v>
      </c>
      <c r="AF31" s="2">
        <v>0.98540370927318299</v>
      </c>
      <c r="AG31" s="2">
        <v>422.3</v>
      </c>
      <c r="AI31" s="2">
        <v>0.84932659932659904</v>
      </c>
      <c r="AJ31" s="2">
        <v>0.99623278236914603</v>
      </c>
      <c r="AK31" s="2">
        <v>548</v>
      </c>
      <c r="AM31" s="1">
        <v>0.49833333333333302</v>
      </c>
      <c r="AN31" s="1">
        <v>0.96858465608465605</v>
      </c>
      <c r="AO31" s="1">
        <v>64.7</v>
      </c>
    </row>
    <row r="32" spans="1:41" x14ac:dyDescent="0.15">
      <c r="A32" s="2">
        <v>0.99166666666666703</v>
      </c>
      <c r="B32" s="2">
        <v>1</v>
      </c>
      <c r="C32" s="2">
        <v>52</v>
      </c>
      <c r="E32" s="2">
        <v>0.85666666666666702</v>
      </c>
      <c r="F32" s="2">
        <v>1</v>
      </c>
      <c r="G32" s="2">
        <v>45.3</v>
      </c>
      <c r="J32" s="2">
        <v>0.745</v>
      </c>
      <c r="K32" s="2">
        <v>1</v>
      </c>
      <c r="L32" s="2">
        <v>123.1</v>
      </c>
      <c r="O32" s="2">
        <v>0.730833333333333</v>
      </c>
      <c r="P32" s="2">
        <v>1</v>
      </c>
      <c r="Q32" s="2">
        <v>104.2</v>
      </c>
      <c r="S32" s="2">
        <v>0.9375</v>
      </c>
      <c r="T32" s="2">
        <v>1</v>
      </c>
      <c r="U32" s="2">
        <v>43</v>
      </c>
      <c r="W32" s="2">
        <v>0.97222222222222199</v>
      </c>
      <c r="X32" s="2">
        <v>1</v>
      </c>
      <c r="Y32" s="2">
        <v>147</v>
      </c>
      <c r="AA32" s="2">
        <v>0.89500000000000002</v>
      </c>
      <c r="AB32" s="2">
        <v>1</v>
      </c>
      <c r="AC32" s="2">
        <v>113.5</v>
      </c>
      <c r="AE32" s="2">
        <v>0.84476190476190505</v>
      </c>
      <c r="AF32" s="2">
        <v>0.98604243943191305</v>
      </c>
      <c r="AG32" s="2">
        <v>882.4</v>
      </c>
      <c r="AI32" s="2">
        <v>0.88348484848484798</v>
      </c>
      <c r="AJ32" s="2">
        <v>0.996298957959037</v>
      </c>
      <c r="AK32" s="2">
        <v>684.7</v>
      </c>
      <c r="AM32" s="1">
        <v>0.536190476190476</v>
      </c>
      <c r="AN32" s="1">
        <v>0.97294973544973495</v>
      </c>
      <c r="AO32" s="1">
        <v>65.599999999999994</v>
      </c>
    </row>
    <row r="33" spans="1:41" x14ac:dyDescent="0.15">
      <c r="A33" s="2">
        <v>0.99166666666666703</v>
      </c>
      <c r="B33" s="2">
        <v>1</v>
      </c>
      <c r="C33" s="2">
        <v>55.5</v>
      </c>
      <c r="E33" s="2">
        <v>0.79166666666666696</v>
      </c>
      <c r="F33" s="2">
        <v>1</v>
      </c>
      <c r="G33" s="2">
        <v>38.6</v>
      </c>
      <c r="J33" s="2">
        <v>0.73583333333333301</v>
      </c>
      <c r="K33" s="2">
        <v>1</v>
      </c>
      <c r="L33" s="2">
        <v>127.1</v>
      </c>
      <c r="O33" s="2">
        <v>0.76083333333333303</v>
      </c>
      <c r="P33" s="2">
        <v>1</v>
      </c>
      <c r="Q33" s="2">
        <v>146.6</v>
      </c>
      <c r="S33" s="2">
        <v>0.95833333333333304</v>
      </c>
      <c r="T33" s="2">
        <v>1</v>
      </c>
      <c r="U33" s="2">
        <v>38.5</v>
      </c>
      <c r="W33" s="2">
        <v>0.97222222222222199</v>
      </c>
      <c r="X33" s="2">
        <v>1</v>
      </c>
      <c r="Y33" s="2">
        <v>172.8</v>
      </c>
      <c r="AA33" s="2">
        <v>0.90166666666666695</v>
      </c>
      <c r="AB33" s="2">
        <v>0.99893617021276604</v>
      </c>
      <c r="AC33" s="2">
        <v>100.8</v>
      </c>
      <c r="AE33" s="2">
        <v>0.83785714285714297</v>
      </c>
      <c r="AF33" s="2">
        <v>0.97977910609857999</v>
      </c>
      <c r="AG33" s="2">
        <v>478.2</v>
      </c>
      <c r="AI33" s="2">
        <v>0.87934343434343398</v>
      </c>
      <c r="AJ33" s="2">
        <v>0.99666397173314203</v>
      </c>
      <c r="AK33" s="2">
        <v>566.20000000000005</v>
      </c>
      <c r="AM33" s="1">
        <v>0.44226190476190502</v>
      </c>
      <c r="AN33" s="1">
        <v>0.97460317460317503</v>
      </c>
      <c r="AO33" s="1">
        <v>63.8</v>
      </c>
    </row>
    <row r="34" spans="1:41" x14ac:dyDescent="0.15">
      <c r="A34" s="2">
        <v>0.98750000000000004</v>
      </c>
      <c r="B34" s="2">
        <v>1</v>
      </c>
      <c r="C34" s="2">
        <v>53.1</v>
      </c>
      <c r="E34" s="2">
        <v>0.89</v>
      </c>
      <c r="F34" s="2">
        <v>1</v>
      </c>
      <c r="G34" s="2">
        <v>46.8</v>
      </c>
      <c r="J34" s="2">
        <v>0.70750000000000002</v>
      </c>
      <c r="K34" s="2">
        <v>1</v>
      </c>
      <c r="L34" s="2">
        <v>120.6</v>
      </c>
      <c r="O34" s="2">
        <v>0.73611111111111105</v>
      </c>
      <c r="P34" s="2">
        <v>0.99666666666666703</v>
      </c>
      <c r="Q34" s="2">
        <v>141.69999999999999</v>
      </c>
      <c r="S34" s="2">
        <v>0.98055555555555596</v>
      </c>
      <c r="T34" s="2">
        <v>1</v>
      </c>
      <c r="U34" s="2">
        <v>44.6</v>
      </c>
      <c r="W34" s="2">
        <v>0.98333333333333295</v>
      </c>
      <c r="X34" s="2">
        <v>1</v>
      </c>
      <c r="Y34" s="2">
        <v>180.2</v>
      </c>
      <c r="AA34" s="2">
        <v>0.875</v>
      </c>
      <c r="AB34" s="2">
        <v>1</v>
      </c>
      <c r="AC34" s="2">
        <v>104.2</v>
      </c>
      <c r="AE34" s="2">
        <v>0.80224358974359</v>
      </c>
      <c r="AF34" s="2">
        <v>0.98519577276524695</v>
      </c>
      <c r="AG34" s="2">
        <v>568.1</v>
      </c>
      <c r="AI34" s="2">
        <v>0.86898989898989898</v>
      </c>
      <c r="AJ34" s="2">
        <v>0.99743801652892605</v>
      </c>
      <c r="AK34" s="2">
        <v>514.9</v>
      </c>
      <c r="AM34" s="1">
        <v>0.518452380952381</v>
      </c>
      <c r="AN34" s="1">
        <v>0.968769841269841</v>
      </c>
      <c r="AO34" s="1">
        <v>61.4</v>
      </c>
    </row>
    <row r="35" spans="1:41" s="4" customFormat="1" x14ac:dyDescent="0.15">
      <c r="A35" s="3">
        <f t="shared" ref="A35:C35" si="0">AVERAGE(A5:A34)</f>
        <v>0.99625000000000008</v>
      </c>
      <c r="B35" s="3">
        <f t="shared" si="0"/>
        <v>1</v>
      </c>
      <c r="C35" s="3">
        <f t="shared" si="0"/>
        <v>52.233333333333334</v>
      </c>
      <c r="E35" s="3">
        <f t="shared" ref="E35:G35" si="1">AVERAGE(E5:E34)</f>
        <v>0.87255555555555564</v>
      </c>
      <c r="F35" s="3">
        <f t="shared" si="1"/>
        <v>1</v>
      </c>
      <c r="G35" s="3">
        <f t="shared" si="1"/>
        <v>41.83</v>
      </c>
      <c r="J35" s="3">
        <f t="shared" ref="J35:L35" si="2">AVERAGE(J5:J34)</f>
        <v>0.74830555555555556</v>
      </c>
      <c r="K35" s="3">
        <f t="shared" si="2"/>
        <v>0.99985432098765448</v>
      </c>
      <c r="L35" s="3">
        <f t="shared" si="2"/>
        <v>133.38</v>
      </c>
      <c r="O35" s="3">
        <f t="shared" ref="O35:Q35" si="3">AVERAGE(O5:O34)</f>
        <v>0.74745370370370368</v>
      </c>
      <c r="P35" s="3">
        <f t="shared" si="3"/>
        <v>0.99981481481481482</v>
      </c>
      <c r="Q35" s="3">
        <f t="shared" si="3"/>
        <v>153.82333333333332</v>
      </c>
      <c r="S35" s="3">
        <f t="shared" ref="S35:U35" si="4">AVERAGE(S5:S34)</f>
        <v>0.94828703703703665</v>
      </c>
      <c r="T35" s="3">
        <f t="shared" si="4"/>
        <v>1</v>
      </c>
      <c r="U35" s="3">
        <f t="shared" si="4"/>
        <v>45.153333333333329</v>
      </c>
      <c r="W35" s="3">
        <f t="shared" ref="W35:Y35" si="5">AVERAGE(W5:W34)</f>
        <v>0.97296296296296292</v>
      </c>
      <c r="X35" s="3">
        <f t="shared" si="5"/>
        <v>1</v>
      </c>
      <c r="Y35" s="3">
        <f t="shared" si="5"/>
        <v>171.43333333333334</v>
      </c>
      <c r="AA35" s="3">
        <f t="shared" ref="AA35:AC35" si="6">AVERAGE(AA5:AA34)</f>
        <v>0.90355555555555556</v>
      </c>
      <c r="AB35" s="3">
        <f t="shared" si="6"/>
        <v>0.99860374481789838</v>
      </c>
      <c r="AC35" s="3">
        <f t="shared" si="6"/>
        <v>110.33666666666667</v>
      </c>
      <c r="AE35" s="3">
        <f t="shared" ref="AE35:AG35" si="7">AVERAGE(AE5:AE34)</f>
        <v>0.83253418803418833</v>
      </c>
      <c r="AF35" s="3">
        <f t="shared" si="7"/>
        <v>0.98363794792536907</v>
      </c>
      <c r="AG35" s="3">
        <f t="shared" si="7"/>
        <v>547.45999999999992</v>
      </c>
      <c r="AI35" s="3">
        <f t="shared" ref="AI35:AO35" si="8">AVERAGE(AI5:AI34)</f>
        <v>0.8799844276094273</v>
      </c>
      <c r="AJ35" s="3">
        <f t="shared" si="8"/>
        <v>0.99651117898351116</v>
      </c>
      <c r="AK35" s="3">
        <f t="shared" si="8"/>
        <v>592.86000000000024</v>
      </c>
      <c r="AL35" s="3" t="e">
        <f t="shared" si="8"/>
        <v>#DIV/0!</v>
      </c>
      <c r="AM35" s="3">
        <f t="shared" si="8"/>
        <v>0.50023280423280425</v>
      </c>
      <c r="AN35" s="3">
        <f t="shared" si="8"/>
        <v>0.96982422104644317</v>
      </c>
      <c r="AO35" s="3">
        <f t="shared" si="8"/>
        <v>64.440000000000012</v>
      </c>
    </row>
    <row r="36" spans="1:41" s="4" customFormat="1" x14ac:dyDescent="0.15">
      <c r="A36" s="3">
        <f t="shared" ref="A36:C36" si="9">MAX(A5:A35)</f>
        <v>1</v>
      </c>
      <c r="B36" s="3">
        <f t="shared" si="9"/>
        <v>1</v>
      </c>
      <c r="C36" s="3">
        <f t="shared" si="9"/>
        <v>61</v>
      </c>
      <c r="E36" s="3">
        <f t="shared" ref="E36:G36" si="10">MAX(E5:E35)</f>
        <v>0.94166666666666698</v>
      </c>
      <c r="F36" s="3">
        <f t="shared" si="10"/>
        <v>1</v>
      </c>
      <c r="G36" s="3">
        <f t="shared" si="10"/>
        <v>47.6</v>
      </c>
      <c r="J36" s="3">
        <f t="shared" ref="J36:L36" si="11">MAX(J5:J35)</f>
        <v>0.80916666666666703</v>
      </c>
      <c r="K36" s="3">
        <f t="shared" si="11"/>
        <v>1</v>
      </c>
      <c r="L36" s="3">
        <f t="shared" si="11"/>
        <v>203.6</v>
      </c>
      <c r="O36" s="3">
        <f t="shared" ref="O36:Q36" si="12">MAX(O5:O35)</f>
        <v>0.82083333333333297</v>
      </c>
      <c r="P36" s="3">
        <f t="shared" si="12"/>
        <v>1</v>
      </c>
      <c r="Q36" s="3">
        <f t="shared" si="12"/>
        <v>184.3</v>
      </c>
      <c r="S36" s="3">
        <f t="shared" ref="S36:U36" si="13">MAX(S5:S35)</f>
        <v>0.98333333333333295</v>
      </c>
      <c r="T36" s="3">
        <f t="shared" si="13"/>
        <v>1</v>
      </c>
      <c r="U36" s="3">
        <f t="shared" si="13"/>
        <v>52.3</v>
      </c>
      <c r="W36" s="3">
        <f t="shared" ref="W36:Y36" si="14">MAX(W5:W35)</f>
        <v>1</v>
      </c>
      <c r="X36" s="3">
        <f t="shared" si="14"/>
        <v>1</v>
      </c>
      <c r="Y36" s="3">
        <f t="shared" si="14"/>
        <v>199.1</v>
      </c>
      <c r="AA36" s="3">
        <f t="shared" ref="AA36:AC36" si="15">MAX(AA5:AA35)</f>
        <v>0.94166666666666698</v>
      </c>
      <c r="AB36" s="3">
        <f t="shared" si="15"/>
        <v>1</v>
      </c>
      <c r="AC36" s="3">
        <f t="shared" si="15"/>
        <v>151</v>
      </c>
      <c r="AE36" s="3">
        <f>MAX(AE5:AE35)</f>
        <v>0.88222527472527501</v>
      </c>
      <c r="AF36" s="3">
        <f>MAX(AF5:AF35)</f>
        <v>0.98689577276524598</v>
      </c>
      <c r="AG36" s="3">
        <f>MAX(AG5:AG35)</f>
        <v>882.4</v>
      </c>
      <c r="AH36" s="3"/>
      <c r="AI36" s="3">
        <f t="shared" ref="AI36:AO36" si="16">MAX(AI5:AI35)</f>
        <v>0.903838383838384</v>
      </c>
      <c r="AJ36" s="3">
        <f t="shared" si="16"/>
        <v>0.99839950892322504</v>
      </c>
      <c r="AK36" s="3">
        <f t="shared" si="16"/>
        <v>684.7</v>
      </c>
      <c r="AL36" s="3" t="e">
        <f t="shared" si="16"/>
        <v>#DIV/0!</v>
      </c>
      <c r="AM36" s="3">
        <f t="shared" si="16"/>
        <v>0.61095238095238102</v>
      </c>
      <c r="AN36" s="3">
        <f t="shared" si="16"/>
        <v>0.97592592592592597</v>
      </c>
      <c r="AO36" s="3">
        <f t="shared" si="16"/>
        <v>74.2</v>
      </c>
    </row>
    <row r="37" spans="1:41" s="5" customFormat="1" x14ac:dyDescent="0.15">
      <c r="A37" s="5">
        <f>STDEV(A5:A34)*100</f>
        <v>0.59280083944697215</v>
      </c>
      <c r="B37" s="5">
        <f t="shared" ref="B37:AB37" si="17">STDEV(B5:B34)*100</f>
        <v>0</v>
      </c>
      <c r="C37" s="5">
        <f t="shared" si="17"/>
        <v>389.56503890907595</v>
      </c>
      <c r="D37" s="5" t="e">
        <f t="shared" si="17"/>
        <v>#DIV/0!</v>
      </c>
      <c r="E37" s="5">
        <f t="shared" si="17"/>
        <v>3.4141729989738487</v>
      </c>
      <c r="F37" s="5">
        <f t="shared" si="17"/>
        <v>0</v>
      </c>
      <c r="G37" s="5">
        <f t="shared" si="17"/>
        <v>335.19063026983559</v>
      </c>
      <c r="H37" s="5" t="e">
        <f t="shared" si="17"/>
        <v>#DIV/0!</v>
      </c>
      <c r="I37" s="5" t="e">
        <f t="shared" si="17"/>
        <v>#DIV/0!</v>
      </c>
      <c r="J37" s="5">
        <f t="shared" si="17"/>
        <v>2.5497742994799872</v>
      </c>
      <c r="K37" s="5">
        <f t="shared" si="17"/>
        <v>7.3109513914843868E-2</v>
      </c>
      <c r="L37" s="5">
        <f t="shared" si="17"/>
        <v>1786.1158011653042</v>
      </c>
      <c r="M37" s="5" t="e">
        <f t="shared" si="17"/>
        <v>#DIV/0!</v>
      </c>
      <c r="N37" s="5" t="e">
        <f t="shared" si="17"/>
        <v>#DIV/0!</v>
      </c>
      <c r="O37" s="5">
        <f t="shared" si="17"/>
        <v>4.0287327665144899</v>
      </c>
      <c r="P37" s="5">
        <f t="shared" si="17"/>
        <v>7.196880581839292E-2</v>
      </c>
      <c r="Q37" s="5">
        <f t="shared" si="17"/>
        <v>2170.7549669266605</v>
      </c>
      <c r="R37" s="5" t="e">
        <f t="shared" si="17"/>
        <v>#DIV/0!</v>
      </c>
      <c r="S37" s="5">
        <f t="shared" si="17"/>
        <v>1.7395782747968034</v>
      </c>
      <c r="T37" s="5">
        <f t="shared" si="17"/>
        <v>0</v>
      </c>
      <c r="U37" s="5">
        <f t="shared" si="17"/>
        <v>392.2677949927903</v>
      </c>
      <c r="V37" s="5" t="e">
        <f t="shared" si="17"/>
        <v>#DIV/0!</v>
      </c>
      <c r="W37" s="5">
        <f t="shared" si="17"/>
        <v>1.7369187138203024</v>
      </c>
      <c r="X37" s="5">
        <f t="shared" si="17"/>
        <v>0</v>
      </c>
      <c r="Y37" s="5">
        <f t="shared" si="17"/>
        <v>1870.5140973822431</v>
      </c>
      <c r="Z37" s="5" t="e">
        <f t="shared" si="17"/>
        <v>#DIV/0!</v>
      </c>
      <c r="AA37" s="5">
        <f t="shared" si="17"/>
        <v>1.5797650859201307</v>
      </c>
      <c r="AB37" s="5">
        <f t="shared" si="17"/>
        <v>0.11764743957851241</v>
      </c>
      <c r="AC37" s="5">
        <f t="shared" ref="AC37:AO37" si="18">STDEV(AC5:AC34)*100</f>
        <v>1640.3668288932631</v>
      </c>
      <c r="AD37" s="5" t="e">
        <f t="shared" si="18"/>
        <v>#DIV/0!</v>
      </c>
      <c r="AE37" s="5">
        <f t="shared" si="18"/>
        <v>2.2896360335448365</v>
      </c>
      <c r="AF37" s="5">
        <f t="shared" si="18"/>
        <v>0.19349252546549961</v>
      </c>
      <c r="AG37" s="5">
        <f t="shared" si="18"/>
        <v>10641.923795487595</v>
      </c>
      <c r="AH37" s="5" t="e">
        <f t="shared" si="18"/>
        <v>#DIV/0!</v>
      </c>
      <c r="AI37" s="5">
        <f t="shared" si="18"/>
        <v>1.2032122242085688</v>
      </c>
      <c r="AJ37" s="5">
        <f t="shared" si="18"/>
        <v>0.12210135716228837</v>
      </c>
      <c r="AK37" s="5">
        <f t="shared" si="18"/>
        <v>6250.3630791087626</v>
      </c>
      <c r="AL37" s="5" t="e">
        <f t="shared" si="18"/>
        <v>#DIV/0!</v>
      </c>
      <c r="AM37" s="5">
        <f t="shared" si="18"/>
        <v>4.6841658663225765</v>
      </c>
      <c r="AN37" s="5">
        <f t="shared" si="18"/>
        <v>0.33487896760626945</v>
      </c>
      <c r="AO37" s="5">
        <f t="shared" si="18"/>
        <v>456.70181926957321</v>
      </c>
    </row>
    <row r="40" spans="1:41" x14ac:dyDescent="0.15">
      <c r="AA40" s="2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7"/>
  <sheetViews>
    <sheetView zoomScale="60" zoomScaleNormal="60" workbookViewId="0">
      <selection activeCell="L50" sqref="A1:XFD1048576"/>
    </sheetView>
  </sheetViews>
  <sheetFormatPr defaultColWidth="9.125" defaultRowHeight="14.25" x14ac:dyDescent="0.15"/>
  <cols>
    <col min="1" max="2" width="14.125" style="1"/>
    <col min="3" max="3" width="16.25" style="1"/>
    <col min="4" max="4" width="9.375" style="1"/>
    <col min="5" max="6" width="14.125" style="1"/>
    <col min="7" max="7" width="16.25" style="1"/>
    <col min="8" max="8" width="9.375" style="1"/>
    <col min="9" max="10" width="14.125" style="1"/>
    <col min="11" max="12" width="16.25" style="1"/>
    <col min="13" max="14" width="14.125" style="1"/>
    <col min="15" max="15" width="17.375" style="1"/>
    <col min="16" max="16" width="16.25" style="1"/>
    <col min="17" max="17" width="9.375" style="1"/>
    <col min="18" max="19" width="14.125" style="1"/>
    <col min="20" max="20" width="17.375" style="1"/>
    <col min="21" max="21" width="9.375" style="1"/>
    <col min="22" max="23" width="14.125" style="1"/>
    <col min="24" max="24" width="17.375" style="1"/>
    <col min="25" max="25" width="9.375" style="1"/>
    <col min="26" max="27" width="14.125" style="1"/>
    <col min="28" max="28" width="16.25" style="1"/>
    <col min="29" max="29" width="9.375" style="1"/>
    <col min="30" max="31" width="14.125" style="1"/>
    <col min="32" max="32" width="17.375" style="1"/>
    <col min="33" max="33" width="16.25" style="1"/>
    <col min="34" max="35" width="14.125" style="1"/>
    <col min="36" max="36" width="17.375" style="1"/>
    <col min="37" max="37" width="9.375" style="1"/>
    <col min="38" max="39" width="14.125" style="1"/>
    <col min="40" max="40" width="16.25" style="1"/>
    <col min="41" max="16384" width="9.125" style="1"/>
  </cols>
  <sheetData>
    <row r="1" spans="1:40" x14ac:dyDescent="0.15">
      <c r="A1" s="1" t="s">
        <v>0</v>
      </c>
      <c r="E1" s="1" t="s">
        <v>1</v>
      </c>
      <c r="I1" s="1" t="s">
        <v>2</v>
      </c>
      <c r="M1" s="1" t="s">
        <v>3</v>
      </c>
      <c r="R1" s="1" t="s">
        <v>4</v>
      </c>
      <c r="V1" s="1" t="s">
        <v>5</v>
      </c>
      <c r="Z1" s="1" t="s">
        <v>6</v>
      </c>
      <c r="AD1" s="1" t="s">
        <v>7</v>
      </c>
      <c r="AH1" s="1" t="s">
        <v>10</v>
      </c>
      <c r="AL1" s="1" t="s">
        <v>11</v>
      </c>
    </row>
    <row r="5" spans="1:40" x14ac:dyDescent="0.15">
      <c r="A5" s="2">
        <v>1</v>
      </c>
      <c r="B5" s="2">
        <v>1</v>
      </c>
      <c r="C5" s="2">
        <v>54.5</v>
      </c>
      <c r="E5" s="2">
        <v>0.91666666666666696</v>
      </c>
      <c r="F5" s="2">
        <v>1</v>
      </c>
      <c r="G5" s="2">
        <v>41.6</v>
      </c>
      <c r="I5" s="2">
        <v>0.75083333333333302</v>
      </c>
      <c r="J5" s="2">
        <v>1</v>
      </c>
      <c r="K5" s="2">
        <v>102.9</v>
      </c>
      <c r="M5" s="2">
        <v>0.67916666666666703</v>
      </c>
      <c r="N5" s="2">
        <v>1</v>
      </c>
      <c r="O5" s="2">
        <v>174.7</v>
      </c>
      <c r="R5" s="2">
        <v>0.91666666666666696</v>
      </c>
      <c r="S5" s="2">
        <v>1</v>
      </c>
      <c r="T5" s="2">
        <v>65.099999999999994</v>
      </c>
      <c r="V5" s="2">
        <v>0.98333333333333295</v>
      </c>
      <c r="W5" s="2">
        <v>1</v>
      </c>
      <c r="X5" s="2">
        <v>168.6</v>
      </c>
      <c r="Z5" s="2">
        <v>0.90166666666666695</v>
      </c>
      <c r="AA5" s="2">
        <v>1</v>
      </c>
      <c r="AB5" s="2">
        <v>78.7</v>
      </c>
      <c r="AD5" s="2">
        <v>0.83167582417582397</v>
      </c>
      <c r="AE5" s="2">
        <v>0.98518783625730999</v>
      </c>
      <c r="AF5" s="2">
        <v>405.6</v>
      </c>
      <c r="AH5" s="2">
        <v>0.89382154882154896</v>
      </c>
      <c r="AI5" s="2">
        <v>0.99669421487603305</v>
      </c>
      <c r="AJ5" s="2">
        <v>488</v>
      </c>
      <c r="AL5" s="1">
        <v>0.41023809523809501</v>
      </c>
      <c r="AM5" s="1">
        <v>0.97619047619047605</v>
      </c>
      <c r="AN5" s="1">
        <v>44.2</v>
      </c>
    </row>
    <row r="6" spans="1:40" x14ac:dyDescent="0.15">
      <c r="A6" s="2">
        <v>1</v>
      </c>
      <c r="B6" s="2">
        <v>1</v>
      </c>
      <c r="C6" s="2">
        <v>60.1</v>
      </c>
      <c r="E6" s="2">
        <v>0.88333333333333297</v>
      </c>
      <c r="F6" s="2">
        <v>1</v>
      </c>
      <c r="G6" s="2">
        <v>40.4</v>
      </c>
      <c r="I6" s="2">
        <v>0.75083333333333302</v>
      </c>
      <c r="J6" s="2">
        <v>1</v>
      </c>
      <c r="K6" s="2">
        <v>107.3</v>
      </c>
      <c r="M6" s="2">
        <v>0.72083333333333299</v>
      </c>
      <c r="N6" s="2">
        <v>1</v>
      </c>
      <c r="O6" s="2">
        <v>170.1</v>
      </c>
      <c r="R6" s="2">
        <v>0.94722222222222197</v>
      </c>
      <c r="S6" s="2">
        <v>1</v>
      </c>
      <c r="T6" s="2">
        <v>119.5</v>
      </c>
      <c r="V6" s="2">
        <v>0.97222222222222199</v>
      </c>
      <c r="W6" s="2">
        <v>1</v>
      </c>
      <c r="X6" s="2">
        <v>177.4</v>
      </c>
      <c r="Z6" s="2">
        <v>0.86333333333333395</v>
      </c>
      <c r="AA6" s="2">
        <v>0.99787234042553197</v>
      </c>
      <c r="AB6" s="2">
        <v>105.9</v>
      </c>
      <c r="AD6" s="2">
        <v>0.83763736263736299</v>
      </c>
      <c r="AE6" s="2">
        <v>0.98405507101086098</v>
      </c>
      <c r="AF6" s="2">
        <v>414.8</v>
      </c>
      <c r="AH6" s="2">
        <v>0.85326599326599295</v>
      </c>
      <c r="AI6" s="2">
        <v>0.99752066115702498</v>
      </c>
      <c r="AJ6" s="2">
        <v>489.7</v>
      </c>
      <c r="AL6" s="1">
        <v>0.51119047619047597</v>
      </c>
      <c r="AM6" s="1">
        <v>0.97619047619047605</v>
      </c>
      <c r="AN6" s="1">
        <v>41.7</v>
      </c>
    </row>
    <row r="7" spans="1:40" x14ac:dyDescent="0.15">
      <c r="A7" s="2">
        <v>0.99166666666666703</v>
      </c>
      <c r="B7" s="2">
        <v>1</v>
      </c>
      <c r="C7" s="2">
        <v>43.6</v>
      </c>
      <c r="E7" s="2">
        <v>0.89166666666666705</v>
      </c>
      <c r="F7" s="2">
        <v>1</v>
      </c>
      <c r="G7" s="2">
        <v>41.6</v>
      </c>
      <c r="I7" s="2">
        <v>0.77944444444444405</v>
      </c>
      <c r="J7" s="2">
        <v>1</v>
      </c>
      <c r="K7" s="2">
        <v>111.5</v>
      </c>
      <c r="M7" s="2">
        <v>0.74583333333333302</v>
      </c>
      <c r="N7" s="2">
        <v>1</v>
      </c>
      <c r="O7" s="2">
        <v>152.19999999999999</v>
      </c>
      <c r="R7" s="2">
        <v>0.94166666666666698</v>
      </c>
      <c r="S7" s="2">
        <v>1</v>
      </c>
      <c r="T7" s="2">
        <v>81.099999999999994</v>
      </c>
      <c r="V7" s="2">
        <v>0.96666666666666701</v>
      </c>
      <c r="W7" s="2">
        <v>1</v>
      </c>
      <c r="X7" s="2">
        <v>191.4</v>
      </c>
      <c r="Z7" s="2">
        <v>0.90166666666666695</v>
      </c>
      <c r="AA7" s="2">
        <v>0.99893617021276604</v>
      </c>
      <c r="AB7" s="2">
        <v>86.8</v>
      </c>
      <c r="AD7" s="2">
        <v>0.84619047619047605</v>
      </c>
      <c r="AE7" s="2">
        <v>0.987695772765247</v>
      </c>
      <c r="AF7" s="2">
        <v>480.2</v>
      </c>
      <c r="AH7" s="2">
        <v>0.88700336700336702</v>
      </c>
      <c r="AI7" s="2">
        <v>0.99669421487603305</v>
      </c>
      <c r="AJ7" s="2">
        <v>484.2</v>
      </c>
      <c r="AL7" s="1">
        <v>0.45250000000000001</v>
      </c>
      <c r="AM7" s="1">
        <v>0.97638888888888897</v>
      </c>
      <c r="AN7" s="1">
        <v>48.9</v>
      </c>
    </row>
    <row r="8" spans="1:40" x14ac:dyDescent="0.15">
      <c r="A8" s="2">
        <v>0.98750000000000004</v>
      </c>
      <c r="B8" s="2">
        <v>1</v>
      </c>
      <c r="C8" s="2">
        <v>51.8</v>
      </c>
      <c r="E8" s="2">
        <v>0.97499999999999998</v>
      </c>
      <c r="F8" s="2">
        <v>1</v>
      </c>
      <c r="G8" s="2">
        <v>40.200000000000003</v>
      </c>
      <c r="I8" s="2">
        <v>0.649166666666667</v>
      </c>
      <c r="J8" s="2">
        <v>1</v>
      </c>
      <c r="K8" s="2">
        <v>97.1</v>
      </c>
      <c r="M8" s="2">
        <v>0.8</v>
      </c>
      <c r="N8" s="2">
        <v>1</v>
      </c>
      <c r="O8" s="2">
        <v>187.9</v>
      </c>
      <c r="R8" s="2">
        <v>0.93888888888888899</v>
      </c>
      <c r="S8" s="2">
        <v>1</v>
      </c>
      <c r="T8" s="2">
        <v>71.7</v>
      </c>
      <c r="V8" s="2">
        <v>0.95</v>
      </c>
      <c r="W8" s="2">
        <v>1</v>
      </c>
      <c r="X8" s="2">
        <v>161.6</v>
      </c>
      <c r="Z8" s="2">
        <v>0.89</v>
      </c>
      <c r="AA8" s="2">
        <v>1</v>
      </c>
      <c r="AB8" s="2">
        <v>76.900000000000006</v>
      </c>
      <c r="AD8" s="2">
        <v>0.89035714285714296</v>
      </c>
      <c r="AE8" s="2">
        <v>0.98636243943191304</v>
      </c>
      <c r="AF8" s="2">
        <v>461.7</v>
      </c>
      <c r="AH8" s="2">
        <v>0.88631313131313105</v>
      </c>
      <c r="AI8" s="2">
        <v>0.99661157024793401</v>
      </c>
      <c r="AJ8" s="2">
        <v>438.1</v>
      </c>
      <c r="AL8" s="1">
        <v>0.47749999999999998</v>
      </c>
      <c r="AM8" s="1">
        <v>0.97499999999999998</v>
      </c>
      <c r="AN8" s="1">
        <v>47.5</v>
      </c>
    </row>
    <row r="9" spans="1:40" x14ac:dyDescent="0.15">
      <c r="A9" s="2">
        <v>1</v>
      </c>
      <c r="B9" s="2">
        <v>1</v>
      </c>
      <c r="C9" s="2">
        <v>59.3</v>
      </c>
      <c r="E9" s="2">
        <v>0.86499999999999999</v>
      </c>
      <c r="F9" s="2">
        <v>1</v>
      </c>
      <c r="G9" s="2">
        <v>39.9</v>
      </c>
      <c r="I9" s="2">
        <v>0.78</v>
      </c>
      <c r="J9" s="2">
        <v>1</v>
      </c>
      <c r="K9" s="2">
        <v>110.3</v>
      </c>
      <c r="M9" s="2">
        <v>0.75833333333333297</v>
      </c>
      <c r="N9" s="2">
        <v>1</v>
      </c>
      <c r="O9" s="2">
        <v>192.9</v>
      </c>
      <c r="R9" s="2">
        <v>0.94722222222222197</v>
      </c>
      <c r="S9" s="2">
        <v>1</v>
      </c>
      <c r="T9" s="2">
        <v>61.6</v>
      </c>
      <c r="V9" s="2">
        <v>0.96666666666666701</v>
      </c>
      <c r="W9" s="2">
        <v>1</v>
      </c>
      <c r="X9" s="2">
        <v>194.2</v>
      </c>
      <c r="Z9" s="2">
        <v>0.92333333333333301</v>
      </c>
      <c r="AA9" s="2">
        <v>1</v>
      </c>
      <c r="AB9" s="2">
        <v>84.7</v>
      </c>
      <c r="AD9" s="2">
        <v>0.82785714285714296</v>
      </c>
      <c r="AE9" s="2">
        <v>0.98534910609857995</v>
      </c>
      <c r="AF9" s="2">
        <v>421.9</v>
      </c>
      <c r="AH9" s="2">
        <v>0.86818181818181805</v>
      </c>
      <c r="AI9" s="2">
        <v>0.99834710743801702</v>
      </c>
      <c r="AJ9" s="2">
        <v>456.5</v>
      </c>
      <c r="AL9" s="1">
        <v>0.45035714285714301</v>
      </c>
      <c r="AM9" s="1">
        <v>0.97777777777777797</v>
      </c>
      <c r="AN9" s="1">
        <v>50</v>
      </c>
    </row>
    <row r="10" spans="1:40" x14ac:dyDescent="0.15">
      <c r="A10" s="2">
        <v>0.99166666666666703</v>
      </c>
      <c r="B10" s="2">
        <v>1</v>
      </c>
      <c r="C10" s="2">
        <v>49.8</v>
      </c>
      <c r="E10" s="2">
        <v>0.88333333333333297</v>
      </c>
      <c r="F10" s="2">
        <v>1</v>
      </c>
      <c r="G10" s="2">
        <v>42.1</v>
      </c>
      <c r="I10" s="2">
        <v>0.70583333333333298</v>
      </c>
      <c r="J10" s="2">
        <v>1</v>
      </c>
      <c r="K10" s="2">
        <v>108.6</v>
      </c>
      <c r="M10" s="2">
        <v>0.77500000000000002</v>
      </c>
      <c r="N10" s="2">
        <v>1</v>
      </c>
      <c r="O10" s="2">
        <v>178.8</v>
      </c>
      <c r="R10" s="2">
        <v>0.93611111111111101</v>
      </c>
      <c r="S10" s="2">
        <v>1</v>
      </c>
      <c r="T10" s="2">
        <v>70.5</v>
      </c>
      <c r="V10" s="2">
        <v>0.93333333333333302</v>
      </c>
      <c r="W10" s="2">
        <v>1</v>
      </c>
      <c r="X10" s="2">
        <v>165.4</v>
      </c>
      <c r="Z10" s="2">
        <v>0.9</v>
      </c>
      <c r="AA10" s="2">
        <v>1</v>
      </c>
      <c r="AB10" s="2">
        <v>104.2</v>
      </c>
      <c r="AD10" s="2">
        <v>0.81761904761904802</v>
      </c>
      <c r="AE10" s="2">
        <v>0.98668243943191303</v>
      </c>
      <c r="AF10" s="2">
        <v>426.5</v>
      </c>
      <c r="AH10" s="2">
        <v>0.90833333333333299</v>
      </c>
      <c r="AI10" s="2">
        <v>0.99669421487603305</v>
      </c>
      <c r="AJ10" s="2">
        <v>483.3</v>
      </c>
      <c r="AL10" s="1">
        <v>0.39476190476190498</v>
      </c>
      <c r="AM10" s="1">
        <v>0.97619047619047605</v>
      </c>
      <c r="AN10" s="1">
        <v>48.7</v>
      </c>
    </row>
    <row r="11" spans="1:40" x14ac:dyDescent="0.15">
      <c r="A11" s="2">
        <v>1</v>
      </c>
      <c r="B11" s="2">
        <v>1</v>
      </c>
      <c r="C11" s="2">
        <v>52.4</v>
      </c>
      <c r="E11" s="2">
        <v>0.89166666666666705</v>
      </c>
      <c r="F11" s="2">
        <v>1</v>
      </c>
      <c r="G11" s="2">
        <v>39</v>
      </c>
      <c r="I11" s="2">
        <v>0.71333333333333304</v>
      </c>
      <c r="J11" s="2">
        <v>1</v>
      </c>
      <c r="K11" s="2">
        <v>105.4</v>
      </c>
      <c r="M11" s="2">
        <v>0.79166666666666696</v>
      </c>
      <c r="N11" s="2">
        <v>1</v>
      </c>
      <c r="O11" s="2">
        <v>166</v>
      </c>
      <c r="R11" s="2">
        <v>0.94444444444444398</v>
      </c>
      <c r="S11" s="2">
        <v>1</v>
      </c>
      <c r="T11" s="2">
        <v>80.099999999999994</v>
      </c>
      <c r="V11" s="2">
        <v>0.95</v>
      </c>
      <c r="W11" s="2">
        <v>1</v>
      </c>
      <c r="X11" s="2">
        <v>170.5</v>
      </c>
      <c r="Z11" s="2">
        <v>0.92333333333333401</v>
      </c>
      <c r="AA11" s="2">
        <v>1</v>
      </c>
      <c r="AB11" s="2">
        <v>91.6</v>
      </c>
      <c r="AD11" s="2">
        <v>0.83178571428571402</v>
      </c>
      <c r="AE11" s="2">
        <v>0.98543243943191305</v>
      </c>
      <c r="AF11" s="2">
        <v>469</v>
      </c>
      <c r="AH11" s="2">
        <v>0.88853535353535396</v>
      </c>
      <c r="AI11" s="2">
        <v>0.99752066115702498</v>
      </c>
      <c r="AJ11" s="2">
        <v>478.9</v>
      </c>
      <c r="AL11" s="1">
        <v>0.47555555555555601</v>
      </c>
      <c r="AM11" s="1">
        <v>0.97480158730158695</v>
      </c>
      <c r="AN11" s="1">
        <v>44.4</v>
      </c>
    </row>
    <row r="12" spans="1:40" x14ac:dyDescent="0.15">
      <c r="A12" s="2">
        <v>0.99166666666666703</v>
      </c>
      <c r="B12" s="2">
        <v>1</v>
      </c>
      <c r="C12" s="2">
        <v>49.2</v>
      </c>
      <c r="E12" s="2">
        <v>0.89166666666666705</v>
      </c>
      <c r="F12" s="2">
        <v>1</v>
      </c>
      <c r="G12" s="2">
        <v>36.6</v>
      </c>
      <c r="I12" s="2">
        <v>0.81083333333333296</v>
      </c>
      <c r="J12" s="2">
        <v>1</v>
      </c>
      <c r="K12" s="2">
        <v>109.3</v>
      </c>
      <c r="M12" s="2">
        <v>0.71666666666666701</v>
      </c>
      <c r="N12" s="2">
        <v>1</v>
      </c>
      <c r="O12" s="2">
        <v>203.3</v>
      </c>
      <c r="R12" s="2">
        <v>0.94722222222222197</v>
      </c>
      <c r="S12" s="2">
        <v>1</v>
      </c>
      <c r="T12" s="2">
        <v>81</v>
      </c>
      <c r="V12" s="2">
        <v>0.98888888888888904</v>
      </c>
      <c r="W12" s="2">
        <v>1</v>
      </c>
      <c r="X12" s="2">
        <v>190.3</v>
      </c>
      <c r="Z12" s="2">
        <v>0.89166666666666705</v>
      </c>
      <c r="AA12" s="2">
        <v>1</v>
      </c>
      <c r="AB12" s="2">
        <v>99.8</v>
      </c>
      <c r="AD12" s="2">
        <v>0.84142857142857097</v>
      </c>
      <c r="AE12" s="2">
        <v>0.98425783625731</v>
      </c>
      <c r="AF12" s="2">
        <v>459.5</v>
      </c>
      <c r="AH12" s="2">
        <v>0.90437710437710495</v>
      </c>
      <c r="AI12" s="2">
        <v>0.99669421487603305</v>
      </c>
      <c r="AJ12" s="2">
        <v>598.5</v>
      </c>
      <c r="AL12" s="1">
        <v>0.58476190476190504</v>
      </c>
      <c r="AM12" s="1">
        <v>0.97083333333333299</v>
      </c>
      <c r="AN12" s="1">
        <v>43.6</v>
      </c>
    </row>
    <row r="13" spans="1:40" x14ac:dyDescent="0.15">
      <c r="A13" s="2">
        <v>0.98750000000000004</v>
      </c>
      <c r="B13" s="2">
        <v>1</v>
      </c>
      <c r="C13" s="2">
        <v>54.1</v>
      </c>
      <c r="E13" s="2">
        <v>0.86666666666666703</v>
      </c>
      <c r="F13" s="2">
        <v>1</v>
      </c>
      <c r="G13" s="2">
        <v>46</v>
      </c>
      <c r="I13" s="2">
        <v>0.76249999999999996</v>
      </c>
      <c r="J13" s="2">
        <v>1</v>
      </c>
      <c r="K13" s="2">
        <v>101.1</v>
      </c>
      <c r="M13" s="2">
        <v>0.80416666666666703</v>
      </c>
      <c r="N13" s="2">
        <v>1</v>
      </c>
      <c r="O13" s="2">
        <v>188.6</v>
      </c>
      <c r="R13" s="2">
        <v>0.95</v>
      </c>
      <c r="S13" s="2">
        <v>1</v>
      </c>
      <c r="T13" s="2">
        <v>77.7</v>
      </c>
      <c r="V13" s="2">
        <v>0.92777777777777803</v>
      </c>
      <c r="W13" s="2">
        <v>1</v>
      </c>
      <c r="X13" s="2">
        <v>163.4</v>
      </c>
      <c r="Z13" s="2">
        <v>0.89</v>
      </c>
      <c r="AA13" s="2">
        <v>0.99893617021276604</v>
      </c>
      <c r="AB13" s="2">
        <v>102.8</v>
      </c>
      <c r="AD13" s="2">
        <v>0.80797619047618996</v>
      </c>
      <c r="AE13" s="2">
        <v>0.98793910609858004</v>
      </c>
      <c r="AF13" s="2">
        <v>441</v>
      </c>
      <c r="AH13" s="2">
        <v>0.86283670033670001</v>
      </c>
      <c r="AI13" s="2">
        <v>0.99788567493113001</v>
      </c>
      <c r="AJ13" s="2">
        <v>511.4</v>
      </c>
      <c r="AL13" s="1">
        <v>0.46976190476190499</v>
      </c>
      <c r="AM13" s="1">
        <v>0.97499999999999998</v>
      </c>
      <c r="AN13" s="1">
        <v>49.5</v>
      </c>
    </row>
    <row r="14" spans="1:40" x14ac:dyDescent="0.15">
      <c r="A14" s="2">
        <v>1</v>
      </c>
      <c r="B14" s="2">
        <v>1</v>
      </c>
      <c r="C14" s="2">
        <v>49.5</v>
      </c>
      <c r="E14" s="2">
        <v>0.89</v>
      </c>
      <c r="F14" s="2">
        <v>1</v>
      </c>
      <c r="G14" s="2">
        <v>37.6</v>
      </c>
      <c r="I14" s="2">
        <v>0.67249999999999999</v>
      </c>
      <c r="J14" s="2">
        <v>1</v>
      </c>
      <c r="K14" s="2">
        <v>110.8</v>
      </c>
      <c r="M14" s="2">
        <v>0.72499999999999998</v>
      </c>
      <c r="N14" s="2">
        <v>1</v>
      </c>
      <c r="O14" s="2">
        <v>156.80000000000001</v>
      </c>
      <c r="R14" s="2">
        <v>0.95416666666666705</v>
      </c>
      <c r="S14" s="2">
        <v>1</v>
      </c>
      <c r="T14" s="2">
        <v>70.400000000000006</v>
      </c>
      <c r="V14" s="2">
        <v>0.97222222222222199</v>
      </c>
      <c r="W14" s="2">
        <v>1</v>
      </c>
      <c r="X14" s="2">
        <v>201.9</v>
      </c>
      <c r="Z14" s="2">
        <v>0.90333333333333299</v>
      </c>
      <c r="AA14" s="2">
        <v>0.99893617021276604</v>
      </c>
      <c r="AB14" s="2">
        <v>81.599999999999994</v>
      </c>
      <c r="AD14" s="2">
        <v>0.87452380952381004</v>
      </c>
      <c r="AE14" s="2">
        <v>0.98204243943191305</v>
      </c>
      <c r="AF14" s="2">
        <v>492.7</v>
      </c>
      <c r="AH14" s="2">
        <v>0.86311447811447795</v>
      </c>
      <c r="AI14" s="2">
        <v>0.99704275961193001</v>
      </c>
      <c r="AJ14" s="2">
        <v>475.2</v>
      </c>
      <c r="AL14" s="1">
        <v>0.439642857142857</v>
      </c>
      <c r="AM14" s="1">
        <v>0.96785714285714297</v>
      </c>
      <c r="AN14" s="1">
        <v>50.1</v>
      </c>
    </row>
    <row r="15" spans="1:40" x14ac:dyDescent="0.15">
      <c r="A15" s="2">
        <v>1</v>
      </c>
      <c r="B15" s="2">
        <v>1</v>
      </c>
      <c r="C15" s="2">
        <v>60.9</v>
      </c>
      <c r="E15" s="2">
        <v>0.90833333333333299</v>
      </c>
      <c r="F15" s="2">
        <v>1</v>
      </c>
      <c r="G15" s="2">
        <v>38.5</v>
      </c>
      <c r="I15" s="2">
        <v>0.76527777777777795</v>
      </c>
      <c r="J15" s="2">
        <v>0.99666666666666703</v>
      </c>
      <c r="K15" s="2">
        <v>110</v>
      </c>
      <c r="M15" s="2">
        <v>0.67500000000000004</v>
      </c>
      <c r="N15" s="2">
        <v>1</v>
      </c>
      <c r="O15" s="2">
        <v>172.7</v>
      </c>
      <c r="R15" s="2">
        <v>0.95833333333333304</v>
      </c>
      <c r="S15" s="2">
        <v>1</v>
      </c>
      <c r="T15" s="2">
        <v>76.8</v>
      </c>
      <c r="V15" s="2">
        <v>0.98333333333333295</v>
      </c>
      <c r="W15" s="2">
        <v>1</v>
      </c>
      <c r="X15" s="2">
        <v>200.5</v>
      </c>
      <c r="Z15" s="2">
        <v>0.91166666666666696</v>
      </c>
      <c r="AA15" s="2">
        <v>1</v>
      </c>
      <c r="AB15" s="2">
        <v>95.4</v>
      </c>
      <c r="AD15" s="2">
        <v>0.84299450549450605</v>
      </c>
      <c r="AE15" s="2">
        <v>0.98486783625731</v>
      </c>
      <c r="AF15" s="2">
        <v>577.29999999999995</v>
      </c>
      <c r="AH15" s="2">
        <v>0.88755892255892299</v>
      </c>
      <c r="AI15" s="2">
        <v>0.99752066115702498</v>
      </c>
      <c r="AJ15" s="2">
        <v>470.7</v>
      </c>
      <c r="AL15" s="1">
        <v>0.53047619047618999</v>
      </c>
      <c r="AM15" s="1">
        <v>0.97777777777777797</v>
      </c>
      <c r="AN15" s="1">
        <v>44.9</v>
      </c>
    </row>
    <row r="16" spans="1:40" x14ac:dyDescent="0.15">
      <c r="A16" s="2">
        <v>1</v>
      </c>
      <c r="B16" s="2">
        <v>1</v>
      </c>
      <c r="C16" s="2">
        <v>53.1</v>
      </c>
      <c r="E16" s="2">
        <v>0.89166666666666705</v>
      </c>
      <c r="F16" s="2">
        <v>1</v>
      </c>
      <c r="G16" s="2">
        <v>35.1</v>
      </c>
      <c r="I16" s="2">
        <v>0.76249999999999996</v>
      </c>
      <c r="J16" s="2">
        <v>1</v>
      </c>
      <c r="K16" s="2">
        <v>104.4</v>
      </c>
      <c r="M16" s="2">
        <v>0.82083333333333297</v>
      </c>
      <c r="N16" s="2">
        <v>1</v>
      </c>
      <c r="O16" s="2">
        <v>165.9</v>
      </c>
      <c r="R16" s="2">
        <v>0.91388888888888897</v>
      </c>
      <c r="S16" s="2">
        <v>1</v>
      </c>
      <c r="T16" s="2">
        <v>142.30000000000001</v>
      </c>
      <c r="V16" s="2">
        <v>0.96666666666666701</v>
      </c>
      <c r="W16" s="2">
        <v>1</v>
      </c>
      <c r="X16" s="2">
        <v>169.2</v>
      </c>
      <c r="Z16" s="2">
        <v>0.91166666666666696</v>
      </c>
      <c r="AA16" s="2">
        <v>1</v>
      </c>
      <c r="AB16" s="2">
        <v>85.2</v>
      </c>
      <c r="AD16" s="2">
        <v>0.83310439560439598</v>
      </c>
      <c r="AE16" s="2">
        <v>0.97791590643274895</v>
      </c>
      <c r="AF16" s="2">
        <v>491</v>
      </c>
      <c r="AH16" s="2">
        <v>0.87003367003367005</v>
      </c>
      <c r="AI16" s="2">
        <v>0.99834710743801702</v>
      </c>
      <c r="AJ16" s="2">
        <v>411.4</v>
      </c>
      <c r="AL16" s="1">
        <v>0.45857142857142902</v>
      </c>
      <c r="AM16" s="1">
        <v>0.97777777777777797</v>
      </c>
      <c r="AN16" s="1">
        <v>48.2</v>
      </c>
    </row>
    <row r="17" spans="1:40" x14ac:dyDescent="0.15">
      <c r="A17" s="2">
        <v>1</v>
      </c>
      <c r="B17" s="2">
        <v>1</v>
      </c>
      <c r="C17" s="2">
        <v>61.1</v>
      </c>
      <c r="E17" s="2">
        <v>0.91666666666666696</v>
      </c>
      <c r="F17" s="2">
        <v>1</v>
      </c>
      <c r="G17" s="2">
        <v>40.1</v>
      </c>
      <c r="I17" s="2">
        <v>0.76083333333333303</v>
      </c>
      <c r="J17" s="2">
        <v>1</v>
      </c>
      <c r="K17" s="2">
        <v>98.8</v>
      </c>
      <c r="M17" s="2">
        <v>0.75</v>
      </c>
      <c r="N17" s="2">
        <v>1</v>
      </c>
      <c r="O17" s="2">
        <v>161</v>
      </c>
      <c r="R17" s="2">
        <v>0.94166666666666698</v>
      </c>
      <c r="S17" s="2">
        <v>1</v>
      </c>
      <c r="T17" s="2">
        <v>105.8</v>
      </c>
      <c r="V17" s="2">
        <v>0.97777777777777797</v>
      </c>
      <c r="W17" s="2">
        <v>1</v>
      </c>
      <c r="X17" s="2">
        <v>174.7</v>
      </c>
      <c r="Z17" s="2">
        <v>0.90166666666666695</v>
      </c>
      <c r="AA17" s="2">
        <v>0.99787234042553197</v>
      </c>
      <c r="AB17" s="2">
        <v>87</v>
      </c>
      <c r="AD17" s="2">
        <v>0.85630952380952396</v>
      </c>
      <c r="AE17" s="2">
        <v>0.98377910609857999</v>
      </c>
      <c r="AF17" s="2">
        <v>555.5</v>
      </c>
      <c r="AH17" s="2">
        <v>0.88646464646464695</v>
      </c>
      <c r="AI17" s="2">
        <v>0.99826446280991699</v>
      </c>
      <c r="AJ17" s="2">
        <v>384.9</v>
      </c>
      <c r="AL17" s="1">
        <v>0.502142857142857</v>
      </c>
      <c r="AM17" s="1">
        <v>0.97638888888888897</v>
      </c>
      <c r="AN17" s="1">
        <v>50</v>
      </c>
    </row>
    <row r="18" spans="1:40" x14ac:dyDescent="0.15">
      <c r="A18" s="2">
        <v>0.99166666666666703</v>
      </c>
      <c r="B18" s="2">
        <v>1</v>
      </c>
      <c r="C18" s="2">
        <v>55.8</v>
      </c>
      <c r="E18" s="2">
        <v>0.86666666666666703</v>
      </c>
      <c r="F18" s="2">
        <v>1</v>
      </c>
      <c r="G18" s="2">
        <v>38.4</v>
      </c>
      <c r="I18" s="2">
        <v>0.76166666666666705</v>
      </c>
      <c r="J18" s="2">
        <v>0.99777777777777799</v>
      </c>
      <c r="K18" s="2">
        <v>110.8</v>
      </c>
      <c r="M18" s="2">
        <v>0.80416666666666703</v>
      </c>
      <c r="N18" s="2">
        <v>1</v>
      </c>
      <c r="O18" s="2">
        <v>167.9</v>
      </c>
      <c r="R18" s="2">
        <v>0.87777777777777799</v>
      </c>
      <c r="S18" s="2">
        <v>1</v>
      </c>
      <c r="T18" s="2">
        <v>87.3</v>
      </c>
      <c r="V18" s="2">
        <v>0.97777777777777797</v>
      </c>
      <c r="W18" s="2">
        <v>1</v>
      </c>
      <c r="X18" s="2">
        <v>167.1</v>
      </c>
      <c r="Z18" s="2">
        <v>0.90166666666666695</v>
      </c>
      <c r="AA18" s="2">
        <v>1</v>
      </c>
      <c r="AB18" s="2">
        <v>81.099999999999994</v>
      </c>
      <c r="AD18" s="2">
        <v>0.88392857142857195</v>
      </c>
      <c r="AE18" s="2">
        <v>0.98612450292397702</v>
      </c>
      <c r="AF18" s="2">
        <v>479</v>
      </c>
      <c r="AH18" s="2">
        <v>0.89237373737373704</v>
      </c>
      <c r="AI18" s="2">
        <v>0.99743801652892605</v>
      </c>
      <c r="AJ18" s="2">
        <v>454.7</v>
      </c>
      <c r="AL18" s="1">
        <v>0.519166666666667</v>
      </c>
      <c r="AM18" s="1">
        <v>0.97499999999999998</v>
      </c>
      <c r="AN18" s="1">
        <v>48.7</v>
      </c>
    </row>
    <row r="19" spans="1:40" x14ac:dyDescent="0.15">
      <c r="A19" s="2">
        <v>1</v>
      </c>
      <c r="B19" s="2">
        <v>1</v>
      </c>
      <c r="C19" s="2">
        <v>54.3</v>
      </c>
      <c r="E19" s="2">
        <v>0.84833333333333305</v>
      </c>
      <c r="F19" s="2">
        <v>1</v>
      </c>
      <c r="G19" s="2">
        <v>38.9</v>
      </c>
      <c r="I19" s="2">
        <v>0.77944444444444405</v>
      </c>
      <c r="J19" s="2">
        <v>1</v>
      </c>
      <c r="K19" s="2">
        <v>115.6</v>
      </c>
      <c r="M19" s="2">
        <v>0.79583333333333295</v>
      </c>
      <c r="N19" s="2">
        <v>1</v>
      </c>
      <c r="O19" s="2">
        <v>144.30000000000001</v>
      </c>
      <c r="R19" s="2">
        <v>0.94722222222222197</v>
      </c>
      <c r="S19" s="2">
        <v>1</v>
      </c>
      <c r="T19" s="2">
        <v>91.4</v>
      </c>
      <c r="V19" s="2">
        <v>0.98333333333333295</v>
      </c>
      <c r="W19" s="2">
        <v>1</v>
      </c>
      <c r="X19" s="2">
        <v>197.1</v>
      </c>
      <c r="Z19" s="2">
        <v>0.94166666666666698</v>
      </c>
      <c r="AA19" s="2">
        <v>1</v>
      </c>
      <c r="AB19" s="2">
        <v>80.3</v>
      </c>
      <c r="AD19" s="2">
        <v>0.85629120879120901</v>
      </c>
      <c r="AE19" s="2">
        <v>0.98018243943191297</v>
      </c>
      <c r="AF19" s="2">
        <v>444.6</v>
      </c>
      <c r="AH19" s="2">
        <v>0.87717171717171705</v>
      </c>
      <c r="AI19" s="2">
        <v>0.99669421487603305</v>
      </c>
      <c r="AJ19" s="2">
        <v>469.8</v>
      </c>
      <c r="AL19" s="1">
        <v>0.51535714285714296</v>
      </c>
      <c r="AM19" s="1">
        <v>0.97089947089947104</v>
      </c>
      <c r="AN19" s="1">
        <v>48.3</v>
      </c>
    </row>
    <row r="20" spans="1:40" x14ac:dyDescent="0.15">
      <c r="A20" s="2">
        <v>0.97916666666666696</v>
      </c>
      <c r="B20" s="2">
        <v>1</v>
      </c>
      <c r="C20" s="2">
        <v>57.9</v>
      </c>
      <c r="E20" s="2">
        <v>0.9</v>
      </c>
      <c r="F20" s="2">
        <v>1</v>
      </c>
      <c r="G20" s="2">
        <v>35.700000000000003</v>
      </c>
      <c r="I20" s="2">
        <v>0.78083333333333305</v>
      </c>
      <c r="J20" s="2">
        <v>1</v>
      </c>
      <c r="K20" s="2">
        <v>104.4</v>
      </c>
      <c r="M20" s="2">
        <v>0.73333333333333295</v>
      </c>
      <c r="N20" s="2">
        <v>1</v>
      </c>
      <c r="O20" s="2">
        <v>169.9</v>
      </c>
      <c r="R20" s="2">
        <v>0.94722222222222197</v>
      </c>
      <c r="S20" s="2">
        <v>1</v>
      </c>
      <c r="T20" s="2">
        <v>64.099999999999994</v>
      </c>
      <c r="V20" s="2">
        <v>0.96111111111111103</v>
      </c>
      <c r="W20" s="2">
        <v>1</v>
      </c>
      <c r="X20" s="2">
        <v>192.6</v>
      </c>
      <c r="Z20" s="2">
        <v>0.93</v>
      </c>
      <c r="AA20" s="2">
        <v>1</v>
      </c>
      <c r="AB20" s="2">
        <v>85.1</v>
      </c>
      <c r="AD20" s="2">
        <v>0.83226190476190498</v>
      </c>
      <c r="AE20" s="2">
        <v>0.98425910609858003</v>
      </c>
      <c r="AF20" s="2">
        <v>411.8</v>
      </c>
      <c r="AH20" s="2">
        <v>0.87222222222222201</v>
      </c>
      <c r="AI20" s="2">
        <v>0.99752066115702498</v>
      </c>
      <c r="AJ20" s="2">
        <v>462.2</v>
      </c>
      <c r="AL20" s="1">
        <v>0.45190476190476198</v>
      </c>
      <c r="AM20" s="1">
        <v>0.97638888888888897</v>
      </c>
      <c r="AN20" s="1">
        <v>45.5</v>
      </c>
    </row>
    <row r="21" spans="1:40" x14ac:dyDescent="0.15">
      <c r="A21" s="2">
        <v>1</v>
      </c>
      <c r="B21" s="2">
        <v>1</v>
      </c>
      <c r="C21" s="2">
        <v>46.2</v>
      </c>
      <c r="E21" s="2">
        <v>0.88333333333333297</v>
      </c>
      <c r="F21" s="2">
        <v>1</v>
      </c>
      <c r="G21" s="2">
        <v>43.5</v>
      </c>
      <c r="I21" s="2">
        <v>0.82499999999999996</v>
      </c>
      <c r="J21" s="2">
        <v>1</v>
      </c>
      <c r="K21" s="2">
        <v>99.7</v>
      </c>
      <c r="M21" s="2">
        <v>0.70833333333333304</v>
      </c>
      <c r="N21" s="2">
        <v>1</v>
      </c>
      <c r="O21" s="2">
        <v>182</v>
      </c>
      <c r="R21" s="2">
        <v>0.94722222222222197</v>
      </c>
      <c r="S21" s="2">
        <v>1</v>
      </c>
      <c r="T21" s="2">
        <v>66.7</v>
      </c>
      <c r="V21" s="2">
        <v>0.96111111111111103</v>
      </c>
      <c r="W21" s="2">
        <v>1</v>
      </c>
      <c r="X21" s="2">
        <v>135.6</v>
      </c>
      <c r="Z21" s="2">
        <v>0.90500000000000003</v>
      </c>
      <c r="AA21" s="2">
        <v>0.99891304347826104</v>
      </c>
      <c r="AB21" s="2">
        <v>94</v>
      </c>
      <c r="AD21" s="2">
        <v>0.83857142857142897</v>
      </c>
      <c r="AE21" s="2">
        <v>0.98495243943191302</v>
      </c>
      <c r="AF21" s="2">
        <v>432.4</v>
      </c>
      <c r="AH21" s="2">
        <v>0.87409090909090903</v>
      </c>
      <c r="AI21" s="2">
        <v>0.99788567493113001</v>
      </c>
      <c r="AJ21" s="2">
        <v>467.5</v>
      </c>
      <c r="AL21" s="1">
        <v>0.51817460317460295</v>
      </c>
      <c r="AM21" s="1">
        <v>0.97777777777777797</v>
      </c>
      <c r="AN21" s="1">
        <v>43</v>
      </c>
    </row>
    <row r="22" spans="1:40" x14ac:dyDescent="0.15">
      <c r="A22" s="2">
        <v>1</v>
      </c>
      <c r="B22" s="2">
        <v>1</v>
      </c>
      <c r="C22" s="2">
        <v>52.3</v>
      </c>
      <c r="E22" s="2">
        <v>0.89166666666666705</v>
      </c>
      <c r="F22" s="2">
        <v>1</v>
      </c>
      <c r="G22" s="2">
        <v>40.4</v>
      </c>
      <c r="I22" s="2">
        <v>0.75333333333333297</v>
      </c>
      <c r="J22" s="2">
        <v>1</v>
      </c>
      <c r="K22" s="2">
        <v>96.9</v>
      </c>
      <c r="M22" s="2">
        <v>0.76666666666666705</v>
      </c>
      <c r="N22" s="2">
        <v>1</v>
      </c>
      <c r="O22" s="2">
        <v>144.1</v>
      </c>
      <c r="R22" s="2">
        <v>0.95</v>
      </c>
      <c r="S22" s="2">
        <v>1</v>
      </c>
      <c r="T22" s="2">
        <v>83.9</v>
      </c>
      <c r="V22" s="2">
        <v>0.98888888888888904</v>
      </c>
      <c r="W22" s="2">
        <v>1</v>
      </c>
      <c r="X22" s="2">
        <v>145.6</v>
      </c>
      <c r="Z22" s="2">
        <v>0.93166666666666698</v>
      </c>
      <c r="AA22" s="2">
        <v>1</v>
      </c>
      <c r="AB22" s="2">
        <v>82.6</v>
      </c>
      <c r="AD22" s="2">
        <v>0.87511904761904802</v>
      </c>
      <c r="AE22" s="2">
        <v>0.98495116959064299</v>
      </c>
      <c r="AF22" s="2">
        <v>446.6</v>
      </c>
      <c r="AH22" s="2">
        <v>0.91373737373737396</v>
      </c>
      <c r="AI22" s="2">
        <v>0.99669421487603305</v>
      </c>
      <c r="AJ22" s="2">
        <v>472.8</v>
      </c>
      <c r="AL22" s="1">
        <v>0.38476190476190503</v>
      </c>
      <c r="AM22" s="1">
        <v>0.97156084656084696</v>
      </c>
      <c r="AN22" s="1">
        <v>43.4</v>
      </c>
    </row>
    <row r="23" spans="1:40" x14ac:dyDescent="0.15">
      <c r="A23" s="2">
        <v>1</v>
      </c>
      <c r="B23" s="2">
        <v>1</v>
      </c>
      <c r="C23" s="2">
        <v>47.6</v>
      </c>
      <c r="E23" s="2">
        <v>0.85</v>
      </c>
      <c r="F23" s="2">
        <v>1</v>
      </c>
      <c r="G23" s="2">
        <v>42.6</v>
      </c>
      <c r="I23" s="2">
        <v>0.73333333333333295</v>
      </c>
      <c r="J23" s="2">
        <v>1</v>
      </c>
      <c r="K23" s="2">
        <v>104.6</v>
      </c>
      <c r="M23" s="2">
        <v>0.78333333333333299</v>
      </c>
      <c r="N23" s="2">
        <v>1</v>
      </c>
      <c r="O23" s="2">
        <v>197</v>
      </c>
      <c r="R23" s="2">
        <v>0.95</v>
      </c>
      <c r="S23" s="2">
        <v>1</v>
      </c>
      <c r="T23" s="2">
        <v>79.3</v>
      </c>
      <c r="V23" s="2">
        <v>0.98333333333333295</v>
      </c>
      <c r="W23" s="2">
        <v>1</v>
      </c>
      <c r="X23" s="2">
        <v>179.4</v>
      </c>
      <c r="Z23" s="2">
        <v>0.91</v>
      </c>
      <c r="AA23" s="2">
        <v>1</v>
      </c>
      <c r="AB23" s="2">
        <v>76.900000000000006</v>
      </c>
      <c r="AD23" s="2">
        <v>0.88333333333333297</v>
      </c>
      <c r="AE23" s="2">
        <v>0.98503577276524601</v>
      </c>
      <c r="AF23" s="2">
        <v>488</v>
      </c>
      <c r="AH23" s="2">
        <v>0.83911616161616198</v>
      </c>
      <c r="AI23" s="2">
        <v>0.99796831955922904</v>
      </c>
      <c r="AJ23" s="2">
        <v>468.3</v>
      </c>
      <c r="AL23" s="1">
        <v>0.44238095238095199</v>
      </c>
      <c r="AM23" s="1">
        <v>0.97777777777777797</v>
      </c>
      <c r="AN23" s="1">
        <v>52</v>
      </c>
    </row>
    <row r="24" spans="1:40" x14ac:dyDescent="0.15">
      <c r="A24" s="2">
        <v>1</v>
      </c>
      <c r="B24" s="2">
        <v>1</v>
      </c>
      <c r="C24" s="2">
        <v>66.099999999999994</v>
      </c>
      <c r="E24" s="2">
        <v>0.87166666666666703</v>
      </c>
      <c r="F24" s="2">
        <v>1</v>
      </c>
      <c r="G24" s="2">
        <v>47.3</v>
      </c>
      <c r="I24" s="2">
        <v>0.74444444444444502</v>
      </c>
      <c r="J24" s="2">
        <v>1</v>
      </c>
      <c r="K24" s="2">
        <v>107.3</v>
      </c>
      <c r="M24" s="2">
        <v>0.77500000000000002</v>
      </c>
      <c r="N24" s="2">
        <v>1</v>
      </c>
      <c r="O24" s="2">
        <v>194.4</v>
      </c>
      <c r="R24" s="2">
        <v>1</v>
      </c>
      <c r="S24" s="2">
        <v>1</v>
      </c>
      <c r="T24" s="2">
        <v>70.900000000000006</v>
      </c>
      <c r="V24" s="2">
        <v>0.98888888888888904</v>
      </c>
      <c r="W24" s="2">
        <v>1</v>
      </c>
      <c r="X24" s="2">
        <v>188.4</v>
      </c>
      <c r="Z24" s="2">
        <v>0.89333333333333298</v>
      </c>
      <c r="AA24" s="2">
        <v>0.99787234042553197</v>
      </c>
      <c r="AB24" s="2">
        <v>91.9</v>
      </c>
      <c r="AD24" s="2">
        <v>0.79357142857142904</v>
      </c>
      <c r="AE24" s="2">
        <v>0.98578853801169597</v>
      </c>
      <c r="AF24" s="2">
        <v>394.6</v>
      </c>
      <c r="AH24" s="2">
        <v>0.85126262626262605</v>
      </c>
      <c r="AI24" s="2">
        <v>0.99743801652892605</v>
      </c>
      <c r="AJ24" s="2">
        <v>466.1</v>
      </c>
      <c r="AL24" s="1">
        <v>0.483690476190476</v>
      </c>
      <c r="AM24" s="1">
        <v>0.97638888888888897</v>
      </c>
      <c r="AN24" s="1">
        <v>50.2</v>
      </c>
    </row>
    <row r="25" spans="1:40" x14ac:dyDescent="0.15">
      <c r="A25" s="2">
        <v>1</v>
      </c>
      <c r="B25" s="2">
        <v>1</v>
      </c>
      <c r="C25" s="2">
        <v>56.2</v>
      </c>
      <c r="E25" s="2">
        <v>0.79166666666666696</v>
      </c>
      <c r="F25" s="2">
        <v>1</v>
      </c>
      <c r="G25" s="2">
        <v>39</v>
      </c>
      <c r="I25" s="2">
        <v>0.74166666666666703</v>
      </c>
      <c r="J25" s="2">
        <v>1</v>
      </c>
      <c r="K25" s="2">
        <v>108.1</v>
      </c>
      <c r="M25" s="2">
        <v>0.78333333333333299</v>
      </c>
      <c r="N25" s="2">
        <v>1</v>
      </c>
      <c r="O25" s="2">
        <v>161.69999999999999</v>
      </c>
      <c r="R25" s="2">
        <v>0.95</v>
      </c>
      <c r="S25" s="2">
        <v>1</v>
      </c>
      <c r="T25" s="2">
        <v>80.2</v>
      </c>
      <c r="V25" s="2">
        <v>0.96111111111111103</v>
      </c>
      <c r="W25" s="2">
        <v>1</v>
      </c>
      <c r="X25" s="2">
        <v>176</v>
      </c>
      <c r="Z25" s="2">
        <v>0.92</v>
      </c>
      <c r="AA25" s="2">
        <v>1</v>
      </c>
      <c r="AB25" s="2">
        <v>88.5</v>
      </c>
      <c r="AD25" s="2">
        <v>0.83656593406593405</v>
      </c>
      <c r="AE25" s="2">
        <v>0.98534783625731004</v>
      </c>
      <c r="AF25" s="2">
        <v>451.7</v>
      </c>
      <c r="AH25" s="2">
        <v>0.88973063973064004</v>
      </c>
      <c r="AI25" s="2">
        <v>0.99752066115702498</v>
      </c>
      <c r="AJ25" s="2">
        <v>483.2</v>
      </c>
      <c r="AL25" s="1">
        <v>0.437857142857143</v>
      </c>
      <c r="AM25" s="1">
        <v>0.97638888888888897</v>
      </c>
      <c r="AN25" s="1">
        <v>48.1</v>
      </c>
    </row>
    <row r="26" spans="1:40" x14ac:dyDescent="0.15">
      <c r="A26" s="2">
        <v>0.98333333333333295</v>
      </c>
      <c r="B26" s="2">
        <v>1</v>
      </c>
      <c r="C26" s="2">
        <v>61.4</v>
      </c>
      <c r="E26" s="2">
        <v>0.91666666666666696</v>
      </c>
      <c r="F26" s="2">
        <v>1</v>
      </c>
      <c r="G26" s="2">
        <v>40.700000000000003</v>
      </c>
      <c r="I26" s="2">
        <v>0.77500000000000002</v>
      </c>
      <c r="J26" s="2">
        <v>1</v>
      </c>
      <c r="K26" s="2">
        <v>102.4</v>
      </c>
      <c r="M26" s="2">
        <v>0.79583333333333295</v>
      </c>
      <c r="N26" s="2">
        <v>1</v>
      </c>
      <c r="O26" s="2">
        <v>172.1</v>
      </c>
      <c r="R26" s="2">
        <v>0.93888888888888899</v>
      </c>
      <c r="S26" s="2">
        <v>1</v>
      </c>
      <c r="T26" s="2">
        <v>84</v>
      </c>
      <c r="V26" s="2">
        <v>0.96666666666666701</v>
      </c>
      <c r="W26" s="2">
        <v>1</v>
      </c>
      <c r="X26" s="2">
        <v>182.8</v>
      </c>
      <c r="Z26" s="2">
        <v>0.89</v>
      </c>
      <c r="AA26" s="2">
        <v>1</v>
      </c>
      <c r="AB26" s="2">
        <v>78.900000000000006</v>
      </c>
      <c r="AD26" s="2">
        <v>0.80774725274725301</v>
      </c>
      <c r="AE26" s="2">
        <v>0.98530980785296596</v>
      </c>
      <c r="AF26" s="2">
        <v>452.2</v>
      </c>
      <c r="AH26" s="2">
        <v>0.87725589225589196</v>
      </c>
      <c r="AI26" s="2">
        <v>0.99631542699724496</v>
      </c>
      <c r="AJ26" s="2">
        <v>437.9</v>
      </c>
      <c r="AL26" s="1">
        <v>0.50642857142857201</v>
      </c>
      <c r="AM26" s="1">
        <v>0.97777777777777797</v>
      </c>
      <c r="AN26" s="1">
        <v>54.1</v>
      </c>
    </row>
    <row r="27" spans="1:40" x14ac:dyDescent="0.15">
      <c r="A27" s="2">
        <v>0.98333333333333295</v>
      </c>
      <c r="B27" s="2">
        <v>1</v>
      </c>
      <c r="C27" s="2">
        <v>57.6</v>
      </c>
      <c r="E27" s="2">
        <v>0.88166666666666704</v>
      </c>
      <c r="F27" s="2">
        <v>1</v>
      </c>
      <c r="G27" s="2">
        <v>40.799999999999997</v>
      </c>
      <c r="I27" s="2">
        <v>0.745</v>
      </c>
      <c r="J27" s="2">
        <v>1</v>
      </c>
      <c r="K27" s="2">
        <v>108.7</v>
      </c>
      <c r="M27" s="2">
        <v>0.8</v>
      </c>
      <c r="N27" s="2">
        <v>1</v>
      </c>
      <c r="O27" s="2">
        <v>171.8</v>
      </c>
      <c r="R27" s="2">
        <v>0.96666666666666701</v>
      </c>
      <c r="S27" s="2">
        <v>1</v>
      </c>
      <c r="T27" s="2">
        <v>70.400000000000006</v>
      </c>
      <c r="V27" s="2">
        <v>0.96666666666666701</v>
      </c>
      <c r="W27" s="2">
        <v>1</v>
      </c>
      <c r="X27" s="2">
        <v>165.6</v>
      </c>
      <c r="Z27" s="2">
        <v>0.89166666666666705</v>
      </c>
      <c r="AA27" s="2">
        <v>1</v>
      </c>
      <c r="AB27" s="2">
        <v>97.3</v>
      </c>
      <c r="AD27" s="2">
        <v>0.852261904761905</v>
      </c>
      <c r="AE27" s="2">
        <v>0.98394450292397695</v>
      </c>
      <c r="AF27" s="2">
        <v>421.3</v>
      </c>
      <c r="AH27" s="2">
        <v>0.85863636363636398</v>
      </c>
      <c r="AI27" s="2">
        <v>0.99578512396694197</v>
      </c>
      <c r="AJ27" s="2">
        <v>453.2</v>
      </c>
      <c r="AL27" s="1">
        <v>0.414047619047619</v>
      </c>
      <c r="AM27" s="1">
        <v>0.97777777777777797</v>
      </c>
      <c r="AN27" s="1">
        <v>49.1</v>
      </c>
    </row>
    <row r="28" spans="1:40" x14ac:dyDescent="0.15">
      <c r="A28" s="2">
        <v>1</v>
      </c>
      <c r="B28" s="2">
        <v>1</v>
      </c>
      <c r="C28" s="2">
        <v>57.6</v>
      </c>
      <c r="E28" s="2">
        <v>0.81666666666666698</v>
      </c>
      <c r="F28" s="2">
        <v>1</v>
      </c>
      <c r="G28" s="2">
        <v>39</v>
      </c>
      <c r="I28" s="2">
        <v>0.67916666666666703</v>
      </c>
      <c r="J28" s="2">
        <v>1</v>
      </c>
      <c r="K28" s="2">
        <v>104.3</v>
      </c>
      <c r="M28" s="2">
        <v>0.82916666666666705</v>
      </c>
      <c r="N28" s="2">
        <v>1</v>
      </c>
      <c r="O28" s="2">
        <v>166.3</v>
      </c>
      <c r="R28" s="2">
        <v>0.93888888888888899</v>
      </c>
      <c r="S28" s="2">
        <v>1</v>
      </c>
      <c r="T28" s="2">
        <v>55.2</v>
      </c>
      <c r="V28" s="2">
        <v>0.98888888888888904</v>
      </c>
      <c r="W28" s="2">
        <v>1</v>
      </c>
      <c r="X28" s="2">
        <v>208.6</v>
      </c>
      <c r="Z28" s="2">
        <v>0.88166666666666704</v>
      </c>
      <c r="AA28" s="2">
        <v>1</v>
      </c>
      <c r="AB28" s="2">
        <v>82.7</v>
      </c>
      <c r="AD28" s="2">
        <v>0.80321428571428599</v>
      </c>
      <c r="AE28" s="2">
        <v>0.98817450292397702</v>
      </c>
      <c r="AF28" s="2">
        <v>441.9</v>
      </c>
      <c r="AH28" s="2">
        <v>0.9</v>
      </c>
      <c r="AI28" s="2">
        <v>0.99661157024793401</v>
      </c>
      <c r="AJ28" s="2">
        <v>447.6</v>
      </c>
      <c r="AL28" s="1">
        <v>0.47749999999999998</v>
      </c>
      <c r="AM28" s="1">
        <v>0.97777777777777797</v>
      </c>
      <c r="AN28" s="1">
        <v>51</v>
      </c>
    </row>
    <row r="29" spans="1:40" x14ac:dyDescent="0.15">
      <c r="A29" s="2">
        <v>0.99166666666666703</v>
      </c>
      <c r="B29" s="2">
        <v>1</v>
      </c>
      <c r="C29" s="2">
        <v>52.2</v>
      </c>
      <c r="E29" s="2">
        <v>0.91500000000000004</v>
      </c>
      <c r="F29" s="2">
        <v>1</v>
      </c>
      <c r="G29" s="2">
        <v>33.6</v>
      </c>
      <c r="I29" s="2">
        <v>0.76</v>
      </c>
      <c r="J29" s="2">
        <v>1</v>
      </c>
      <c r="K29" s="2">
        <v>111.7</v>
      </c>
      <c r="M29" s="2">
        <v>0.76666666666666705</v>
      </c>
      <c r="N29" s="2">
        <v>1</v>
      </c>
      <c r="O29" s="2">
        <v>188.3</v>
      </c>
      <c r="R29" s="2">
        <v>0.94722222222222197</v>
      </c>
      <c r="S29" s="2">
        <v>1</v>
      </c>
      <c r="T29" s="2">
        <v>76.400000000000006</v>
      </c>
      <c r="V29" s="2">
        <v>1</v>
      </c>
      <c r="W29" s="2">
        <v>1</v>
      </c>
      <c r="X29" s="2">
        <v>176.3</v>
      </c>
      <c r="Z29" s="2">
        <v>0.90333333333333299</v>
      </c>
      <c r="AA29" s="2">
        <v>1</v>
      </c>
      <c r="AB29" s="2">
        <v>85.6</v>
      </c>
      <c r="AD29" s="2">
        <v>0.876428571428571</v>
      </c>
      <c r="AE29" s="2">
        <v>0.98628577276524598</v>
      </c>
      <c r="AF29" s="2">
        <v>474.3</v>
      </c>
      <c r="AH29" s="2">
        <v>0.86207070707070699</v>
      </c>
      <c r="AI29" s="2">
        <v>0.99752066115702498</v>
      </c>
      <c r="AJ29" s="2">
        <v>472.2</v>
      </c>
      <c r="AL29" s="1">
        <v>0.45369047619047598</v>
      </c>
      <c r="AM29" s="1">
        <v>0.97321428571428603</v>
      </c>
      <c r="AN29" s="1">
        <v>48.4</v>
      </c>
    </row>
    <row r="30" spans="1:40" x14ac:dyDescent="0.15">
      <c r="A30" s="2">
        <v>0.99166666666666703</v>
      </c>
      <c r="B30" s="2">
        <v>1</v>
      </c>
      <c r="C30" s="2">
        <v>52.2</v>
      </c>
      <c r="E30" s="2">
        <v>0.85833333333333295</v>
      </c>
      <c r="F30" s="2">
        <v>1</v>
      </c>
      <c r="G30" s="2">
        <v>41.1</v>
      </c>
      <c r="I30" s="2">
        <v>0.730833333333333</v>
      </c>
      <c r="J30" s="2">
        <v>1</v>
      </c>
      <c r="K30" s="2">
        <v>89.3</v>
      </c>
      <c r="M30" s="2">
        <v>0.84583333333333299</v>
      </c>
      <c r="N30" s="2">
        <v>1</v>
      </c>
      <c r="O30" s="2">
        <v>172.8</v>
      </c>
      <c r="R30" s="2">
        <v>0.94722222222222197</v>
      </c>
      <c r="S30" s="2">
        <v>1</v>
      </c>
      <c r="T30" s="2">
        <v>67.900000000000006</v>
      </c>
      <c r="V30" s="2">
        <v>0.96111111111111103</v>
      </c>
      <c r="W30" s="2">
        <v>1</v>
      </c>
      <c r="X30" s="2">
        <v>183.7</v>
      </c>
      <c r="Z30" s="2">
        <v>0.91</v>
      </c>
      <c r="AA30" s="2">
        <v>0.99893617021276604</v>
      </c>
      <c r="AB30" s="2">
        <v>92.5</v>
      </c>
      <c r="AD30" s="2">
        <v>0.81976190476190502</v>
      </c>
      <c r="AE30" s="2">
        <v>0.98753577276524696</v>
      </c>
      <c r="AF30" s="2">
        <v>379.2</v>
      </c>
      <c r="AH30" s="2">
        <v>0.887424242424242</v>
      </c>
      <c r="AI30" s="2">
        <v>0.99752066115702498</v>
      </c>
      <c r="AJ30" s="2">
        <v>527.9</v>
      </c>
      <c r="AL30" s="1">
        <v>0.53261904761904799</v>
      </c>
      <c r="AM30" s="1">
        <v>0.97638888888888897</v>
      </c>
      <c r="AN30" s="1">
        <v>48</v>
      </c>
    </row>
    <row r="31" spans="1:40" x14ac:dyDescent="0.15">
      <c r="A31" s="2">
        <v>1</v>
      </c>
      <c r="B31" s="2">
        <v>1</v>
      </c>
      <c r="C31" s="2">
        <v>51.4</v>
      </c>
      <c r="E31" s="2">
        <v>0.86666666666666703</v>
      </c>
      <c r="F31" s="2">
        <v>1</v>
      </c>
      <c r="G31" s="2">
        <v>43.3</v>
      </c>
      <c r="I31" s="2">
        <v>0.79611111111111099</v>
      </c>
      <c r="J31" s="2">
        <v>1</v>
      </c>
      <c r="K31" s="2">
        <v>112.8</v>
      </c>
      <c r="M31" s="2">
        <v>0.79166666666666696</v>
      </c>
      <c r="N31" s="2">
        <v>1</v>
      </c>
      <c r="O31" s="2">
        <v>174.4</v>
      </c>
      <c r="R31" s="2">
        <v>0.93611111111111101</v>
      </c>
      <c r="S31" s="2">
        <v>1</v>
      </c>
      <c r="T31" s="2">
        <v>67.3</v>
      </c>
      <c r="V31" s="2">
        <v>0.96666666666666701</v>
      </c>
      <c r="W31" s="2">
        <v>1</v>
      </c>
      <c r="X31" s="2">
        <v>170.6</v>
      </c>
      <c r="Z31" s="2">
        <v>0.92333333333333401</v>
      </c>
      <c r="AA31" s="2">
        <v>1</v>
      </c>
      <c r="AB31" s="2">
        <v>93.8</v>
      </c>
      <c r="AD31" s="2">
        <v>0.81857142857142895</v>
      </c>
      <c r="AE31" s="2">
        <v>0.98502910609857997</v>
      </c>
      <c r="AF31" s="2">
        <v>388.4</v>
      </c>
      <c r="AH31" s="2">
        <v>0.93181818181818199</v>
      </c>
      <c r="AI31" s="2">
        <v>0.99752066115702498</v>
      </c>
      <c r="AJ31" s="2">
        <v>503.6</v>
      </c>
      <c r="AL31" s="1">
        <v>0.50543650793650796</v>
      </c>
      <c r="AM31" s="1">
        <v>0.97777777777777797</v>
      </c>
      <c r="AN31" s="1">
        <v>50.1</v>
      </c>
    </row>
    <row r="32" spans="1:40" x14ac:dyDescent="0.15">
      <c r="A32" s="2">
        <v>0.99166666666666703</v>
      </c>
      <c r="B32" s="2">
        <v>1</v>
      </c>
      <c r="C32" s="2">
        <v>48.5</v>
      </c>
      <c r="E32" s="2">
        <v>0.90833333333333299</v>
      </c>
      <c r="F32" s="2">
        <v>1</v>
      </c>
      <c r="G32" s="2">
        <v>39.1</v>
      </c>
      <c r="I32" s="2">
        <v>0.67500000000000004</v>
      </c>
      <c r="J32" s="2">
        <v>1</v>
      </c>
      <c r="K32" s="2">
        <v>107.5</v>
      </c>
      <c r="M32" s="2">
        <v>0.73333333333333295</v>
      </c>
      <c r="N32" s="2">
        <v>1</v>
      </c>
      <c r="O32" s="2">
        <v>174.8</v>
      </c>
      <c r="R32" s="2">
        <v>0.99166666666666703</v>
      </c>
      <c r="S32" s="2">
        <v>1</v>
      </c>
      <c r="T32" s="2">
        <v>55.2</v>
      </c>
      <c r="V32" s="2">
        <v>0.95</v>
      </c>
      <c r="W32" s="2">
        <v>1</v>
      </c>
      <c r="X32" s="2">
        <v>164.6</v>
      </c>
      <c r="Z32" s="2">
        <v>0.89166666666666705</v>
      </c>
      <c r="AA32" s="2">
        <v>0.99893617021276604</v>
      </c>
      <c r="AB32" s="2">
        <v>100.4</v>
      </c>
      <c r="AD32" s="2">
        <v>0.83869047619047599</v>
      </c>
      <c r="AE32" s="2">
        <v>0.98511243943191296</v>
      </c>
      <c r="AF32" s="2">
        <v>532.1</v>
      </c>
      <c r="AH32" s="2">
        <v>0.901767676767677</v>
      </c>
      <c r="AI32" s="2">
        <v>0.99669421487603305</v>
      </c>
      <c r="AJ32" s="2">
        <v>475.9</v>
      </c>
      <c r="AL32" s="1">
        <v>0.47214285714285698</v>
      </c>
      <c r="AM32" s="1">
        <v>0.96970899470899496</v>
      </c>
      <c r="AN32" s="1">
        <v>41.7</v>
      </c>
    </row>
    <row r="33" spans="1:40" x14ac:dyDescent="0.15">
      <c r="A33" s="2">
        <v>1</v>
      </c>
      <c r="B33" s="2">
        <v>1</v>
      </c>
      <c r="C33" s="2">
        <v>54</v>
      </c>
      <c r="E33" s="2">
        <v>0.94166666666666698</v>
      </c>
      <c r="F33" s="2">
        <v>1</v>
      </c>
      <c r="G33" s="2">
        <v>37.5</v>
      </c>
      <c r="I33" s="2">
        <v>0.70277777777777795</v>
      </c>
      <c r="J33" s="2">
        <v>0.99666666666666703</v>
      </c>
      <c r="K33" s="2">
        <v>95</v>
      </c>
      <c r="M33" s="2">
        <v>0.82916666666666705</v>
      </c>
      <c r="N33" s="2">
        <v>1</v>
      </c>
      <c r="O33" s="2">
        <v>161.5</v>
      </c>
      <c r="R33" s="2">
        <v>0.905555555555556</v>
      </c>
      <c r="S33" s="2">
        <v>1</v>
      </c>
      <c r="T33" s="2">
        <v>75.900000000000006</v>
      </c>
      <c r="V33" s="2">
        <v>0.93888888888888899</v>
      </c>
      <c r="W33" s="2">
        <v>1</v>
      </c>
      <c r="X33" s="2">
        <v>180.1</v>
      </c>
      <c r="Z33" s="2">
        <v>0.88166666666666704</v>
      </c>
      <c r="AA33" s="2">
        <v>1</v>
      </c>
      <c r="AB33" s="2">
        <v>85.2</v>
      </c>
      <c r="AD33" s="2">
        <v>0.82619047619047603</v>
      </c>
      <c r="AE33" s="2">
        <v>0.98567450292397696</v>
      </c>
      <c r="AF33" s="2">
        <v>452.1</v>
      </c>
      <c r="AH33" s="2">
        <v>0.88821548821548801</v>
      </c>
      <c r="AI33" s="2">
        <v>0.99631542699724496</v>
      </c>
      <c r="AJ33" s="2">
        <v>462.9</v>
      </c>
      <c r="AL33" s="1">
        <v>0.49476190476190501</v>
      </c>
      <c r="AM33" s="1">
        <v>0.97777777777777797</v>
      </c>
      <c r="AN33" s="1">
        <v>49.1</v>
      </c>
    </row>
    <row r="34" spans="1:40" x14ac:dyDescent="0.15">
      <c r="A34" s="2">
        <v>1</v>
      </c>
      <c r="B34" s="2">
        <v>1</v>
      </c>
      <c r="C34" s="2">
        <v>56.8</v>
      </c>
      <c r="E34" s="2">
        <v>0.91500000000000004</v>
      </c>
      <c r="F34" s="2">
        <v>1</v>
      </c>
      <c r="G34" s="2">
        <v>42.9</v>
      </c>
      <c r="I34" s="2">
        <v>0.74583333333333302</v>
      </c>
      <c r="J34" s="2">
        <v>1</v>
      </c>
      <c r="K34" s="2">
        <v>99.6</v>
      </c>
      <c r="M34" s="2">
        <v>0.77083333333333304</v>
      </c>
      <c r="N34" s="2">
        <v>1</v>
      </c>
      <c r="O34" s="2">
        <v>166.6</v>
      </c>
      <c r="R34" s="2">
        <v>0.99166666666666703</v>
      </c>
      <c r="S34" s="2">
        <v>1</v>
      </c>
      <c r="T34" s="2">
        <v>77.099999999999994</v>
      </c>
      <c r="V34" s="2">
        <v>0.97777777777777797</v>
      </c>
      <c r="W34" s="2">
        <v>1</v>
      </c>
      <c r="X34" s="2">
        <v>180.7</v>
      </c>
      <c r="Z34" s="2">
        <v>0.875</v>
      </c>
      <c r="AA34" s="2">
        <v>1</v>
      </c>
      <c r="AB34" s="2">
        <v>84.8</v>
      </c>
      <c r="AD34" s="2">
        <v>0.871428571428572</v>
      </c>
      <c r="AE34" s="2">
        <v>0.98518910609858001</v>
      </c>
      <c r="AF34" s="2">
        <v>445.6</v>
      </c>
      <c r="AH34" s="2">
        <v>0.87033670033669996</v>
      </c>
      <c r="AI34" s="2">
        <v>0.99786920589292105</v>
      </c>
      <c r="AJ34" s="2">
        <v>510.3</v>
      </c>
      <c r="AL34" s="1">
        <v>0.48107142857142898</v>
      </c>
      <c r="AM34" s="1">
        <v>0.97777777777777797</v>
      </c>
      <c r="AN34" s="1">
        <v>46.3</v>
      </c>
    </row>
    <row r="35" spans="1:40" s="4" customFormat="1" x14ac:dyDescent="0.15">
      <c r="A35" s="3">
        <f t="shared" ref="A35:G35" si="0">AVERAGE(A5:A34)</f>
        <v>0.99541666666666684</v>
      </c>
      <c r="B35" s="3">
        <f t="shared" si="0"/>
        <v>1</v>
      </c>
      <c r="C35" s="3">
        <f t="shared" si="0"/>
        <v>54.25</v>
      </c>
      <c r="E35" s="3">
        <f t="shared" si="0"/>
        <v>0.88650000000000018</v>
      </c>
      <c r="F35" s="3">
        <f t="shared" si="0"/>
        <v>1</v>
      </c>
      <c r="G35" s="3">
        <f t="shared" si="0"/>
        <v>40.083333333333336</v>
      </c>
      <c r="I35" s="3">
        <f t="shared" ref="I35:K35" si="1">AVERAGE(I5:I34)</f>
        <v>0.74644444444444435</v>
      </c>
      <c r="J35" s="3">
        <f t="shared" si="1"/>
        <v>0.99970370370370365</v>
      </c>
      <c r="K35" s="3">
        <f t="shared" si="1"/>
        <v>105.20666666666668</v>
      </c>
      <c r="M35" s="3">
        <f t="shared" ref="M35:O35" si="2">AVERAGE(M5:M34)</f>
        <v>0.76916666666666655</v>
      </c>
      <c r="N35" s="3">
        <f t="shared" si="2"/>
        <v>1</v>
      </c>
      <c r="O35" s="3">
        <f t="shared" si="2"/>
        <v>172.69333333333333</v>
      </c>
      <c r="R35" s="3">
        <f t="shared" ref="R35:T35" si="3">AVERAGE(R5:R34)</f>
        <v>0.94569444444444462</v>
      </c>
      <c r="S35" s="3">
        <f t="shared" si="3"/>
        <v>1</v>
      </c>
      <c r="T35" s="3">
        <f t="shared" si="3"/>
        <v>78.56</v>
      </c>
      <c r="V35" s="3">
        <f t="shared" ref="V35:X35" si="4">AVERAGE(V5:V34)</f>
        <v>0.96870370370370418</v>
      </c>
      <c r="W35" s="3">
        <f t="shared" si="4"/>
        <v>1</v>
      </c>
      <c r="X35" s="3">
        <f t="shared" si="4"/>
        <v>177.46333333333334</v>
      </c>
      <c r="Z35" s="3">
        <f t="shared" ref="Z35:AB35" si="5">AVERAGE(Z5:Z34)</f>
        <v>0.90316666666666701</v>
      </c>
      <c r="AA35" s="3">
        <f t="shared" si="5"/>
        <v>0.99957369719395606</v>
      </c>
      <c r="AB35" s="3">
        <f t="shared" si="5"/>
        <v>88.74</v>
      </c>
      <c r="AD35" s="3">
        <f t="shared" ref="AD35:AF35" si="6">AVERAGE(AD5:AD34)</f>
        <v>0.84177991452991463</v>
      </c>
      <c r="AE35" s="3">
        <f t="shared" si="6"/>
        <v>0.98501548844333087</v>
      </c>
      <c r="AF35" s="3">
        <f t="shared" si="6"/>
        <v>454.41666666666674</v>
      </c>
      <c r="AH35" s="3">
        <f t="shared" ref="AH35:AN35" si="7">AVERAGE(AH5:AH34)</f>
        <v>0.88156902356902356</v>
      </c>
      <c r="AI35" s="3">
        <f t="shared" si="7"/>
        <v>0.99723834191719607</v>
      </c>
      <c r="AJ35" s="3">
        <f t="shared" si="7"/>
        <v>473.56333333333333</v>
      </c>
      <c r="AK35" s="3" t="e">
        <f t="shared" si="7"/>
        <v>#DIV/0!</v>
      </c>
      <c r="AL35" s="6">
        <f t="shared" si="7"/>
        <v>0.47494841269841276</v>
      </c>
      <c r="AM35" s="3">
        <f t="shared" si="7"/>
        <v>0.97554453262786611</v>
      </c>
      <c r="AN35" s="3">
        <f t="shared" si="7"/>
        <v>47.623333333333328</v>
      </c>
    </row>
    <row r="36" spans="1:40" s="4" customFormat="1" x14ac:dyDescent="0.15">
      <c r="A36" s="3">
        <f t="shared" ref="A36:G36" si="8">MAX(A5:A35)</f>
        <v>1</v>
      </c>
      <c r="B36" s="3">
        <f t="shared" si="8"/>
        <v>1</v>
      </c>
      <c r="C36" s="3">
        <f t="shared" si="8"/>
        <v>66.099999999999994</v>
      </c>
      <c r="E36" s="3">
        <f t="shared" si="8"/>
        <v>0.97499999999999998</v>
      </c>
      <c r="F36" s="3">
        <f t="shared" si="8"/>
        <v>1</v>
      </c>
      <c r="G36" s="3">
        <f t="shared" si="8"/>
        <v>47.3</v>
      </c>
      <c r="I36" s="3">
        <f t="shared" ref="I36:K36" si="9">MAX(I5:I35)</f>
        <v>0.82499999999999996</v>
      </c>
      <c r="J36" s="3">
        <f t="shared" si="9"/>
        <v>1</v>
      </c>
      <c r="K36" s="3">
        <f t="shared" si="9"/>
        <v>115.6</v>
      </c>
      <c r="M36" s="3">
        <f t="shared" ref="M36:O36" si="10">MAX(M5:M35)</f>
        <v>0.84583333333333299</v>
      </c>
      <c r="N36" s="3">
        <f t="shared" si="10"/>
        <v>1</v>
      </c>
      <c r="O36" s="3">
        <f t="shared" si="10"/>
        <v>203.3</v>
      </c>
      <c r="R36" s="3">
        <f t="shared" ref="R36:T36" si="11">MAX(R5:R35)</f>
        <v>1</v>
      </c>
      <c r="S36" s="3">
        <f t="shared" si="11"/>
        <v>1</v>
      </c>
      <c r="T36" s="3">
        <f t="shared" si="11"/>
        <v>142.30000000000001</v>
      </c>
      <c r="V36" s="3">
        <f t="shared" ref="V36:X36" si="12">MAX(V5:V35)</f>
        <v>1</v>
      </c>
      <c r="W36" s="3">
        <f t="shared" si="12"/>
        <v>1</v>
      </c>
      <c r="X36" s="3">
        <f t="shared" si="12"/>
        <v>208.6</v>
      </c>
      <c r="Z36" s="3">
        <f t="shared" ref="Z36:AB36" si="13">MAX(Z5:Z35)</f>
        <v>0.94166666666666698</v>
      </c>
      <c r="AA36" s="3">
        <f t="shared" si="13"/>
        <v>1</v>
      </c>
      <c r="AB36" s="3">
        <f t="shared" si="13"/>
        <v>105.9</v>
      </c>
      <c r="AD36" s="3">
        <f t="shared" ref="AD36:AF36" si="14">MAX(AD5:AD35)</f>
        <v>0.89035714285714296</v>
      </c>
      <c r="AE36" s="3">
        <f t="shared" si="14"/>
        <v>0.98817450292397702</v>
      </c>
      <c r="AF36" s="3">
        <f t="shared" si="14"/>
        <v>577.29999999999995</v>
      </c>
      <c r="AH36" s="3">
        <f t="shared" ref="AH36:AN36" si="15">MAX(AH5:AH35)</f>
        <v>0.93181818181818199</v>
      </c>
      <c r="AI36" s="3">
        <f t="shared" si="15"/>
        <v>0.99834710743801702</v>
      </c>
      <c r="AJ36" s="3">
        <f t="shared" si="15"/>
        <v>598.5</v>
      </c>
      <c r="AK36" s="3" t="e">
        <f t="shared" si="15"/>
        <v>#DIV/0!</v>
      </c>
      <c r="AL36" s="6">
        <f t="shared" si="15"/>
        <v>0.58476190476190504</v>
      </c>
      <c r="AM36" s="3">
        <f t="shared" si="15"/>
        <v>0.97777777777777797</v>
      </c>
      <c r="AN36" s="3">
        <f t="shared" si="15"/>
        <v>54.1</v>
      </c>
    </row>
    <row r="37" spans="1:40" s="5" customFormat="1" x14ac:dyDescent="0.15">
      <c r="A37" s="5">
        <f>STDEV(A5:A34)*100</f>
        <v>0.63190628700429274</v>
      </c>
      <c r="B37" s="5">
        <f t="shared" ref="B37:AF37" si="16">STDEV(B5:B34)*100</f>
        <v>0</v>
      </c>
      <c r="C37" s="5">
        <f t="shared" si="16"/>
        <v>507.01798920680341</v>
      </c>
      <c r="D37" s="5" t="e">
        <f t="shared" si="16"/>
        <v>#DIV/0!</v>
      </c>
      <c r="E37" s="5">
        <f t="shared" si="16"/>
        <v>3.5174305974194895</v>
      </c>
      <c r="F37" s="5">
        <f t="shared" si="16"/>
        <v>0</v>
      </c>
      <c r="G37" s="5">
        <f t="shared" si="16"/>
        <v>297.40351473160604</v>
      </c>
      <c r="H37" s="5" t="e">
        <f t="shared" si="16"/>
        <v>#DIV/0!</v>
      </c>
      <c r="I37" s="5">
        <f t="shared" si="16"/>
        <v>4.1240696152672802</v>
      </c>
      <c r="J37" s="5">
        <f t="shared" si="16"/>
        <v>9.1964665199397597E-2</v>
      </c>
      <c r="K37" s="5">
        <f t="shared" si="16"/>
        <v>601.46908272268183</v>
      </c>
      <c r="L37" s="5" t="e">
        <f t="shared" si="16"/>
        <v>#DIV/0!</v>
      </c>
      <c r="M37" s="5">
        <f t="shared" si="16"/>
        <v>4.3281910248847328</v>
      </c>
      <c r="N37" s="5">
        <f t="shared" si="16"/>
        <v>0</v>
      </c>
      <c r="O37" s="5">
        <f t="shared" si="16"/>
        <v>1457.0895254092904</v>
      </c>
      <c r="P37" s="5" t="e">
        <f t="shared" si="16"/>
        <v>#DIV/0!</v>
      </c>
      <c r="Q37" s="5" t="e">
        <f t="shared" si="16"/>
        <v>#DIV/0!</v>
      </c>
      <c r="R37" s="5">
        <f t="shared" si="16"/>
        <v>2.3762334074056852</v>
      </c>
      <c r="S37" s="5">
        <f t="shared" si="16"/>
        <v>0</v>
      </c>
      <c r="T37" s="5">
        <f t="shared" si="16"/>
        <v>1787.9107437414784</v>
      </c>
      <c r="U37" s="5" t="e">
        <f t="shared" si="16"/>
        <v>#DIV/0!</v>
      </c>
      <c r="V37" s="5">
        <f t="shared" si="16"/>
        <v>1.7476087983272777</v>
      </c>
      <c r="W37" s="5">
        <f t="shared" si="16"/>
        <v>0</v>
      </c>
      <c r="X37" s="5">
        <f t="shared" si="16"/>
        <v>1617.7112042110252</v>
      </c>
      <c r="Y37" s="5" t="e">
        <f t="shared" si="16"/>
        <v>#DIV/0!</v>
      </c>
      <c r="Z37" s="5">
        <f t="shared" si="16"/>
        <v>1.7710691188530125</v>
      </c>
      <c r="AA37" s="5">
        <f t="shared" si="16"/>
        <v>7.1844964506759923E-2</v>
      </c>
      <c r="AB37" s="5">
        <f t="shared" si="16"/>
        <v>832.99873742504803</v>
      </c>
      <c r="AC37" s="5" t="e">
        <f t="shared" si="16"/>
        <v>#DIV/0!</v>
      </c>
      <c r="AD37" s="5">
        <f t="shared" si="16"/>
        <v>2.5775645981929052</v>
      </c>
      <c r="AE37" s="5">
        <f t="shared" si="16"/>
        <v>0.2104664357922898</v>
      </c>
      <c r="AF37" s="5">
        <f t="shared" si="16"/>
        <v>4571.6835224985834</v>
      </c>
      <c r="AG37" s="5" t="e">
        <f t="shared" ref="AG37:AN37" si="17">STDEV(AG5:AG34)*100</f>
        <v>#DIV/0!</v>
      </c>
      <c r="AH37" s="5">
        <f t="shared" si="17"/>
        <v>2.0218950513458855</v>
      </c>
      <c r="AI37" s="5">
        <f t="shared" si="17"/>
        <v>6.6201885081550588E-2</v>
      </c>
      <c r="AJ37" s="5">
        <f t="shared" si="17"/>
        <v>3687.3413310885694</v>
      </c>
      <c r="AK37" s="5" t="e">
        <f t="shared" si="17"/>
        <v>#DIV/0!</v>
      </c>
      <c r="AL37" s="5">
        <f t="shared" si="17"/>
        <v>4.4316859534695237</v>
      </c>
      <c r="AM37" s="5">
        <f t="shared" si="17"/>
        <v>0.27546409687524409</v>
      </c>
      <c r="AN37" s="5">
        <f t="shared" si="17"/>
        <v>309.43422601561883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finalMOEAD</vt:lpstr>
      <vt:lpstr>finalNSGA</vt:lpstr>
      <vt:lpstr>finalSPEA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kangjunhao</dc:creator>
  <cp:lastModifiedBy>dell</cp:lastModifiedBy>
  <dcterms:created xsi:type="dcterms:W3CDTF">2020-06-06T03:22:00Z</dcterms:created>
  <dcterms:modified xsi:type="dcterms:W3CDTF">2021-05-22T11:06:22Z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