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brian_schreier_water_ca_gov/Documents/"/>
    </mc:Choice>
  </mc:AlternateContent>
  <xr:revisionPtr revIDLastSave="113" documentId="8_{D296293F-7002-4BD0-ACEC-FE3C597BE002}" xr6:coauthVersionLast="47" xr6:coauthVersionMax="47" xr10:uidLastSave="{572A100B-7A9B-4116-B1BC-E1CC948513E0}"/>
  <bookViews>
    <workbookView xWindow="57480" yWindow="-1785" windowWidth="29040" windowHeight="17790" xr2:uid="{00000000-000D-0000-FFFF-FFFF00000000}"/>
  </bookViews>
  <sheets>
    <sheet name="Full DSM Data" sheetId="1" r:id="rId1"/>
    <sheet name="Map 1" sheetId="6" r:id="rId2"/>
    <sheet name="Map 2" sheetId="7" r:id="rId3"/>
    <sheet name="Map 3" sheetId="8" r:id="rId4"/>
    <sheet name="Year 2 Release Schedule" sheetId="3" r:id="rId5"/>
  </sheets>
  <definedNames>
    <definedName name="_xlnm._FilterDatabase" localSheetId="0" hidden="1">'Full DSM Data'!$A$1:$O$47</definedName>
    <definedName name="_xlnm._FilterDatabase" localSheetId="1" hidden="1">'Map 1'!$A$1:$O$45</definedName>
    <definedName name="_xlnm._FilterDatabase" localSheetId="2" hidden="1">'Map 2'!$A$1:$O$39</definedName>
    <definedName name="_xlnm._FilterDatabase" localSheetId="3" hidden="1">'Map 3'!$A$1:$O$19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3" l="1"/>
  <c r="K12" i="3"/>
  <c r="K11" i="3"/>
  <c r="J13" i="3"/>
  <c r="H12" i="3"/>
  <c r="H11" i="3"/>
  <c r="H10" i="3"/>
  <c r="G12" i="3"/>
  <c r="G11" i="3"/>
  <c r="G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tc={F594FC93-E91B-4CA3-8B8E-788CA132F0CE}</author>
  </authors>
  <commentList>
    <comment ref="D1" authorId="0" shapeId="0" xr:uid="{F594FC93-E91B-4CA3-8B8E-788CA132F0C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Might be helpful to add a metadata tab and in that list/show which EDSM strata configuration is being used. CDFW through the survey redesign process has strata that we borrowed from EDSM and then slightly modified.  So I can add a Region and Sub-region here, but I don't think those would be the same as the current EDSM configuation, so I will wait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tc={EFC832B6-A885-46E9-8910-117F477B035D}</author>
  </authors>
  <commentList>
    <comment ref="D1" authorId="0" shapeId="0" xr:uid="{EFC832B6-A885-46E9-8910-117F477B03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Might be helpful to add a metadata tab and in that list/show which EDSM strata configuration is being used. CDFW through the survey redesign process has strata that we borrowed from EDSM and then slightly modified.  So I can add a Region and Sub-region here, but I don't think those would be the same as the current EDSM configuation, so I will wait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tc={11084199-805D-470D-81A4-4FA9628E4605}</author>
  </authors>
  <commentList>
    <comment ref="D1" authorId="0" shapeId="0" xr:uid="{11084199-805D-470D-81A4-4FA9628E46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Might be helpful to add a metadata tab and in that list/show which EDSM strata configuration is being used. CDFW through the survey redesign process has strata that we borrowed from EDSM and then slightly modified.  So I can add a Region and Sub-region here, but I don't think those would be the same as the current EDSM configuation, so I will wait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tc={87799065-A29B-4238-A41D-3B2B3D95FBEC}</author>
  </authors>
  <commentList>
    <comment ref="D1" authorId="0" shapeId="0" xr:uid="{87799065-A29B-4238-A41D-3B2B3D95FB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Might be helpful to add a metadata tab and in that list/show which EDSM strata configuration is being used. CDFW through the survey redesign process has strata that we borrowed from EDSM and then slightly modified.  So I can add a Region and Sub-region here, but I don't think those would be the same as the current EDSM configuation, so I will wait
</t>
      </text>
    </comment>
  </commentList>
</comments>
</file>

<file path=xl/sharedStrings.xml><?xml version="1.0" encoding="utf-8"?>
<sst xmlns="http://schemas.openxmlformats.org/spreadsheetml/2006/main" count="1231" uniqueCount="120">
  <si>
    <t>Release Type</t>
  </si>
  <si>
    <t>Date</t>
  </si>
  <si>
    <t>Hard</t>
  </si>
  <si>
    <t>Soft</t>
  </si>
  <si>
    <t>Hard (Trailer)</t>
  </si>
  <si>
    <t>Survey</t>
  </si>
  <si>
    <t>Gear Type</t>
  </si>
  <si>
    <t>Region</t>
  </si>
  <si>
    <t>Sub Region</t>
  </si>
  <si>
    <t>Station Code</t>
  </si>
  <si>
    <t>Start Latitude</t>
  </si>
  <si>
    <t>Start Longitude</t>
  </si>
  <si>
    <t>Forklength</t>
  </si>
  <si>
    <t>Ad clip</t>
  </si>
  <si>
    <t>VIE Color/Position</t>
  </si>
  <si>
    <t>Release Site</t>
  </si>
  <si>
    <t>FCCL</t>
  </si>
  <si>
    <t>Lampara</t>
  </si>
  <si>
    <t>Lower Sacramento</t>
  </si>
  <si>
    <t>NA</t>
  </si>
  <si>
    <t>No</t>
  </si>
  <si>
    <t>Left/Red/AD</t>
  </si>
  <si>
    <t>Rio Vista</t>
  </si>
  <si>
    <t>TFCF</t>
  </si>
  <si>
    <t>Salvage</t>
  </si>
  <si>
    <t>South Delta</t>
  </si>
  <si>
    <t>Chipps</t>
  </si>
  <si>
    <t>mid-water</t>
  </si>
  <si>
    <t>Suisun Bay</t>
  </si>
  <si>
    <t>Confluence</t>
  </si>
  <si>
    <t>SB018N</t>
  </si>
  <si>
    <t>Right/Orange/PD</t>
  </si>
  <si>
    <t>EDSM</t>
  </si>
  <si>
    <t>Kodiak</t>
  </si>
  <si>
    <t>Mid-Suisun Bay</t>
  </si>
  <si>
    <t>23-26-SB05</t>
  </si>
  <si>
    <t>Yes</t>
  </si>
  <si>
    <t>Cache Slough</t>
  </si>
  <si>
    <t>Cache Slough Liberty Island</t>
  </si>
  <si>
    <t>23-26-CS01</t>
  </si>
  <si>
    <t>Left/Orange/AD</t>
  </si>
  <si>
    <t>SDWSC</t>
  </si>
  <si>
    <t>Sacramento River near Rio Vista</t>
  </si>
  <si>
    <t>23-26-LSR04</t>
  </si>
  <si>
    <t>Lower Sacramento River</t>
  </si>
  <si>
    <t>23-27-LSR02</t>
  </si>
  <si>
    <t>Right/Green/PD</t>
  </si>
  <si>
    <t>West Suisun Bay</t>
  </si>
  <si>
    <t>23-27-SB02</t>
  </si>
  <si>
    <t>23-27-SB03</t>
  </si>
  <si>
    <t>23-27-LSR01</t>
  </si>
  <si>
    <t>Sac Deepwater Shipping Channel</t>
  </si>
  <si>
    <t>Lower Sacramento River Shipping Channel</t>
  </si>
  <si>
    <t>23-27-SSC01</t>
  </si>
  <si>
    <t>23-27-SSC03</t>
  </si>
  <si>
    <t>Cache Slough and Liberty Island</t>
  </si>
  <si>
    <t>23-27-CS03</t>
  </si>
  <si>
    <t>23-27-LSR05</t>
  </si>
  <si>
    <t>23-28-CS06</t>
  </si>
  <si>
    <t>SKT</t>
  </si>
  <si>
    <t>Lower sacramento River Shipping Channel</t>
  </si>
  <si>
    <t>Skinner</t>
  </si>
  <si>
    <t>23-29-SB07</t>
  </si>
  <si>
    <t>23-29-LSR06</t>
  </si>
  <si>
    <t>23-29-SSC03</t>
  </si>
  <si>
    <t>23-30-LSR02</t>
  </si>
  <si>
    <t>Suisun Marsh</t>
  </si>
  <si>
    <t>23-32-SM03</t>
  </si>
  <si>
    <t>23-32-SSC02</t>
  </si>
  <si>
    <t>Southern Delta</t>
  </si>
  <si>
    <t>Franks Tract</t>
  </si>
  <si>
    <t>23-25-SD02</t>
  </si>
  <si>
    <t>Lower San Joaquin</t>
  </si>
  <si>
    <t>Lower San Joaquin River</t>
  </si>
  <si>
    <t>23-27-LSJ06</t>
  </si>
  <si>
    <t>23-28-SM01</t>
  </si>
  <si>
    <r>
      <t>Release Event</t>
    </r>
    <r>
      <rPr>
        <b/>
        <sz val="10.5"/>
        <color rgb="FF424242"/>
        <rFont val="Times New Roman"/>
        <family val="1"/>
      </rPr>
      <t> </t>
    </r>
  </si>
  <si>
    <r>
      <t>Release Date</t>
    </r>
    <r>
      <rPr>
        <b/>
        <sz val="10.5"/>
        <color rgb="FF424242"/>
        <rFont val="Times New Roman"/>
        <family val="1"/>
      </rPr>
      <t> </t>
    </r>
  </si>
  <si>
    <r>
      <t>Release Site</t>
    </r>
    <r>
      <rPr>
        <b/>
        <sz val="10.5"/>
        <color rgb="FF424242"/>
        <rFont val="Times New Roman"/>
        <family val="1"/>
      </rPr>
      <t> </t>
    </r>
  </si>
  <si>
    <r>
      <t>Release method</t>
    </r>
    <r>
      <rPr>
        <b/>
        <sz val="10.5"/>
        <color rgb="FF424242"/>
        <rFont val="Times New Roman"/>
        <family val="1"/>
      </rPr>
      <t> </t>
    </r>
  </si>
  <si>
    <t>VIE (Side/ color/ </t>
  </si>
  <si>
    <t>Ad-clip</t>
  </si>
  <si>
    <r>
      <t>Total released</t>
    </r>
    <r>
      <rPr>
        <b/>
        <sz val="10.5"/>
        <color rgb="FF424242"/>
        <rFont val="Times New Roman"/>
        <family val="1"/>
      </rPr>
      <t> </t>
    </r>
  </si>
  <si>
    <t>Release status</t>
  </si>
  <si>
    <r>
      <t>1a</t>
    </r>
    <r>
      <rPr>
        <b/>
        <sz val="10.5"/>
        <color rgb="FF424242"/>
        <rFont val="Times New Roman"/>
        <family val="1"/>
      </rPr>
      <t> </t>
    </r>
  </si>
  <si>
    <r>
      <t>11/29/2022</t>
    </r>
    <r>
      <rPr>
        <sz val="10.5"/>
        <color rgb="FF424242"/>
        <rFont val="Times New Roman"/>
        <family val="1"/>
      </rPr>
      <t> </t>
    </r>
  </si>
  <si>
    <r>
      <t>Rio Vista</t>
    </r>
    <r>
      <rPr>
        <sz val="10.5"/>
        <color rgb="FF424242"/>
        <rFont val="Times New Roman"/>
        <family val="1"/>
      </rPr>
      <t> </t>
    </r>
  </si>
  <si>
    <r>
      <t>soft</t>
    </r>
    <r>
      <rPr>
        <sz val="10.5"/>
        <color rgb="FF424242"/>
        <rFont val="Times New Roman"/>
        <family val="1"/>
      </rPr>
      <t> </t>
    </r>
  </si>
  <si>
    <r>
      <t>Right/ blue/ PD</t>
    </r>
    <r>
      <rPr>
        <sz val="10.5"/>
        <color rgb="FF424242"/>
        <rFont val="Times New Roman"/>
        <family val="1"/>
      </rPr>
      <t> </t>
    </r>
  </si>
  <si>
    <t>None</t>
  </si>
  <si>
    <t>Complete</t>
  </si>
  <si>
    <t>1b </t>
  </si>
  <si>
    <t>11/30/2022 </t>
  </si>
  <si>
    <t>Rio Vista </t>
  </si>
  <si>
    <t>hard </t>
  </si>
  <si>
    <t>Left/ red/ AD </t>
  </si>
  <si>
    <t>2a</t>
  </si>
  <si>
    <r>
      <t>01/18/2023 01/19/2023</t>
    </r>
    <r>
      <rPr>
        <sz val="10.5"/>
        <color rgb="FF424242"/>
        <rFont val="Times New Roman"/>
        <family val="1"/>
      </rPr>
      <t> </t>
    </r>
  </si>
  <si>
    <r>
      <t>hard</t>
    </r>
    <r>
      <rPr>
        <sz val="10.5"/>
        <color rgb="FF424242"/>
        <rFont val="Times New Roman"/>
        <family val="1"/>
      </rPr>
      <t> </t>
    </r>
  </si>
  <si>
    <t>Right/ orange/ PD </t>
  </si>
  <si>
    <t>2b</t>
  </si>
  <si>
    <t>01/18/2023 </t>
  </si>
  <si>
    <t>Trailer release</t>
  </si>
  <si>
    <r>
      <t>3a</t>
    </r>
    <r>
      <rPr>
        <b/>
        <sz val="10.5"/>
        <color rgb="FF424242"/>
        <rFont val="Times New Roman"/>
        <family val="1"/>
      </rPr>
      <t> </t>
    </r>
  </si>
  <si>
    <r>
      <t>01/25/2023</t>
    </r>
    <r>
      <rPr>
        <sz val="10.5"/>
        <color rgb="FF424242"/>
        <rFont val="Times New Roman"/>
        <family val="1"/>
      </rPr>
      <t> </t>
    </r>
  </si>
  <si>
    <r>
      <t>SDWSC</t>
    </r>
    <r>
      <rPr>
        <sz val="10.5"/>
        <color rgb="FF424242"/>
        <rFont val="Times New Roman"/>
        <family val="1"/>
      </rPr>
      <t> </t>
    </r>
  </si>
  <si>
    <r>
      <t> </t>
    </r>
    <r>
      <rPr>
        <sz val="11"/>
        <color rgb="FF424242"/>
        <rFont val="Times New Roman"/>
        <family val="1"/>
      </rPr>
      <t>Left/ orange/ AD </t>
    </r>
  </si>
  <si>
    <t>3b </t>
  </si>
  <si>
    <t>01/26/2023 </t>
  </si>
  <si>
    <t>SDWSC </t>
  </si>
  <si>
    <t>soft </t>
  </si>
  <si>
    <t>Right/ green/ PD </t>
  </si>
  <si>
    <t>Total </t>
  </si>
  <si>
    <t> </t>
  </si>
  <si>
    <t>release total</t>
  </si>
  <si>
    <t>% release method</t>
  </si>
  <si>
    <t>Recap (as of 3/8)</t>
  </si>
  <si>
    <t>Release Date</t>
  </si>
  <si>
    <t>Marked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</si>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</sst>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.5"/>
      <color rgb="FF424242"/>
      <name val="Times New Roman"/>
      <family val="1"/>
    </font>
    <font>
      <b/>
      <sz val="11"/>
      <color rgb="FF424242"/>
      <name val="Times New Roman"/>
      <family val="1"/>
    </font>
    <font>
      <sz val="10.5"/>
      <color rgb="FF424242"/>
      <name val="Times New Roman"/>
      <family val="1"/>
    </font>
    <font>
      <sz val="11"/>
      <color rgb="FF424242"/>
      <name val="Times New Roman"/>
      <family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2" xfId="0" applyFill="1" applyBorder="1"/>
    <xf numFmtId="14" fontId="0" fillId="0" borderId="0" xfId="0" applyNumberFormat="1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6" fillId="4" borderId="6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3" fontId="5" fillId="4" borderId="6" xfId="0" applyNumberFormat="1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3" fontId="5" fillId="4" borderId="6" xfId="0" applyNumberFormat="1" applyFont="1" applyFill="1" applyBorder="1" applyAlignment="1">
      <alignment horizontal="right" wrapText="1"/>
    </xf>
    <xf numFmtId="14" fontId="0" fillId="0" borderId="0" xfId="0" applyNumberForma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2" borderId="7" xfId="0" applyFill="1" applyBorder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bbs, James@Wildlife" id="{043951A8-F8E9-4923-9659-84EDC74AAFFC}" userId="S::james.hobbs_wildlife.ca.gov#ext#@doimspp.onmicrosoft.com::becf24a9-0fc3-4dd3-8b13-89d1efb111e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2-09T18:57:21.90" personId="{043951A8-F8E9-4923-9659-84EDC74AAFFC}" id="{F594FC93-E91B-4CA3-8B8E-788CA132F0CE}">
    <text xml:space="preserve">Might be helpful to add a metadata tab and in that list/show which EDSM strata configuration is being used. CDFW through the survey redesign process has strata that we borrowed from EDSM and then slightly modified.  So I can add a Region and Sub-region here, but I don't think those would be the same as the current EDSM configuation, so I will wait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09T18:57:21.90" personId="{043951A8-F8E9-4923-9659-84EDC74AAFFC}" id="{EFC832B6-A885-46E9-8910-117F477B035D}">
    <text xml:space="preserve">Might be helpful to add a metadata tab and in that list/show which EDSM strata configuration is being used. CDFW through the survey redesign process has strata that we borrowed from EDSM and then slightly modified.  So I can add a Region and Sub-region here, but I don't think those would be the same as the current EDSM configuation, so I will wait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09T18:57:21.90" personId="{043951A8-F8E9-4923-9659-84EDC74AAFFC}" id="{11084199-805D-470D-81A4-4FA9628E4605}">
    <text xml:space="preserve">Might be helpful to add a metadata tab and in that list/show which EDSM strata configuration is being used. CDFW through the survey redesign process has strata that we borrowed from EDSM and then slightly modified.  So I can add a Region and Sub-region here, but I don't think those would be the same as the current EDSM configuation, so I will wait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2-09T18:57:21.90" personId="{043951A8-F8E9-4923-9659-84EDC74AAFFC}" id="{87799065-A29B-4238-A41D-3B2B3D95FBEC}">
    <text xml:space="preserve">Might be helpful to add a metadata tab and in that list/show which EDSM strata configuration is being used. CDFW through the survey redesign process has strata that we borrowed from EDSM and then slightly modified.  So I can add a Region and Sub-region here, but I don't think those would be the same as the current EDSM configuation, so I will wait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O40" sqref="O40"/>
    </sheetView>
  </sheetViews>
  <sheetFormatPr defaultRowHeight="14.5" x14ac:dyDescent="0.35"/>
  <cols>
    <col min="1" max="1" width="10.7265625" bestFit="1" customWidth="1"/>
    <col min="2" max="2" width="10.1796875" customWidth="1"/>
    <col min="3" max="3" width="9.81640625" bestFit="1" customWidth="1"/>
    <col min="4" max="4" width="28.81640625" customWidth="1"/>
    <col min="5" max="5" width="35.7265625" bestFit="1" customWidth="1"/>
    <col min="6" max="6" width="12.26953125" bestFit="1" customWidth="1"/>
    <col min="7" max="7" width="12.81640625" bestFit="1" customWidth="1"/>
    <col min="8" max="8" width="14.54296875" bestFit="1" customWidth="1"/>
    <col min="9" max="9" width="10.54296875" bestFit="1" customWidth="1"/>
    <col min="10" max="10" width="10.54296875" customWidth="1"/>
    <col min="11" max="11" width="7" bestFit="1" customWidth="1"/>
    <col min="12" max="12" width="17.1796875" customWidth="1"/>
    <col min="13" max="13" width="13.453125" customWidth="1"/>
    <col min="14" max="15" width="11" customWidth="1"/>
  </cols>
  <sheetData>
    <row r="1" spans="1:15" x14ac:dyDescent="0.35">
      <c r="A1" s="1" t="s">
        <v>1</v>
      </c>
      <c r="B1" s="1" t="s">
        <v>5</v>
      </c>
      <c r="C1" s="1" t="s">
        <v>6</v>
      </c>
      <c r="D1" s="2" t="s">
        <v>7</v>
      </c>
      <c r="E1" s="2" t="s">
        <v>8</v>
      </c>
      <c r="F1" s="1" t="s">
        <v>9</v>
      </c>
      <c r="G1" s="1" t="s">
        <v>10</v>
      </c>
      <c r="H1" s="1" t="s">
        <v>11</v>
      </c>
      <c r="I1" s="3" t="s">
        <v>12</v>
      </c>
      <c r="J1" s="3" t="s">
        <v>118</v>
      </c>
      <c r="K1" s="1" t="s">
        <v>13</v>
      </c>
      <c r="L1" s="1" t="s">
        <v>14</v>
      </c>
      <c r="M1" s="7" t="s">
        <v>0</v>
      </c>
      <c r="N1" s="26" t="s">
        <v>15</v>
      </c>
      <c r="O1" s="26" t="s">
        <v>117</v>
      </c>
    </row>
    <row r="2" spans="1:15" x14ac:dyDescent="0.35">
      <c r="A2" s="4">
        <v>44909</v>
      </c>
      <c r="B2" s="10" t="s">
        <v>16</v>
      </c>
      <c r="C2" s="10" t="s">
        <v>17</v>
      </c>
      <c r="D2" s="10" t="s">
        <v>18</v>
      </c>
      <c r="E2" s="10" t="s">
        <v>18</v>
      </c>
      <c r="F2" s="10"/>
      <c r="G2" s="10"/>
      <c r="H2" s="10"/>
      <c r="I2" s="10" t="s">
        <v>19</v>
      </c>
      <c r="J2" s="10" t="s">
        <v>36</v>
      </c>
      <c r="K2" s="10" t="s">
        <v>20</v>
      </c>
      <c r="L2" s="10" t="s">
        <v>21</v>
      </c>
      <c r="M2" t="s">
        <v>2</v>
      </c>
      <c r="N2" s="12" t="s">
        <v>22</v>
      </c>
      <c r="O2" s="8">
        <v>44895</v>
      </c>
    </row>
    <row r="3" spans="1:15" x14ac:dyDescent="0.35">
      <c r="A3" s="4">
        <v>44909</v>
      </c>
      <c r="B3" s="6" t="s">
        <v>16</v>
      </c>
      <c r="C3" s="6" t="s">
        <v>17</v>
      </c>
      <c r="D3" s="6" t="s">
        <v>18</v>
      </c>
      <c r="E3" s="6" t="s">
        <v>18</v>
      </c>
      <c r="F3" s="5"/>
      <c r="G3" s="5"/>
      <c r="H3" s="5"/>
      <c r="I3" s="5"/>
      <c r="J3" s="6" t="s">
        <v>20</v>
      </c>
      <c r="K3" s="12"/>
      <c r="L3" s="12"/>
    </row>
    <row r="4" spans="1:15" x14ac:dyDescent="0.35">
      <c r="A4" s="8">
        <v>44933</v>
      </c>
      <c r="B4" t="s">
        <v>23</v>
      </c>
      <c r="C4" t="s">
        <v>24</v>
      </c>
      <c r="D4" t="s">
        <v>25</v>
      </c>
      <c r="E4" t="s">
        <v>25</v>
      </c>
      <c r="G4">
        <v>37.815818999999898</v>
      </c>
      <c r="H4">
        <v>-121.558995</v>
      </c>
      <c r="I4">
        <v>74</v>
      </c>
      <c r="J4" s="10" t="s">
        <v>36</v>
      </c>
      <c r="K4" t="s">
        <v>20</v>
      </c>
      <c r="L4" t="s">
        <v>21</v>
      </c>
      <c r="M4" t="s">
        <v>2</v>
      </c>
      <c r="N4" s="12" t="s">
        <v>22</v>
      </c>
      <c r="O4" s="8">
        <v>44895</v>
      </c>
    </row>
    <row r="5" spans="1:15" x14ac:dyDescent="0.35">
      <c r="A5" s="13">
        <v>44943</v>
      </c>
      <c r="B5" s="12" t="s">
        <v>32</v>
      </c>
      <c r="C5" s="12" t="s">
        <v>33</v>
      </c>
      <c r="D5" s="12" t="s">
        <v>69</v>
      </c>
      <c r="E5" s="12" t="s">
        <v>70</v>
      </c>
      <c r="F5" s="12" t="s">
        <v>71</v>
      </c>
      <c r="G5" s="12">
        <v>38.019509999999997</v>
      </c>
      <c r="H5" s="12">
        <v>-121.60623</v>
      </c>
      <c r="I5" s="12">
        <v>71</v>
      </c>
      <c r="J5" s="6" t="s">
        <v>20</v>
      </c>
      <c r="K5" s="12"/>
      <c r="L5" s="12"/>
    </row>
    <row r="6" spans="1:15" x14ac:dyDescent="0.35">
      <c r="A6" s="8">
        <v>44945</v>
      </c>
      <c r="B6" t="s">
        <v>26</v>
      </c>
      <c r="C6" t="s">
        <v>27</v>
      </c>
      <c r="D6" t="s">
        <v>28</v>
      </c>
      <c r="E6" t="s">
        <v>29</v>
      </c>
      <c r="F6" s="9" t="s">
        <v>30</v>
      </c>
      <c r="G6" s="11">
        <v>38.047967</v>
      </c>
      <c r="H6" s="11">
        <v>-121.90991699999999</v>
      </c>
      <c r="I6">
        <v>68</v>
      </c>
      <c r="J6" s="10" t="s">
        <v>36</v>
      </c>
      <c r="K6" t="s">
        <v>20</v>
      </c>
      <c r="L6" t="s">
        <v>31</v>
      </c>
      <c r="M6" t="s">
        <v>2</v>
      </c>
      <c r="N6" s="12" t="s">
        <v>22</v>
      </c>
      <c r="O6" s="8">
        <v>44944</v>
      </c>
    </row>
    <row r="7" spans="1:15" x14ac:dyDescent="0.35">
      <c r="A7" s="8">
        <v>44950</v>
      </c>
      <c r="B7" t="s">
        <v>32</v>
      </c>
      <c r="C7" t="s">
        <v>33</v>
      </c>
      <c r="D7" t="s">
        <v>28</v>
      </c>
      <c r="E7" t="s">
        <v>34</v>
      </c>
      <c r="F7" t="s">
        <v>35</v>
      </c>
      <c r="G7">
        <v>38.093719999999998</v>
      </c>
      <c r="H7">
        <v>-122.06003</v>
      </c>
      <c r="I7">
        <v>47</v>
      </c>
      <c r="J7" s="10" t="s">
        <v>36</v>
      </c>
      <c r="K7" t="s">
        <v>36</v>
      </c>
      <c r="L7" t="s">
        <v>19</v>
      </c>
      <c r="M7" t="s">
        <v>4</v>
      </c>
      <c r="N7" s="12" t="s">
        <v>22</v>
      </c>
      <c r="O7" s="8">
        <v>44944</v>
      </c>
    </row>
    <row r="8" spans="1:15" x14ac:dyDescent="0.35">
      <c r="A8" s="8">
        <v>44952</v>
      </c>
      <c r="B8" t="s">
        <v>32</v>
      </c>
      <c r="C8" t="s">
        <v>33</v>
      </c>
      <c r="D8" t="s">
        <v>37</v>
      </c>
      <c r="E8" t="s">
        <v>38</v>
      </c>
      <c r="F8" t="s">
        <v>39</v>
      </c>
      <c r="G8">
        <v>38.24503</v>
      </c>
      <c r="H8">
        <v>-121.68277</v>
      </c>
      <c r="I8">
        <v>80</v>
      </c>
      <c r="J8" s="10" t="s">
        <v>36</v>
      </c>
      <c r="K8" t="s">
        <v>20</v>
      </c>
      <c r="L8" t="s">
        <v>40</v>
      </c>
      <c r="M8" t="s">
        <v>2</v>
      </c>
      <c r="N8" s="12" t="s">
        <v>41</v>
      </c>
      <c r="O8" s="8">
        <v>44951</v>
      </c>
    </row>
    <row r="9" spans="1:15" x14ac:dyDescent="0.35">
      <c r="A9" s="8">
        <v>44953</v>
      </c>
      <c r="B9" t="s">
        <v>32</v>
      </c>
      <c r="C9" t="s">
        <v>33</v>
      </c>
      <c r="D9" t="s">
        <v>18</v>
      </c>
      <c r="E9" t="s">
        <v>42</v>
      </c>
      <c r="F9" t="s">
        <v>43</v>
      </c>
      <c r="G9">
        <v>38.104700000000001</v>
      </c>
      <c r="H9">
        <v>-121.69698</v>
      </c>
      <c r="I9">
        <v>56</v>
      </c>
      <c r="J9" s="10" t="s">
        <v>36</v>
      </c>
      <c r="K9" t="s">
        <v>20</v>
      </c>
      <c r="L9" t="s">
        <v>31</v>
      </c>
      <c r="M9" t="s">
        <v>2</v>
      </c>
      <c r="N9" s="12" t="s">
        <v>22</v>
      </c>
      <c r="O9" s="8">
        <v>44944</v>
      </c>
    </row>
    <row r="10" spans="1:15" x14ac:dyDescent="0.35">
      <c r="A10" s="8">
        <v>44956</v>
      </c>
      <c r="B10" t="s">
        <v>32</v>
      </c>
      <c r="C10" t="s">
        <v>33</v>
      </c>
      <c r="D10" t="s">
        <v>28</v>
      </c>
      <c r="E10" t="s">
        <v>34</v>
      </c>
      <c r="F10" t="s">
        <v>49</v>
      </c>
      <c r="G10">
        <v>38.097630000000002</v>
      </c>
      <c r="H10">
        <v>-122.05392000000001</v>
      </c>
      <c r="I10">
        <v>76</v>
      </c>
      <c r="J10" s="10" t="s">
        <v>36</v>
      </c>
      <c r="K10" t="s">
        <v>20</v>
      </c>
      <c r="L10" t="s">
        <v>21</v>
      </c>
      <c r="M10" t="s">
        <v>2</v>
      </c>
      <c r="N10" s="12" t="s">
        <v>22</v>
      </c>
      <c r="O10" s="8">
        <v>44895</v>
      </c>
    </row>
    <row r="11" spans="1:15" x14ac:dyDescent="0.35">
      <c r="A11" s="8">
        <v>44956</v>
      </c>
      <c r="B11" t="s">
        <v>32</v>
      </c>
      <c r="C11" t="s">
        <v>33</v>
      </c>
      <c r="D11" t="s">
        <v>18</v>
      </c>
      <c r="E11" t="s">
        <v>44</v>
      </c>
      <c r="F11" t="s">
        <v>45</v>
      </c>
      <c r="G11">
        <v>38.084200000000003</v>
      </c>
      <c r="H11">
        <v>-121.75161</v>
      </c>
      <c r="I11">
        <v>75</v>
      </c>
      <c r="J11" s="10" t="s">
        <v>36</v>
      </c>
      <c r="K11" t="s">
        <v>20</v>
      </c>
      <c r="L11" t="s">
        <v>46</v>
      </c>
      <c r="M11" t="s">
        <v>3</v>
      </c>
      <c r="N11" s="12" t="s">
        <v>41</v>
      </c>
      <c r="O11" s="8">
        <v>44952</v>
      </c>
    </row>
    <row r="12" spans="1:15" x14ac:dyDescent="0.35">
      <c r="A12" s="8">
        <v>44956</v>
      </c>
      <c r="B12" t="s">
        <v>32</v>
      </c>
      <c r="C12" t="s">
        <v>33</v>
      </c>
      <c r="D12" t="s">
        <v>28</v>
      </c>
      <c r="E12" t="s">
        <v>47</v>
      </c>
      <c r="F12" t="s">
        <v>48</v>
      </c>
      <c r="G12">
        <v>38.051029999999997</v>
      </c>
      <c r="H12">
        <v>-122.08159999999999</v>
      </c>
      <c r="I12">
        <v>65</v>
      </c>
      <c r="J12" s="10" t="s">
        <v>36</v>
      </c>
      <c r="K12" t="s">
        <v>20</v>
      </c>
      <c r="L12" t="s">
        <v>31</v>
      </c>
      <c r="M12" t="s">
        <v>2</v>
      </c>
      <c r="N12" s="12" t="s">
        <v>22</v>
      </c>
      <c r="O12" s="8">
        <v>44944</v>
      </c>
    </row>
    <row r="13" spans="1:15" x14ac:dyDescent="0.35">
      <c r="A13" s="13">
        <v>44957</v>
      </c>
      <c r="B13" s="12" t="s">
        <v>32</v>
      </c>
      <c r="C13" s="12" t="s">
        <v>33</v>
      </c>
      <c r="D13" s="12" t="s">
        <v>18</v>
      </c>
      <c r="E13" s="12" t="s">
        <v>42</v>
      </c>
      <c r="F13" s="12" t="s">
        <v>50</v>
      </c>
      <c r="G13" s="12">
        <v>38.102370000000001</v>
      </c>
      <c r="H13" s="12">
        <v>-121.71768</v>
      </c>
      <c r="I13" s="12">
        <v>76</v>
      </c>
      <c r="J13" s="10" t="s">
        <v>36</v>
      </c>
      <c r="K13" s="12" t="s">
        <v>20</v>
      </c>
      <c r="L13" s="12" t="s">
        <v>46</v>
      </c>
      <c r="M13" s="12" t="s">
        <v>3</v>
      </c>
      <c r="N13" s="12" t="s">
        <v>41</v>
      </c>
      <c r="O13" s="8">
        <v>44952</v>
      </c>
    </row>
    <row r="14" spans="1:15" x14ac:dyDescent="0.35">
      <c r="A14" s="13">
        <v>44957</v>
      </c>
      <c r="B14" s="12" t="s">
        <v>32</v>
      </c>
      <c r="C14" s="12" t="s">
        <v>33</v>
      </c>
      <c r="D14" s="12" t="s">
        <v>72</v>
      </c>
      <c r="E14" s="12" t="s">
        <v>73</v>
      </c>
      <c r="F14" s="12" t="s">
        <v>74</v>
      </c>
      <c r="G14" s="12">
        <v>38.020510000000002</v>
      </c>
      <c r="H14" s="12">
        <v>-121.80557</v>
      </c>
      <c r="I14" s="12">
        <v>73</v>
      </c>
      <c r="J14" s="6" t="s">
        <v>20</v>
      </c>
      <c r="K14" s="12"/>
      <c r="L14" s="12"/>
    </row>
    <row r="15" spans="1:15" x14ac:dyDescent="0.35">
      <c r="A15" s="13">
        <v>44958</v>
      </c>
      <c r="B15" s="12" t="s">
        <v>32</v>
      </c>
      <c r="C15" s="12" t="s">
        <v>33</v>
      </c>
      <c r="D15" s="12" t="s">
        <v>51</v>
      </c>
      <c r="E15" s="12" t="s">
        <v>52</v>
      </c>
      <c r="F15" s="12" t="s">
        <v>53</v>
      </c>
      <c r="G15" s="12">
        <v>38.383200000000002</v>
      </c>
      <c r="H15" s="12">
        <v>-121.62520000000001</v>
      </c>
      <c r="I15" s="12">
        <v>72</v>
      </c>
      <c r="J15" s="10" t="s">
        <v>36</v>
      </c>
      <c r="K15" s="12" t="s">
        <v>20</v>
      </c>
      <c r="L15" s="12" t="s">
        <v>40</v>
      </c>
      <c r="M15" s="12" t="s">
        <v>2</v>
      </c>
      <c r="N15" s="12" t="s">
        <v>41</v>
      </c>
      <c r="O15" s="8">
        <v>44951</v>
      </c>
    </row>
    <row r="16" spans="1:15" x14ac:dyDescent="0.35">
      <c r="A16" s="13">
        <v>44958</v>
      </c>
      <c r="B16" s="12" t="s">
        <v>32</v>
      </c>
      <c r="C16" s="12" t="s">
        <v>33</v>
      </c>
      <c r="D16" s="12" t="s">
        <v>51</v>
      </c>
      <c r="E16" s="12" t="s">
        <v>52</v>
      </c>
      <c r="F16" s="12" t="s">
        <v>54</v>
      </c>
      <c r="G16" s="12">
        <v>38.311360000000001</v>
      </c>
      <c r="H16" s="12">
        <v>-121.65266</v>
      </c>
      <c r="I16" s="12">
        <v>70</v>
      </c>
      <c r="J16" s="10" t="s">
        <v>36</v>
      </c>
      <c r="K16" s="12" t="s">
        <v>20</v>
      </c>
      <c r="L16" s="12" t="s">
        <v>40</v>
      </c>
      <c r="M16" s="12" t="s">
        <v>2</v>
      </c>
      <c r="N16" s="12" t="s">
        <v>41</v>
      </c>
      <c r="O16" s="8">
        <v>44951</v>
      </c>
    </row>
    <row r="17" spans="1:15" x14ac:dyDescent="0.35">
      <c r="A17" s="13">
        <v>44958</v>
      </c>
      <c r="B17" s="12" t="s">
        <v>32</v>
      </c>
      <c r="C17" s="12" t="s">
        <v>33</v>
      </c>
      <c r="D17" s="12" t="s">
        <v>51</v>
      </c>
      <c r="E17" s="12" t="s">
        <v>52</v>
      </c>
      <c r="F17" s="12" t="s">
        <v>54</v>
      </c>
      <c r="G17" s="12">
        <v>38.311360000000001</v>
      </c>
      <c r="H17" s="12">
        <v>-121.65266</v>
      </c>
      <c r="I17" s="12">
        <v>67</v>
      </c>
      <c r="J17" s="10" t="s">
        <v>36</v>
      </c>
      <c r="K17" s="12" t="s">
        <v>20</v>
      </c>
      <c r="L17" s="12" t="s">
        <v>40</v>
      </c>
      <c r="M17" s="12" t="s">
        <v>2</v>
      </c>
      <c r="N17" s="12" t="s">
        <v>41</v>
      </c>
      <c r="O17" s="8">
        <v>44951</v>
      </c>
    </row>
    <row r="18" spans="1:15" x14ac:dyDescent="0.35">
      <c r="A18" s="13">
        <v>44958</v>
      </c>
      <c r="B18" s="12" t="s">
        <v>32</v>
      </c>
      <c r="C18" s="12" t="s">
        <v>33</v>
      </c>
      <c r="D18" s="12" t="s">
        <v>51</v>
      </c>
      <c r="E18" s="12" t="s">
        <v>52</v>
      </c>
      <c r="F18" s="12" t="s">
        <v>54</v>
      </c>
      <c r="G18" s="12">
        <v>38.311360000000001</v>
      </c>
      <c r="H18" s="12">
        <v>-121.65266</v>
      </c>
      <c r="I18" s="12">
        <v>67</v>
      </c>
      <c r="J18" s="10" t="s">
        <v>36</v>
      </c>
      <c r="K18" s="12" t="s">
        <v>20</v>
      </c>
      <c r="L18" s="12" t="s">
        <v>40</v>
      </c>
      <c r="M18" s="12" t="s">
        <v>2</v>
      </c>
      <c r="N18" s="12" t="s">
        <v>41</v>
      </c>
      <c r="O18" s="8">
        <v>44951</v>
      </c>
    </row>
    <row r="19" spans="1:15" x14ac:dyDescent="0.35">
      <c r="A19" s="13">
        <v>44959</v>
      </c>
      <c r="B19" s="12" t="s">
        <v>32</v>
      </c>
      <c r="C19" s="12" t="s">
        <v>33</v>
      </c>
      <c r="D19" s="12" t="s">
        <v>38</v>
      </c>
      <c r="E19" s="12" t="s">
        <v>55</v>
      </c>
      <c r="F19" s="12" t="s">
        <v>56</v>
      </c>
      <c r="G19" s="12">
        <v>38.243409999999997</v>
      </c>
      <c r="H19" s="12">
        <v>-121.68595000000001</v>
      </c>
      <c r="I19" s="12">
        <v>60</v>
      </c>
      <c r="J19" s="10" t="s">
        <v>36</v>
      </c>
      <c r="K19" s="12" t="s">
        <v>20</v>
      </c>
      <c r="L19" s="12" t="s">
        <v>40</v>
      </c>
      <c r="M19" s="12" t="s">
        <v>2</v>
      </c>
      <c r="N19" s="12" t="s">
        <v>41</v>
      </c>
      <c r="O19" s="8">
        <v>44951</v>
      </c>
    </row>
    <row r="20" spans="1:15" x14ac:dyDescent="0.35">
      <c r="A20" s="13">
        <v>44960</v>
      </c>
      <c r="B20" s="12" t="s">
        <v>32</v>
      </c>
      <c r="C20" s="12" t="s">
        <v>33</v>
      </c>
      <c r="D20" s="12" t="s">
        <v>18</v>
      </c>
      <c r="E20" s="12" t="s">
        <v>44</v>
      </c>
      <c r="F20" s="12" t="s">
        <v>57</v>
      </c>
      <c r="G20" s="12">
        <v>38.088299999999997</v>
      </c>
      <c r="H20" s="12">
        <v>-121.74599000000001</v>
      </c>
      <c r="I20" s="12">
        <v>61</v>
      </c>
      <c r="J20" s="10" t="s">
        <v>36</v>
      </c>
      <c r="K20" s="12" t="s">
        <v>20</v>
      </c>
      <c r="L20" s="12" t="s">
        <v>46</v>
      </c>
      <c r="M20" s="12" t="s">
        <v>3</v>
      </c>
      <c r="N20" s="12" t="s">
        <v>41</v>
      </c>
      <c r="O20" s="8">
        <v>44952</v>
      </c>
    </row>
    <row r="21" spans="1:15" x14ac:dyDescent="0.35">
      <c r="A21" s="13">
        <v>44960</v>
      </c>
      <c r="B21" s="12" t="s">
        <v>32</v>
      </c>
      <c r="C21" s="12" t="s">
        <v>33</v>
      </c>
      <c r="D21" s="12" t="s">
        <v>18</v>
      </c>
      <c r="E21" s="12" t="s">
        <v>44</v>
      </c>
      <c r="F21" s="12" t="s">
        <v>57</v>
      </c>
      <c r="G21" s="12">
        <v>38.088299999999997</v>
      </c>
      <c r="H21" s="12">
        <v>-121.74599000000001</v>
      </c>
      <c r="I21" s="12">
        <v>65</v>
      </c>
      <c r="J21" s="10" t="s">
        <v>36</v>
      </c>
      <c r="K21" s="12" t="s">
        <v>20</v>
      </c>
      <c r="L21" s="12" t="s">
        <v>46</v>
      </c>
      <c r="M21" s="12" t="s">
        <v>3</v>
      </c>
      <c r="N21" s="12" t="s">
        <v>41</v>
      </c>
      <c r="O21" s="8">
        <v>44952</v>
      </c>
    </row>
    <row r="22" spans="1:15" x14ac:dyDescent="0.35">
      <c r="A22" s="13">
        <v>44960</v>
      </c>
      <c r="B22" s="12" t="s">
        <v>32</v>
      </c>
      <c r="C22" s="12" t="s">
        <v>33</v>
      </c>
      <c r="D22" s="12" t="s">
        <v>18</v>
      </c>
      <c r="E22" s="12" t="s">
        <v>44</v>
      </c>
      <c r="F22" s="12" t="s">
        <v>57</v>
      </c>
      <c r="G22" s="12">
        <v>38.088299999999997</v>
      </c>
      <c r="H22" s="12">
        <v>-121.74599000000001</v>
      </c>
      <c r="I22" s="12">
        <v>73</v>
      </c>
      <c r="J22" s="10" t="s">
        <v>36</v>
      </c>
      <c r="K22" s="12" t="s">
        <v>20</v>
      </c>
      <c r="L22" s="12" t="s">
        <v>46</v>
      </c>
      <c r="M22" s="12" t="s">
        <v>3</v>
      </c>
      <c r="N22" s="12" t="s">
        <v>41</v>
      </c>
      <c r="O22" s="8">
        <v>44952</v>
      </c>
    </row>
    <row r="23" spans="1:15" s="24" customFormat="1" x14ac:dyDescent="0.35">
      <c r="A23" s="8">
        <v>44964</v>
      </c>
      <c r="B23" t="s">
        <v>32</v>
      </c>
      <c r="C23" t="s">
        <v>33</v>
      </c>
      <c r="D23" t="s">
        <v>38</v>
      </c>
      <c r="E23" t="s">
        <v>55</v>
      </c>
      <c r="F23" t="s">
        <v>58</v>
      </c>
      <c r="G23">
        <v>38.291080000000001</v>
      </c>
      <c r="H23">
        <v>-121.69297</v>
      </c>
      <c r="I23">
        <v>69</v>
      </c>
      <c r="J23" s="10" t="s">
        <v>36</v>
      </c>
      <c r="K23" t="s">
        <v>20</v>
      </c>
      <c r="L23" t="s">
        <v>40</v>
      </c>
      <c r="M23" t="s">
        <v>2</v>
      </c>
      <c r="N23" s="12" t="s">
        <v>41</v>
      </c>
      <c r="O23" s="8">
        <v>44951</v>
      </c>
    </row>
    <row r="24" spans="1:15" x14ac:dyDescent="0.35">
      <c r="A24" s="8">
        <v>44965</v>
      </c>
      <c r="B24" t="s">
        <v>59</v>
      </c>
      <c r="C24" t="s">
        <v>33</v>
      </c>
      <c r="D24" t="s">
        <v>51</v>
      </c>
      <c r="E24" t="s">
        <v>60</v>
      </c>
      <c r="F24">
        <v>719</v>
      </c>
      <c r="G24">
        <v>38.333636650000003</v>
      </c>
      <c r="H24">
        <v>-121.64747060000001</v>
      </c>
      <c r="I24">
        <v>72</v>
      </c>
      <c r="J24" s="10" t="s">
        <v>36</v>
      </c>
      <c r="K24" t="s">
        <v>20</v>
      </c>
      <c r="L24" t="s">
        <v>40</v>
      </c>
      <c r="M24" t="s">
        <v>2</v>
      </c>
      <c r="N24" s="12" t="s">
        <v>41</v>
      </c>
      <c r="O24" s="8">
        <v>44944</v>
      </c>
    </row>
    <row r="25" spans="1:15" x14ac:dyDescent="0.35">
      <c r="A25" s="23">
        <v>44965</v>
      </c>
      <c r="B25" s="24" t="s">
        <v>59</v>
      </c>
      <c r="C25" s="24" t="s">
        <v>33</v>
      </c>
      <c r="D25" s="12" t="s">
        <v>29</v>
      </c>
      <c r="E25" s="12" t="s">
        <v>44</v>
      </c>
      <c r="F25" s="24">
        <v>704</v>
      </c>
      <c r="G25" s="24">
        <v>38.067802739999998</v>
      </c>
      <c r="H25" s="24">
        <v>-121.78430729999999</v>
      </c>
      <c r="I25" s="24">
        <v>54</v>
      </c>
      <c r="J25" s="10" t="s">
        <v>36</v>
      </c>
      <c r="K25" s="24" t="s">
        <v>20</v>
      </c>
      <c r="L25" s="24" t="s">
        <v>31</v>
      </c>
      <c r="M25" s="24" t="s">
        <v>2</v>
      </c>
      <c r="N25" s="12" t="s">
        <v>22</v>
      </c>
      <c r="O25" s="8">
        <v>44944</v>
      </c>
    </row>
    <row r="26" spans="1:15" x14ac:dyDescent="0.35">
      <c r="A26" s="23">
        <v>44965</v>
      </c>
      <c r="B26" s="24" t="s">
        <v>61</v>
      </c>
      <c r="C26" s="24" t="s">
        <v>24</v>
      </c>
      <c r="D26" s="24" t="s">
        <v>25</v>
      </c>
      <c r="E26" s="24" t="s">
        <v>25</v>
      </c>
      <c r="F26" s="24"/>
      <c r="G26" s="24">
        <v>37.825671</v>
      </c>
      <c r="H26" s="24">
        <v>-121.596789</v>
      </c>
      <c r="I26" s="24">
        <v>73</v>
      </c>
      <c r="J26" s="10" t="s">
        <v>36</v>
      </c>
      <c r="K26" s="24" t="s">
        <v>20</v>
      </c>
      <c r="L26" s="24" t="s">
        <v>31</v>
      </c>
      <c r="M26" s="24" t="s">
        <v>2</v>
      </c>
      <c r="N26" s="12" t="s">
        <v>22</v>
      </c>
      <c r="O26" s="8">
        <v>44944</v>
      </c>
    </row>
    <row r="27" spans="1:15" x14ac:dyDescent="0.35">
      <c r="A27" s="8">
        <v>44966</v>
      </c>
      <c r="B27" t="s">
        <v>32</v>
      </c>
      <c r="C27" t="s">
        <v>33</v>
      </c>
      <c r="D27" t="s">
        <v>66</v>
      </c>
      <c r="E27" t="s">
        <v>66</v>
      </c>
      <c r="F27" s="12" t="s">
        <v>75</v>
      </c>
      <c r="G27" s="12">
        <v>38.179290000000002</v>
      </c>
      <c r="H27" s="12">
        <v>-122.00417</v>
      </c>
      <c r="I27" s="25"/>
      <c r="J27" s="6" t="s">
        <v>20</v>
      </c>
      <c r="K27" s="12"/>
      <c r="L27" s="12"/>
    </row>
    <row r="28" spans="1:15" x14ac:dyDescent="0.35">
      <c r="A28" s="8">
        <v>44969</v>
      </c>
      <c r="B28" t="s">
        <v>23</v>
      </c>
      <c r="C28" t="s">
        <v>24</v>
      </c>
      <c r="D28" t="s">
        <v>25</v>
      </c>
      <c r="E28" t="s">
        <v>25</v>
      </c>
      <c r="G28">
        <v>37.815818999999898</v>
      </c>
      <c r="H28">
        <v>-121.558995</v>
      </c>
      <c r="I28">
        <v>63</v>
      </c>
      <c r="J28" s="10" t="s">
        <v>36</v>
      </c>
      <c r="K28" t="s">
        <v>20</v>
      </c>
      <c r="L28" t="s">
        <v>31</v>
      </c>
      <c r="M28" t="s">
        <v>2</v>
      </c>
      <c r="N28" s="12" t="s">
        <v>22</v>
      </c>
      <c r="O28" s="8">
        <v>44944</v>
      </c>
    </row>
    <row r="29" spans="1:15" x14ac:dyDescent="0.35">
      <c r="A29" s="8">
        <v>44970</v>
      </c>
      <c r="B29" t="s">
        <v>23</v>
      </c>
      <c r="C29" t="s">
        <v>24</v>
      </c>
      <c r="D29" t="s">
        <v>25</v>
      </c>
      <c r="E29" t="s">
        <v>25</v>
      </c>
      <c r="G29">
        <v>37.815818999999898</v>
      </c>
      <c r="H29">
        <v>-121.558995</v>
      </c>
      <c r="I29">
        <v>69</v>
      </c>
      <c r="J29" s="10" t="s">
        <v>36</v>
      </c>
      <c r="K29" t="s">
        <v>20</v>
      </c>
      <c r="L29" t="s">
        <v>31</v>
      </c>
      <c r="M29" t="s">
        <v>2</v>
      </c>
      <c r="N29" s="12" t="s">
        <v>22</v>
      </c>
      <c r="O29" s="8">
        <v>44944</v>
      </c>
    </row>
    <row r="30" spans="1:15" x14ac:dyDescent="0.35">
      <c r="A30" s="8">
        <v>44970</v>
      </c>
      <c r="B30" t="s">
        <v>23</v>
      </c>
      <c r="C30" t="s">
        <v>24</v>
      </c>
      <c r="D30" t="s">
        <v>25</v>
      </c>
      <c r="E30" t="s">
        <v>25</v>
      </c>
      <c r="G30">
        <v>37.815818999999898</v>
      </c>
      <c r="H30">
        <v>-121.558995</v>
      </c>
      <c r="I30">
        <v>59</v>
      </c>
      <c r="J30" s="10" t="s">
        <v>36</v>
      </c>
      <c r="K30" t="s">
        <v>20</v>
      </c>
      <c r="L30" t="s">
        <v>31</v>
      </c>
      <c r="M30" t="s">
        <v>2</v>
      </c>
      <c r="N30" s="12" t="s">
        <v>22</v>
      </c>
      <c r="O30" s="8">
        <v>44944</v>
      </c>
    </row>
    <row r="31" spans="1:15" x14ac:dyDescent="0.35">
      <c r="A31" s="8">
        <v>44971</v>
      </c>
      <c r="B31" t="s">
        <v>32</v>
      </c>
      <c r="C31" t="s">
        <v>33</v>
      </c>
      <c r="D31" t="s">
        <v>28</v>
      </c>
      <c r="E31" t="s">
        <v>29</v>
      </c>
      <c r="F31" s="12" t="s">
        <v>62</v>
      </c>
      <c r="G31" s="12">
        <v>38.042360000000002</v>
      </c>
      <c r="H31" s="12">
        <v>-121.8334</v>
      </c>
      <c r="I31">
        <v>79</v>
      </c>
      <c r="J31" s="10" t="s">
        <v>36</v>
      </c>
      <c r="K31" t="s">
        <v>20</v>
      </c>
      <c r="L31" t="s">
        <v>46</v>
      </c>
      <c r="M31" t="s">
        <v>3</v>
      </c>
      <c r="N31" s="12" t="s">
        <v>41</v>
      </c>
      <c r="O31" s="8">
        <v>44952</v>
      </c>
    </row>
    <row r="32" spans="1:15" x14ac:dyDescent="0.35">
      <c r="A32" s="8">
        <v>44971</v>
      </c>
      <c r="B32" t="s">
        <v>23</v>
      </c>
      <c r="C32" t="s">
        <v>24</v>
      </c>
      <c r="D32" t="s">
        <v>25</v>
      </c>
      <c r="E32" t="s">
        <v>25</v>
      </c>
      <c r="G32">
        <v>37.815818999999898</v>
      </c>
      <c r="H32">
        <v>-121.558995</v>
      </c>
      <c r="I32">
        <v>63</v>
      </c>
      <c r="J32" s="10" t="s">
        <v>36</v>
      </c>
      <c r="K32" t="s">
        <v>20</v>
      </c>
      <c r="L32" t="s">
        <v>31</v>
      </c>
      <c r="M32" t="s">
        <v>2</v>
      </c>
      <c r="N32" s="12" t="s">
        <v>22</v>
      </c>
      <c r="O32" s="8">
        <v>44944</v>
      </c>
    </row>
    <row r="33" spans="1:15" x14ac:dyDescent="0.35">
      <c r="A33" s="13">
        <v>44972</v>
      </c>
      <c r="B33" s="12" t="s">
        <v>32</v>
      </c>
      <c r="C33" s="12" t="s">
        <v>33</v>
      </c>
      <c r="D33" s="12" t="s">
        <v>18</v>
      </c>
      <c r="E33" s="12" t="s">
        <v>42</v>
      </c>
      <c r="F33" s="12" t="s">
        <v>63</v>
      </c>
      <c r="G33" s="12">
        <v>38.121409999999997</v>
      </c>
      <c r="H33" s="12">
        <v>-121.70314</v>
      </c>
      <c r="I33" s="12">
        <v>76</v>
      </c>
      <c r="J33" s="10" t="s">
        <v>36</v>
      </c>
      <c r="K33" s="12" t="s">
        <v>20</v>
      </c>
      <c r="L33" s="12" t="s">
        <v>46</v>
      </c>
      <c r="M33" s="12" t="s">
        <v>3</v>
      </c>
      <c r="N33" s="12" t="s">
        <v>41</v>
      </c>
      <c r="O33" s="8">
        <v>44952</v>
      </c>
    </row>
    <row r="34" spans="1:15" x14ac:dyDescent="0.35">
      <c r="A34" s="8">
        <v>44974</v>
      </c>
      <c r="B34" t="s">
        <v>32</v>
      </c>
      <c r="C34" t="s">
        <v>33</v>
      </c>
      <c r="D34" t="s">
        <v>51</v>
      </c>
      <c r="E34" t="s">
        <v>60</v>
      </c>
      <c r="F34" t="s">
        <v>64</v>
      </c>
      <c r="G34">
        <v>38.328090000000003</v>
      </c>
      <c r="H34">
        <v>-121.64865</v>
      </c>
      <c r="I34">
        <v>79</v>
      </c>
      <c r="J34" s="10" t="s">
        <v>36</v>
      </c>
      <c r="K34" t="s">
        <v>20</v>
      </c>
      <c r="L34" t="s">
        <v>46</v>
      </c>
      <c r="M34" t="s">
        <v>3</v>
      </c>
      <c r="N34" s="12" t="s">
        <v>41</v>
      </c>
      <c r="O34" s="8">
        <v>44952</v>
      </c>
    </row>
    <row r="35" spans="1:15" x14ac:dyDescent="0.35">
      <c r="A35" s="8">
        <v>44974</v>
      </c>
      <c r="B35" t="s">
        <v>23</v>
      </c>
      <c r="C35" t="s">
        <v>24</v>
      </c>
      <c r="D35" t="s">
        <v>25</v>
      </c>
      <c r="E35" t="s">
        <v>25</v>
      </c>
      <c r="G35">
        <v>37.815818999999898</v>
      </c>
      <c r="H35">
        <v>-121.558995</v>
      </c>
      <c r="I35">
        <v>70</v>
      </c>
      <c r="J35" s="10" t="s">
        <v>36</v>
      </c>
      <c r="K35" t="s">
        <v>20</v>
      </c>
      <c r="L35" t="s">
        <v>31</v>
      </c>
      <c r="M35" t="s">
        <v>2</v>
      </c>
      <c r="N35" s="12" t="s">
        <v>22</v>
      </c>
      <c r="O35" s="8">
        <v>44944</v>
      </c>
    </row>
    <row r="36" spans="1:15" x14ac:dyDescent="0.35">
      <c r="A36" s="8">
        <v>44975</v>
      </c>
      <c r="B36" t="s">
        <v>23</v>
      </c>
      <c r="C36" t="s">
        <v>24</v>
      </c>
      <c r="D36" t="s">
        <v>25</v>
      </c>
      <c r="E36" t="s">
        <v>25</v>
      </c>
      <c r="G36">
        <v>37.815818999999898</v>
      </c>
      <c r="H36">
        <v>-121.558995</v>
      </c>
      <c r="I36">
        <v>76</v>
      </c>
      <c r="J36" s="6" t="s">
        <v>20</v>
      </c>
      <c r="K36" s="12"/>
      <c r="L36" s="12"/>
    </row>
    <row r="37" spans="1:15" x14ac:dyDescent="0.35">
      <c r="A37" s="8">
        <v>44976</v>
      </c>
      <c r="B37" t="s">
        <v>26</v>
      </c>
      <c r="C37" t="s">
        <v>27</v>
      </c>
      <c r="D37" t="s">
        <v>28</v>
      </c>
      <c r="E37" t="s">
        <v>29</v>
      </c>
      <c r="G37" s="11">
        <v>38.047967</v>
      </c>
      <c r="H37" s="11">
        <v>-121.90991699999999</v>
      </c>
      <c r="I37">
        <v>84</v>
      </c>
      <c r="J37" s="10" t="s">
        <v>36</v>
      </c>
      <c r="K37" t="s">
        <v>20</v>
      </c>
      <c r="L37" t="s">
        <v>46</v>
      </c>
      <c r="M37" t="s">
        <v>3</v>
      </c>
      <c r="N37" s="12" t="s">
        <v>41</v>
      </c>
      <c r="O37" s="8">
        <v>44952</v>
      </c>
    </row>
    <row r="38" spans="1:15" x14ac:dyDescent="0.35">
      <c r="A38" s="8">
        <v>44979</v>
      </c>
      <c r="B38" t="s">
        <v>61</v>
      </c>
      <c r="C38" t="s">
        <v>24</v>
      </c>
      <c r="D38" t="s">
        <v>25</v>
      </c>
      <c r="E38" t="s">
        <v>25</v>
      </c>
      <c r="G38" s="24">
        <v>37.825671</v>
      </c>
      <c r="H38" s="24">
        <v>-121.596789</v>
      </c>
      <c r="I38">
        <v>72</v>
      </c>
      <c r="J38" s="10" t="s">
        <v>36</v>
      </c>
      <c r="K38" t="s">
        <v>20</v>
      </c>
      <c r="L38" t="s">
        <v>40</v>
      </c>
      <c r="M38" t="s">
        <v>2</v>
      </c>
      <c r="N38" s="12" t="s">
        <v>41</v>
      </c>
      <c r="O38" s="8">
        <v>44951</v>
      </c>
    </row>
    <row r="39" spans="1:15" x14ac:dyDescent="0.35">
      <c r="A39" s="8">
        <v>44979</v>
      </c>
      <c r="B39" t="s">
        <v>61</v>
      </c>
      <c r="C39" t="s">
        <v>24</v>
      </c>
      <c r="D39" t="s">
        <v>25</v>
      </c>
      <c r="E39" t="s">
        <v>25</v>
      </c>
      <c r="G39" s="24">
        <v>37.825671</v>
      </c>
      <c r="H39" s="24">
        <v>-121.596789</v>
      </c>
      <c r="I39">
        <v>70</v>
      </c>
      <c r="J39" s="10" t="s">
        <v>36</v>
      </c>
      <c r="K39" t="s">
        <v>36</v>
      </c>
      <c r="L39" t="s">
        <v>19</v>
      </c>
      <c r="M39" t="s">
        <v>4</v>
      </c>
      <c r="N39" s="12" t="s">
        <v>22</v>
      </c>
      <c r="O39" s="8">
        <v>44944</v>
      </c>
    </row>
    <row r="40" spans="1:15" x14ac:dyDescent="0.35">
      <c r="A40" s="8">
        <v>44979</v>
      </c>
      <c r="B40" t="s">
        <v>23</v>
      </c>
      <c r="C40" t="s">
        <v>24</v>
      </c>
      <c r="D40" t="s">
        <v>25</v>
      </c>
      <c r="E40" t="s">
        <v>25</v>
      </c>
      <c r="G40">
        <v>37.815818999999898</v>
      </c>
      <c r="H40">
        <v>-121.558995</v>
      </c>
      <c r="I40">
        <v>65</v>
      </c>
      <c r="J40" s="10" t="s">
        <v>36</v>
      </c>
      <c r="K40" t="s">
        <v>20</v>
      </c>
      <c r="L40" t="s">
        <v>31</v>
      </c>
      <c r="M40" t="s">
        <v>2</v>
      </c>
      <c r="N40" s="12" t="s">
        <v>22</v>
      </c>
      <c r="O40" s="8">
        <v>44944</v>
      </c>
    </row>
    <row r="41" spans="1:15" x14ac:dyDescent="0.35">
      <c r="A41" s="8">
        <v>44981</v>
      </c>
      <c r="B41" t="s">
        <v>32</v>
      </c>
      <c r="C41" t="s">
        <v>33</v>
      </c>
      <c r="D41" t="s">
        <v>18</v>
      </c>
      <c r="E41" t="s">
        <v>42</v>
      </c>
      <c r="F41" s="12" t="s">
        <v>65</v>
      </c>
      <c r="G41" s="12">
        <v>38.130899999999997</v>
      </c>
      <c r="H41" s="12">
        <v>-121.69681</v>
      </c>
      <c r="I41" s="12">
        <v>70</v>
      </c>
      <c r="J41" s="10" t="s">
        <v>36</v>
      </c>
      <c r="K41" s="12" t="s">
        <v>20</v>
      </c>
      <c r="L41" s="12" t="s">
        <v>46</v>
      </c>
      <c r="M41" s="12" t="s">
        <v>3</v>
      </c>
      <c r="N41" s="12" t="s">
        <v>41</v>
      </c>
      <c r="O41" s="8">
        <v>44952</v>
      </c>
    </row>
    <row r="42" spans="1:15" x14ac:dyDescent="0.35">
      <c r="A42" s="8">
        <v>44987</v>
      </c>
      <c r="B42" t="s">
        <v>23</v>
      </c>
      <c r="C42" t="s">
        <v>24</v>
      </c>
      <c r="D42" t="s">
        <v>25</v>
      </c>
      <c r="E42" t="s">
        <v>25</v>
      </c>
      <c r="G42">
        <v>37.815818999999898</v>
      </c>
      <c r="H42">
        <v>-121.558995</v>
      </c>
      <c r="I42">
        <v>67</v>
      </c>
      <c r="J42" s="10" t="s">
        <v>36</v>
      </c>
      <c r="K42" t="s">
        <v>20</v>
      </c>
      <c r="L42" t="s">
        <v>40</v>
      </c>
      <c r="M42" t="s">
        <v>2</v>
      </c>
      <c r="N42" t="s">
        <v>41</v>
      </c>
      <c r="O42" s="8">
        <v>44951</v>
      </c>
    </row>
    <row r="43" spans="1:15" x14ac:dyDescent="0.35">
      <c r="A43" s="8">
        <v>44987</v>
      </c>
      <c r="B43" t="s">
        <v>61</v>
      </c>
      <c r="C43" t="s">
        <v>24</v>
      </c>
      <c r="D43" t="s">
        <v>25</v>
      </c>
      <c r="E43" t="s">
        <v>25</v>
      </c>
      <c r="G43" s="24">
        <v>37.825671</v>
      </c>
      <c r="H43" s="24">
        <v>-121.596789</v>
      </c>
      <c r="I43">
        <v>64</v>
      </c>
      <c r="J43" s="10" t="s">
        <v>36</v>
      </c>
      <c r="K43" t="s">
        <v>20</v>
      </c>
      <c r="L43" t="s">
        <v>31</v>
      </c>
      <c r="M43" t="s">
        <v>2</v>
      </c>
      <c r="N43" t="s">
        <v>22</v>
      </c>
      <c r="O43" s="8">
        <v>44944</v>
      </c>
    </row>
    <row r="44" spans="1:15" x14ac:dyDescent="0.35">
      <c r="A44" s="23">
        <v>44991</v>
      </c>
      <c r="B44" s="24" t="s">
        <v>32</v>
      </c>
      <c r="C44" s="24" t="s">
        <v>33</v>
      </c>
      <c r="D44" s="24" t="s">
        <v>66</v>
      </c>
      <c r="E44" s="24" t="s">
        <v>66</v>
      </c>
      <c r="F44" s="24" t="s">
        <v>67</v>
      </c>
      <c r="G44" s="24">
        <v>38.131929999999997</v>
      </c>
      <c r="H44" s="24">
        <v>-121.91525</v>
      </c>
      <c r="I44" s="24">
        <v>72</v>
      </c>
      <c r="J44" s="10" t="s">
        <v>36</v>
      </c>
      <c r="K44" s="24" t="s">
        <v>36</v>
      </c>
      <c r="L44" s="24" t="s">
        <v>19</v>
      </c>
      <c r="M44" s="24" t="s">
        <v>4</v>
      </c>
      <c r="N44" s="24" t="s">
        <v>22</v>
      </c>
      <c r="O44" s="23">
        <v>44944</v>
      </c>
    </row>
    <row r="45" spans="1:15" x14ac:dyDescent="0.35">
      <c r="A45" s="13">
        <v>44992</v>
      </c>
      <c r="B45" s="12" t="s">
        <v>32</v>
      </c>
      <c r="C45" s="12" t="s">
        <v>33</v>
      </c>
      <c r="D45" s="12" t="s">
        <v>51</v>
      </c>
      <c r="E45" s="12" t="s">
        <v>52</v>
      </c>
      <c r="F45" s="12" t="s">
        <v>68</v>
      </c>
      <c r="G45" s="12">
        <v>38.244630000000001</v>
      </c>
      <c r="H45" s="12">
        <v>-121.67001</v>
      </c>
      <c r="I45" s="12">
        <v>65</v>
      </c>
      <c r="J45" s="10" t="s">
        <v>36</v>
      </c>
      <c r="K45" s="12" t="s">
        <v>20</v>
      </c>
      <c r="L45" s="12" t="s">
        <v>40</v>
      </c>
      <c r="M45" s="12" t="s">
        <v>2</v>
      </c>
      <c r="N45" s="12" t="s">
        <v>41</v>
      </c>
      <c r="O45" s="13">
        <v>44951</v>
      </c>
    </row>
    <row r="46" spans="1:15" x14ac:dyDescent="0.35">
      <c r="A46" s="8">
        <v>44993</v>
      </c>
      <c r="B46" t="s">
        <v>59</v>
      </c>
      <c r="C46" s="12" t="s">
        <v>33</v>
      </c>
      <c r="D46" t="s">
        <v>51</v>
      </c>
      <c r="E46" t="s">
        <v>60</v>
      </c>
      <c r="F46">
        <v>719</v>
      </c>
      <c r="G46">
        <v>38.333636650000003</v>
      </c>
      <c r="H46">
        <v>-121.64747060000001</v>
      </c>
      <c r="I46">
        <v>76</v>
      </c>
      <c r="J46" s="10" t="s">
        <v>36</v>
      </c>
      <c r="K46" s="12" t="s">
        <v>20</v>
      </c>
      <c r="L46" s="12" t="s">
        <v>40</v>
      </c>
      <c r="M46" s="12" t="s">
        <v>2</v>
      </c>
      <c r="N46" s="12" t="s">
        <v>41</v>
      </c>
      <c r="O46" s="13">
        <v>44951</v>
      </c>
    </row>
    <row r="47" spans="1:15" x14ac:dyDescent="0.35">
      <c r="A47" s="8">
        <v>44993</v>
      </c>
      <c r="B47" t="s">
        <v>59</v>
      </c>
      <c r="C47" s="12" t="s">
        <v>33</v>
      </c>
      <c r="D47" t="s">
        <v>51</v>
      </c>
      <c r="E47" t="s">
        <v>60</v>
      </c>
      <c r="F47">
        <v>719</v>
      </c>
      <c r="G47">
        <v>38.333636650000003</v>
      </c>
      <c r="H47">
        <v>-121.64747060000001</v>
      </c>
      <c r="I47">
        <v>72</v>
      </c>
      <c r="J47" s="10" t="s">
        <v>36</v>
      </c>
      <c r="K47" s="12" t="s">
        <v>20</v>
      </c>
      <c r="L47" s="12" t="s">
        <v>40</v>
      </c>
      <c r="M47" s="12" t="s">
        <v>2</v>
      </c>
      <c r="N47" s="12" t="s">
        <v>41</v>
      </c>
      <c r="O47" s="13">
        <v>44951</v>
      </c>
    </row>
  </sheetData>
  <autoFilter ref="A1:O47" xr:uid="{00000000-0001-0000-0000-000000000000}">
    <sortState xmlns:xlrd2="http://schemas.microsoft.com/office/spreadsheetml/2017/richdata2" ref="A2:O47">
      <sortCondition ref="A1:A47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FFF5-399C-493D-BC11-5525F525EB80}">
  <dimension ref="A1:O45"/>
  <sheetViews>
    <sheetView workbookViewId="0">
      <selection activeCell="O16" sqref="O16"/>
    </sheetView>
  </sheetViews>
  <sheetFormatPr defaultRowHeight="14.5" x14ac:dyDescent="0.35"/>
  <cols>
    <col min="1" max="1" width="10.7265625" bestFit="1" customWidth="1"/>
    <col min="2" max="2" width="10.1796875" customWidth="1"/>
    <col min="3" max="3" width="9.81640625" bestFit="1" customWidth="1"/>
    <col min="4" max="4" width="28.81640625" customWidth="1"/>
    <col min="5" max="5" width="35.7265625" bestFit="1" customWidth="1"/>
    <col min="6" max="6" width="12.26953125" bestFit="1" customWidth="1"/>
    <col min="7" max="7" width="12.81640625" bestFit="1" customWidth="1"/>
    <col min="8" max="8" width="14.54296875" bestFit="1" customWidth="1"/>
    <col min="9" max="10" width="10.54296875" customWidth="1"/>
    <col min="11" max="11" width="7" bestFit="1" customWidth="1"/>
    <col min="12" max="12" width="17.1796875" customWidth="1"/>
    <col min="13" max="13" width="13.453125" customWidth="1"/>
    <col min="14" max="15" width="11" customWidth="1"/>
  </cols>
  <sheetData>
    <row r="1" spans="1:15" ht="15" thickBot="1" x14ac:dyDescent="0.4">
      <c r="A1" s="1" t="s">
        <v>1</v>
      </c>
      <c r="B1" s="1" t="s">
        <v>5</v>
      </c>
      <c r="C1" s="1" t="s">
        <v>6</v>
      </c>
      <c r="D1" s="2" t="s">
        <v>7</v>
      </c>
      <c r="E1" s="2" t="s">
        <v>8</v>
      </c>
      <c r="F1" s="1" t="s">
        <v>9</v>
      </c>
      <c r="G1" s="1" t="s">
        <v>10</v>
      </c>
      <c r="H1" s="1" t="s">
        <v>11</v>
      </c>
      <c r="I1" s="3" t="s">
        <v>119</v>
      </c>
      <c r="J1" s="3" t="s">
        <v>118</v>
      </c>
      <c r="K1" s="1" t="s">
        <v>13</v>
      </c>
      <c r="L1" s="1" t="s">
        <v>14</v>
      </c>
      <c r="M1" s="7" t="s">
        <v>0</v>
      </c>
      <c r="N1" s="26" t="s">
        <v>15</v>
      </c>
      <c r="O1" s="26" t="s">
        <v>117</v>
      </c>
    </row>
    <row r="2" spans="1:15" ht="15" thickTop="1" x14ac:dyDescent="0.35">
      <c r="A2" s="8">
        <v>44987</v>
      </c>
      <c r="B2" t="s">
        <v>23</v>
      </c>
      <c r="C2" t="s">
        <v>24</v>
      </c>
      <c r="D2" t="s">
        <v>25</v>
      </c>
      <c r="E2" t="s">
        <v>25</v>
      </c>
      <c r="G2">
        <v>37.815818999999898</v>
      </c>
      <c r="H2">
        <v>-121.558995</v>
      </c>
      <c r="J2" s="10" t="s">
        <v>36</v>
      </c>
      <c r="K2" t="s">
        <v>20</v>
      </c>
      <c r="L2" t="s">
        <v>40</v>
      </c>
      <c r="M2" t="s">
        <v>2</v>
      </c>
      <c r="N2" t="s">
        <v>41</v>
      </c>
      <c r="O2" s="8">
        <v>44951</v>
      </c>
    </row>
    <row r="3" spans="1:15" x14ac:dyDescent="0.35">
      <c r="A3" s="8">
        <v>44979</v>
      </c>
      <c r="B3" t="s">
        <v>61</v>
      </c>
      <c r="C3" t="s">
        <v>24</v>
      </c>
      <c r="D3" t="s">
        <v>25</v>
      </c>
      <c r="E3" t="s">
        <v>25</v>
      </c>
      <c r="G3" s="24">
        <v>37.825671</v>
      </c>
      <c r="H3" s="24">
        <v>-121.596789</v>
      </c>
      <c r="J3" s="10" t="s">
        <v>36</v>
      </c>
      <c r="K3" t="s">
        <v>20</v>
      </c>
      <c r="L3" t="s">
        <v>40</v>
      </c>
      <c r="M3" t="s">
        <v>2</v>
      </c>
      <c r="N3" s="12" t="s">
        <v>41</v>
      </c>
      <c r="O3" s="8">
        <v>44951</v>
      </c>
    </row>
    <row r="4" spans="1:15" x14ac:dyDescent="0.35">
      <c r="A4" s="13">
        <v>44959</v>
      </c>
      <c r="B4" s="12" t="s">
        <v>32</v>
      </c>
      <c r="C4" s="12" t="s">
        <v>33</v>
      </c>
      <c r="D4" s="12" t="s">
        <v>38</v>
      </c>
      <c r="E4" s="12" t="s">
        <v>55</v>
      </c>
      <c r="F4" s="12" t="s">
        <v>56</v>
      </c>
      <c r="G4" s="12">
        <v>38.243409999999997</v>
      </c>
      <c r="H4" s="12">
        <v>-121.68595000000001</v>
      </c>
      <c r="I4" s="12"/>
      <c r="J4" s="10" t="s">
        <v>36</v>
      </c>
      <c r="K4" s="12" t="s">
        <v>20</v>
      </c>
      <c r="L4" s="12" t="s">
        <v>40</v>
      </c>
      <c r="M4" s="12" t="s">
        <v>2</v>
      </c>
      <c r="N4" s="12" t="s">
        <v>41</v>
      </c>
      <c r="O4" s="8">
        <v>44951</v>
      </c>
    </row>
    <row r="5" spans="1:15" x14ac:dyDescent="0.35">
      <c r="A5" s="13">
        <v>44992</v>
      </c>
      <c r="B5" s="12" t="s">
        <v>32</v>
      </c>
      <c r="C5" s="12" t="s">
        <v>33</v>
      </c>
      <c r="D5" s="12" t="s">
        <v>51</v>
      </c>
      <c r="E5" s="12" t="s">
        <v>52</v>
      </c>
      <c r="F5" s="12" t="s">
        <v>68</v>
      </c>
      <c r="G5" s="12">
        <v>38.244630000000001</v>
      </c>
      <c r="H5" s="12">
        <v>-121.67001</v>
      </c>
      <c r="I5" s="12"/>
      <c r="J5" s="10" t="s">
        <v>36</v>
      </c>
      <c r="K5" s="12" t="s">
        <v>20</v>
      </c>
      <c r="L5" s="12" t="s">
        <v>40</v>
      </c>
      <c r="M5" s="12" t="s">
        <v>2</v>
      </c>
      <c r="N5" s="12" t="s">
        <v>41</v>
      </c>
      <c r="O5" s="13">
        <v>44951</v>
      </c>
    </row>
    <row r="6" spans="1:15" x14ac:dyDescent="0.35">
      <c r="A6" s="8">
        <v>44952</v>
      </c>
      <c r="B6" t="s">
        <v>32</v>
      </c>
      <c r="C6" t="s">
        <v>33</v>
      </c>
      <c r="D6" t="s">
        <v>37</v>
      </c>
      <c r="E6" t="s">
        <v>38</v>
      </c>
      <c r="F6" t="s">
        <v>39</v>
      </c>
      <c r="G6">
        <v>38.24503</v>
      </c>
      <c r="H6">
        <v>-121.68277</v>
      </c>
      <c r="J6" s="10" t="s">
        <v>36</v>
      </c>
      <c r="K6" t="s">
        <v>20</v>
      </c>
      <c r="L6" t="s">
        <v>40</v>
      </c>
      <c r="M6" t="s">
        <v>2</v>
      </c>
      <c r="N6" s="12" t="s">
        <v>41</v>
      </c>
      <c r="O6" s="8">
        <v>44951</v>
      </c>
    </row>
    <row r="7" spans="1:15" x14ac:dyDescent="0.35">
      <c r="A7" s="8">
        <v>44964</v>
      </c>
      <c r="B7" t="s">
        <v>32</v>
      </c>
      <c r="C7" t="s">
        <v>33</v>
      </c>
      <c r="D7" t="s">
        <v>38</v>
      </c>
      <c r="E7" t="s">
        <v>55</v>
      </c>
      <c r="F7" t="s">
        <v>58</v>
      </c>
      <c r="G7">
        <v>38.291080000000001</v>
      </c>
      <c r="H7">
        <v>-121.69297</v>
      </c>
      <c r="J7" s="10" t="s">
        <v>36</v>
      </c>
      <c r="K7" t="s">
        <v>20</v>
      </c>
      <c r="L7" t="s">
        <v>40</v>
      </c>
      <c r="M7" t="s">
        <v>2</v>
      </c>
      <c r="N7" s="12" t="s">
        <v>41</v>
      </c>
      <c r="O7" s="8">
        <v>44951</v>
      </c>
    </row>
    <row r="8" spans="1:15" x14ac:dyDescent="0.35">
      <c r="A8" s="13">
        <v>44958</v>
      </c>
      <c r="B8" s="12" t="s">
        <v>32</v>
      </c>
      <c r="C8" s="12" t="s">
        <v>33</v>
      </c>
      <c r="D8" s="12" t="s">
        <v>51</v>
      </c>
      <c r="E8" s="12" t="s">
        <v>52</v>
      </c>
      <c r="F8" s="12" t="s">
        <v>54</v>
      </c>
      <c r="G8" s="12">
        <v>38.311360000000001</v>
      </c>
      <c r="H8" s="12">
        <v>-121.65266</v>
      </c>
      <c r="I8" s="12"/>
      <c r="J8" s="10" t="s">
        <v>36</v>
      </c>
      <c r="K8" s="12" t="s">
        <v>20</v>
      </c>
      <c r="L8" s="12" t="s">
        <v>40</v>
      </c>
      <c r="M8" s="12" t="s">
        <v>2</v>
      </c>
      <c r="N8" s="12" t="s">
        <v>41</v>
      </c>
      <c r="O8" s="8">
        <v>44951</v>
      </c>
    </row>
    <row r="9" spans="1:15" x14ac:dyDescent="0.35">
      <c r="A9" s="13">
        <v>44958</v>
      </c>
      <c r="B9" s="12" t="s">
        <v>32</v>
      </c>
      <c r="C9" s="12" t="s">
        <v>33</v>
      </c>
      <c r="D9" s="12" t="s">
        <v>51</v>
      </c>
      <c r="E9" s="12" t="s">
        <v>52</v>
      </c>
      <c r="F9" s="12" t="s">
        <v>54</v>
      </c>
      <c r="G9" s="12">
        <v>38.311360000000001</v>
      </c>
      <c r="H9" s="12">
        <v>-121.65266</v>
      </c>
      <c r="I9" s="12"/>
      <c r="J9" s="10" t="s">
        <v>36</v>
      </c>
      <c r="K9" s="12" t="s">
        <v>20</v>
      </c>
      <c r="L9" s="12" t="s">
        <v>40</v>
      </c>
      <c r="M9" s="12" t="s">
        <v>2</v>
      </c>
      <c r="N9" s="12" t="s">
        <v>41</v>
      </c>
      <c r="O9" s="8">
        <v>44951</v>
      </c>
    </row>
    <row r="10" spans="1:15" x14ac:dyDescent="0.35">
      <c r="A10" s="13">
        <v>44958</v>
      </c>
      <c r="B10" s="12" t="s">
        <v>32</v>
      </c>
      <c r="C10" s="12" t="s">
        <v>33</v>
      </c>
      <c r="D10" s="12" t="s">
        <v>51</v>
      </c>
      <c r="E10" s="12" t="s">
        <v>52</v>
      </c>
      <c r="F10" s="12" t="s">
        <v>54</v>
      </c>
      <c r="G10" s="12">
        <v>38.311360000000001</v>
      </c>
      <c r="H10" s="12">
        <v>-121.65266</v>
      </c>
      <c r="I10" s="12"/>
      <c r="J10" s="10" t="s">
        <v>36</v>
      </c>
      <c r="K10" s="12" t="s">
        <v>20</v>
      </c>
      <c r="L10" s="12" t="s">
        <v>40</v>
      </c>
      <c r="M10" s="12" t="s">
        <v>2</v>
      </c>
      <c r="N10" s="12" t="s">
        <v>41</v>
      </c>
      <c r="O10" s="8">
        <v>44951</v>
      </c>
    </row>
    <row r="11" spans="1:15" x14ac:dyDescent="0.35">
      <c r="A11" s="8">
        <v>44965</v>
      </c>
      <c r="B11" t="s">
        <v>59</v>
      </c>
      <c r="C11" t="s">
        <v>33</v>
      </c>
      <c r="D11" t="s">
        <v>51</v>
      </c>
      <c r="E11" t="s">
        <v>60</v>
      </c>
      <c r="F11">
        <v>719</v>
      </c>
      <c r="G11">
        <v>38.333636650000003</v>
      </c>
      <c r="H11">
        <v>-121.64747060000001</v>
      </c>
      <c r="J11" s="10" t="s">
        <v>36</v>
      </c>
      <c r="K11" t="s">
        <v>20</v>
      </c>
      <c r="L11" t="s">
        <v>40</v>
      </c>
      <c r="M11" t="s">
        <v>2</v>
      </c>
      <c r="N11" s="12" t="s">
        <v>41</v>
      </c>
      <c r="O11" s="8">
        <v>44951</v>
      </c>
    </row>
    <row r="12" spans="1:15" x14ac:dyDescent="0.35">
      <c r="A12" s="8">
        <v>44993</v>
      </c>
      <c r="B12" t="s">
        <v>59</v>
      </c>
      <c r="C12" s="12" t="s">
        <v>33</v>
      </c>
      <c r="D12" t="s">
        <v>51</v>
      </c>
      <c r="E12" t="s">
        <v>60</v>
      </c>
      <c r="F12">
        <v>719</v>
      </c>
      <c r="G12">
        <v>38.333636650000003</v>
      </c>
      <c r="H12">
        <v>-121.64747060000001</v>
      </c>
      <c r="J12" s="10" t="s">
        <v>36</v>
      </c>
      <c r="K12" s="12" t="s">
        <v>20</v>
      </c>
      <c r="L12" s="12" t="s">
        <v>40</v>
      </c>
      <c r="M12" s="12" t="s">
        <v>2</v>
      </c>
      <c r="N12" s="12" t="s">
        <v>41</v>
      </c>
      <c r="O12" s="13">
        <v>44951</v>
      </c>
    </row>
    <row r="13" spans="1:15" x14ac:dyDescent="0.35">
      <c r="A13" s="8">
        <v>44993</v>
      </c>
      <c r="B13" t="s">
        <v>59</v>
      </c>
      <c r="C13" s="12" t="s">
        <v>33</v>
      </c>
      <c r="D13" t="s">
        <v>51</v>
      </c>
      <c r="E13" t="s">
        <v>60</v>
      </c>
      <c r="F13">
        <v>719</v>
      </c>
      <c r="G13">
        <v>38.333636650000003</v>
      </c>
      <c r="H13">
        <v>-121.64747060000001</v>
      </c>
      <c r="J13" s="10" t="s">
        <v>36</v>
      </c>
      <c r="K13" s="12" t="s">
        <v>20</v>
      </c>
      <c r="L13" s="12" t="s">
        <v>40</v>
      </c>
      <c r="M13" s="12" t="s">
        <v>2</v>
      </c>
      <c r="N13" s="12" t="s">
        <v>41</v>
      </c>
      <c r="O13" s="13">
        <v>44951</v>
      </c>
    </row>
    <row r="14" spans="1:15" x14ac:dyDescent="0.35">
      <c r="A14" s="13">
        <v>44958</v>
      </c>
      <c r="B14" s="12" t="s">
        <v>32</v>
      </c>
      <c r="C14" s="12" t="s">
        <v>33</v>
      </c>
      <c r="D14" s="12" t="s">
        <v>51</v>
      </c>
      <c r="E14" s="12" t="s">
        <v>52</v>
      </c>
      <c r="F14" s="12" t="s">
        <v>53</v>
      </c>
      <c r="G14" s="12">
        <v>38.383200000000002</v>
      </c>
      <c r="H14" s="12">
        <v>-121.62520000000001</v>
      </c>
      <c r="I14" s="12"/>
      <c r="J14" s="10" t="s">
        <v>36</v>
      </c>
      <c r="K14" s="12" t="s">
        <v>20</v>
      </c>
      <c r="L14" s="12" t="s">
        <v>40</v>
      </c>
      <c r="M14" s="12" t="s">
        <v>2</v>
      </c>
      <c r="N14" s="12" t="s">
        <v>41</v>
      </c>
      <c r="O14" s="8">
        <v>44951</v>
      </c>
    </row>
    <row r="15" spans="1:15" x14ac:dyDescent="0.35">
      <c r="A15" s="8">
        <v>44933</v>
      </c>
      <c r="B15" t="s">
        <v>23</v>
      </c>
      <c r="C15" t="s">
        <v>24</v>
      </c>
      <c r="D15" t="s">
        <v>25</v>
      </c>
      <c r="E15" t="s">
        <v>25</v>
      </c>
      <c r="G15">
        <v>37.815818999999898</v>
      </c>
      <c r="H15">
        <v>-121.558995</v>
      </c>
      <c r="I15">
        <v>8</v>
      </c>
      <c r="J15" s="10" t="s">
        <v>36</v>
      </c>
      <c r="K15" t="s">
        <v>20</v>
      </c>
      <c r="L15" t="s">
        <v>21</v>
      </c>
      <c r="M15" t="s">
        <v>2</v>
      </c>
      <c r="N15" s="12" t="s">
        <v>22</v>
      </c>
      <c r="O15" s="8">
        <v>44895</v>
      </c>
    </row>
    <row r="16" spans="1:15" x14ac:dyDescent="0.35">
      <c r="A16" s="8">
        <v>44956</v>
      </c>
      <c r="B16" t="s">
        <v>32</v>
      </c>
      <c r="C16" t="s">
        <v>33</v>
      </c>
      <c r="D16" t="s">
        <v>28</v>
      </c>
      <c r="E16" t="s">
        <v>34</v>
      </c>
      <c r="F16" t="s">
        <v>49</v>
      </c>
      <c r="G16">
        <v>38.097630000000002</v>
      </c>
      <c r="H16">
        <v>-122.05392000000001</v>
      </c>
      <c r="J16" s="10" t="s">
        <v>36</v>
      </c>
      <c r="K16" t="s">
        <v>20</v>
      </c>
      <c r="L16" t="s">
        <v>21</v>
      </c>
      <c r="M16" t="s">
        <v>2</v>
      </c>
      <c r="N16" s="12" t="s">
        <v>22</v>
      </c>
      <c r="O16" s="8">
        <v>44895</v>
      </c>
    </row>
    <row r="17" spans="1:15" x14ac:dyDescent="0.35">
      <c r="A17" s="8">
        <v>44979</v>
      </c>
      <c r="B17" t="s">
        <v>61</v>
      </c>
      <c r="C17" t="s">
        <v>24</v>
      </c>
      <c r="D17" t="s">
        <v>25</v>
      </c>
      <c r="E17" t="s">
        <v>25</v>
      </c>
      <c r="G17" s="24">
        <v>37.825671</v>
      </c>
      <c r="H17" s="24">
        <v>-121.596789</v>
      </c>
      <c r="J17" s="10" t="s">
        <v>36</v>
      </c>
      <c r="K17" t="s">
        <v>36</v>
      </c>
      <c r="L17" t="s">
        <v>19</v>
      </c>
      <c r="M17" t="s">
        <v>4</v>
      </c>
      <c r="N17" s="12" t="s">
        <v>22</v>
      </c>
      <c r="O17" s="8">
        <v>44944</v>
      </c>
    </row>
    <row r="18" spans="1:15" x14ac:dyDescent="0.35">
      <c r="A18" s="8">
        <v>44950</v>
      </c>
      <c r="B18" t="s">
        <v>32</v>
      </c>
      <c r="C18" t="s">
        <v>33</v>
      </c>
      <c r="D18" t="s">
        <v>28</v>
      </c>
      <c r="E18" t="s">
        <v>34</v>
      </c>
      <c r="F18" t="s">
        <v>35</v>
      </c>
      <c r="G18">
        <v>38.093719999999998</v>
      </c>
      <c r="H18">
        <v>-122.06003</v>
      </c>
      <c r="J18" s="10" t="s">
        <v>36</v>
      </c>
      <c r="K18" t="s">
        <v>36</v>
      </c>
      <c r="L18" t="s">
        <v>19</v>
      </c>
      <c r="M18" t="s">
        <v>4</v>
      </c>
      <c r="N18" s="12" t="s">
        <v>22</v>
      </c>
      <c r="O18" s="8">
        <v>44944</v>
      </c>
    </row>
    <row r="19" spans="1:15" x14ac:dyDescent="0.35">
      <c r="A19" s="23">
        <v>44991</v>
      </c>
      <c r="B19" s="24" t="s">
        <v>32</v>
      </c>
      <c r="C19" s="24" t="s">
        <v>33</v>
      </c>
      <c r="D19" s="24" t="s">
        <v>66</v>
      </c>
      <c r="E19" s="24" t="s">
        <v>66</v>
      </c>
      <c r="F19" s="24" t="s">
        <v>67</v>
      </c>
      <c r="G19" s="24">
        <v>38.131929999999997</v>
      </c>
      <c r="H19" s="24">
        <v>-121.91525</v>
      </c>
      <c r="I19" s="24"/>
      <c r="J19" s="10" t="s">
        <v>36</v>
      </c>
      <c r="K19" s="24" t="s">
        <v>36</v>
      </c>
      <c r="L19" s="24" t="s">
        <v>19</v>
      </c>
      <c r="M19" s="24" t="s">
        <v>4</v>
      </c>
      <c r="N19" s="24" t="s">
        <v>22</v>
      </c>
      <c r="O19" s="23">
        <v>44944</v>
      </c>
    </row>
    <row r="20" spans="1:15" x14ac:dyDescent="0.35">
      <c r="A20" s="8">
        <v>44971</v>
      </c>
      <c r="B20" t="s">
        <v>32</v>
      </c>
      <c r="C20" t="s">
        <v>33</v>
      </c>
      <c r="D20" t="s">
        <v>28</v>
      </c>
      <c r="E20" t="s">
        <v>29</v>
      </c>
      <c r="F20" s="12" t="s">
        <v>62</v>
      </c>
      <c r="G20" s="12">
        <v>38.042360000000002</v>
      </c>
      <c r="H20" s="12">
        <v>-121.8334</v>
      </c>
      <c r="J20" s="10" t="s">
        <v>36</v>
      </c>
      <c r="K20" t="s">
        <v>20</v>
      </c>
      <c r="L20" t="s">
        <v>46</v>
      </c>
      <c r="M20" t="s">
        <v>3</v>
      </c>
      <c r="N20" s="12" t="s">
        <v>41</v>
      </c>
      <c r="O20" s="8">
        <v>44952</v>
      </c>
    </row>
    <row r="21" spans="1:15" x14ac:dyDescent="0.35">
      <c r="A21" s="8">
        <v>44976</v>
      </c>
      <c r="B21" t="s">
        <v>26</v>
      </c>
      <c r="C21" t="s">
        <v>27</v>
      </c>
      <c r="D21" t="s">
        <v>28</v>
      </c>
      <c r="E21" t="s">
        <v>29</v>
      </c>
      <c r="G21" s="11">
        <v>38.047967</v>
      </c>
      <c r="H21" s="11">
        <v>-121.90991699999999</v>
      </c>
      <c r="J21" s="10" t="s">
        <v>36</v>
      </c>
      <c r="K21" t="s">
        <v>20</v>
      </c>
      <c r="L21" t="s">
        <v>46</v>
      </c>
      <c r="M21" t="s">
        <v>3</v>
      </c>
      <c r="N21" s="12" t="s">
        <v>41</v>
      </c>
      <c r="O21" s="8">
        <v>44952</v>
      </c>
    </row>
    <row r="22" spans="1:15" x14ac:dyDescent="0.35">
      <c r="A22" s="8">
        <v>44956</v>
      </c>
      <c r="B22" t="s">
        <v>32</v>
      </c>
      <c r="C22" t="s">
        <v>33</v>
      </c>
      <c r="D22" t="s">
        <v>18</v>
      </c>
      <c r="E22" t="s">
        <v>44</v>
      </c>
      <c r="F22" t="s">
        <v>45</v>
      </c>
      <c r="G22">
        <v>38.084200000000003</v>
      </c>
      <c r="H22">
        <v>-121.75161</v>
      </c>
      <c r="J22" s="10" t="s">
        <v>36</v>
      </c>
      <c r="K22" t="s">
        <v>20</v>
      </c>
      <c r="L22" t="s">
        <v>46</v>
      </c>
      <c r="M22" t="s">
        <v>3</v>
      </c>
      <c r="N22" s="12" t="s">
        <v>41</v>
      </c>
      <c r="O22" s="8">
        <v>44944</v>
      </c>
    </row>
    <row r="23" spans="1:15" s="24" customFormat="1" x14ac:dyDescent="0.35">
      <c r="A23" s="13">
        <v>44960</v>
      </c>
      <c r="B23" s="12" t="s">
        <v>32</v>
      </c>
      <c r="C23" s="12" t="s">
        <v>33</v>
      </c>
      <c r="D23" s="12" t="s">
        <v>18</v>
      </c>
      <c r="E23" s="12" t="s">
        <v>44</v>
      </c>
      <c r="F23" s="12" t="s">
        <v>57</v>
      </c>
      <c r="G23" s="12">
        <v>38.088299999999997</v>
      </c>
      <c r="H23" s="12">
        <v>-121.74599000000001</v>
      </c>
      <c r="I23" s="12"/>
      <c r="J23" s="10" t="s">
        <v>36</v>
      </c>
      <c r="K23" s="12" t="s">
        <v>20</v>
      </c>
      <c r="L23" s="12" t="s">
        <v>46</v>
      </c>
      <c r="M23" s="12" t="s">
        <v>3</v>
      </c>
      <c r="N23" s="12" t="s">
        <v>41</v>
      </c>
      <c r="O23" s="8">
        <v>44952</v>
      </c>
    </row>
    <row r="24" spans="1:15" x14ac:dyDescent="0.35">
      <c r="A24" s="13">
        <v>44960</v>
      </c>
      <c r="B24" s="12" t="s">
        <v>32</v>
      </c>
      <c r="C24" s="12" t="s">
        <v>33</v>
      </c>
      <c r="D24" s="12" t="s">
        <v>18</v>
      </c>
      <c r="E24" s="12" t="s">
        <v>44</v>
      </c>
      <c r="F24" s="12" t="s">
        <v>57</v>
      </c>
      <c r="G24" s="12">
        <v>38.088299999999997</v>
      </c>
      <c r="H24" s="12">
        <v>-121.74599000000001</v>
      </c>
      <c r="I24" s="12"/>
      <c r="J24" s="10" t="s">
        <v>36</v>
      </c>
      <c r="K24" s="12" t="s">
        <v>20</v>
      </c>
      <c r="L24" s="12" t="s">
        <v>46</v>
      </c>
      <c r="M24" s="12" t="s">
        <v>3</v>
      </c>
      <c r="N24" s="12" t="s">
        <v>41</v>
      </c>
      <c r="O24" s="8">
        <v>44952</v>
      </c>
    </row>
    <row r="25" spans="1:15" x14ac:dyDescent="0.35">
      <c r="A25" s="13">
        <v>44960</v>
      </c>
      <c r="B25" s="12" t="s">
        <v>32</v>
      </c>
      <c r="C25" s="12" t="s">
        <v>33</v>
      </c>
      <c r="D25" s="12" t="s">
        <v>18</v>
      </c>
      <c r="E25" s="12" t="s">
        <v>44</v>
      </c>
      <c r="F25" s="12" t="s">
        <v>57</v>
      </c>
      <c r="G25" s="12">
        <v>38.088299999999997</v>
      </c>
      <c r="H25" s="12">
        <v>-121.74599000000001</v>
      </c>
      <c r="I25" s="12"/>
      <c r="J25" s="10" t="s">
        <v>36</v>
      </c>
      <c r="K25" s="12" t="s">
        <v>20</v>
      </c>
      <c r="L25" s="12" t="s">
        <v>46</v>
      </c>
      <c r="M25" s="12" t="s">
        <v>3</v>
      </c>
      <c r="N25" s="12" t="s">
        <v>41</v>
      </c>
      <c r="O25" s="8">
        <v>44952</v>
      </c>
    </row>
    <row r="26" spans="1:15" x14ac:dyDescent="0.35">
      <c r="A26" s="13">
        <v>44957</v>
      </c>
      <c r="B26" s="12" t="s">
        <v>32</v>
      </c>
      <c r="C26" s="12" t="s">
        <v>33</v>
      </c>
      <c r="D26" s="12" t="s">
        <v>18</v>
      </c>
      <c r="E26" s="12" t="s">
        <v>42</v>
      </c>
      <c r="F26" s="12" t="s">
        <v>50</v>
      </c>
      <c r="G26" s="12">
        <v>38.102370000000001</v>
      </c>
      <c r="H26" s="12">
        <v>-121.71768</v>
      </c>
      <c r="I26" s="12"/>
      <c r="J26" s="10" t="s">
        <v>36</v>
      </c>
      <c r="K26" s="12" t="s">
        <v>20</v>
      </c>
      <c r="L26" s="12" t="s">
        <v>46</v>
      </c>
      <c r="M26" s="12" t="s">
        <v>3</v>
      </c>
      <c r="N26" s="12" t="s">
        <v>41</v>
      </c>
      <c r="O26" s="8">
        <v>44952</v>
      </c>
    </row>
    <row r="27" spans="1:15" x14ac:dyDescent="0.35">
      <c r="A27" s="13">
        <v>44972</v>
      </c>
      <c r="B27" s="12" t="s">
        <v>32</v>
      </c>
      <c r="C27" s="12" t="s">
        <v>33</v>
      </c>
      <c r="D27" s="12" t="s">
        <v>18</v>
      </c>
      <c r="E27" s="12" t="s">
        <v>42</v>
      </c>
      <c r="F27" s="12" t="s">
        <v>63</v>
      </c>
      <c r="G27" s="12">
        <v>38.121409999999997</v>
      </c>
      <c r="H27" s="12">
        <v>-121.70314</v>
      </c>
      <c r="I27" s="12"/>
      <c r="J27" s="10" t="s">
        <v>36</v>
      </c>
      <c r="K27" s="12" t="s">
        <v>20</v>
      </c>
      <c r="L27" s="12" t="s">
        <v>46</v>
      </c>
      <c r="M27" s="12" t="s">
        <v>3</v>
      </c>
      <c r="N27" s="12" t="s">
        <v>41</v>
      </c>
      <c r="O27" s="8">
        <v>44952</v>
      </c>
    </row>
    <row r="28" spans="1:15" x14ac:dyDescent="0.35">
      <c r="A28" s="8">
        <v>44981</v>
      </c>
      <c r="B28" t="s">
        <v>32</v>
      </c>
      <c r="C28" t="s">
        <v>33</v>
      </c>
      <c r="D28" t="s">
        <v>18</v>
      </c>
      <c r="E28" t="s">
        <v>42</v>
      </c>
      <c r="F28" s="12" t="s">
        <v>65</v>
      </c>
      <c r="G28" s="12">
        <v>38.130899999999997</v>
      </c>
      <c r="H28" s="12">
        <v>-121.69681</v>
      </c>
      <c r="I28" s="12"/>
      <c r="J28" s="10" t="s">
        <v>36</v>
      </c>
      <c r="K28" s="12" t="s">
        <v>20</v>
      </c>
      <c r="L28" s="12" t="s">
        <v>46</v>
      </c>
      <c r="M28" s="12" t="s">
        <v>3</v>
      </c>
      <c r="N28" s="12" t="s">
        <v>41</v>
      </c>
      <c r="O28" s="8">
        <v>44952</v>
      </c>
    </row>
    <row r="29" spans="1:15" x14ac:dyDescent="0.35">
      <c r="A29" s="8">
        <v>44974</v>
      </c>
      <c r="B29" t="s">
        <v>32</v>
      </c>
      <c r="C29" t="s">
        <v>33</v>
      </c>
      <c r="D29" t="s">
        <v>51</v>
      </c>
      <c r="E29" t="s">
        <v>60</v>
      </c>
      <c r="F29" t="s">
        <v>64</v>
      </c>
      <c r="G29">
        <v>38.328090000000003</v>
      </c>
      <c r="H29">
        <v>-121.64865</v>
      </c>
      <c r="J29" s="10" t="s">
        <v>36</v>
      </c>
      <c r="K29" t="s">
        <v>20</v>
      </c>
      <c r="L29" t="s">
        <v>46</v>
      </c>
      <c r="M29" t="s">
        <v>3</v>
      </c>
      <c r="N29" s="12" t="s">
        <v>41</v>
      </c>
      <c r="O29" s="8">
        <v>44944</v>
      </c>
    </row>
    <row r="30" spans="1:15" x14ac:dyDescent="0.35">
      <c r="A30" s="8">
        <v>44969</v>
      </c>
      <c r="B30" t="s">
        <v>23</v>
      </c>
      <c r="C30" t="s">
        <v>24</v>
      </c>
      <c r="D30" t="s">
        <v>25</v>
      </c>
      <c r="E30" t="s">
        <v>25</v>
      </c>
      <c r="G30">
        <v>37.815818999999898</v>
      </c>
      <c r="H30">
        <v>-121.558995</v>
      </c>
      <c r="J30" s="10" t="s">
        <v>36</v>
      </c>
      <c r="K30" t="s">
        <v>20</v>
      </c>
      <c r="L30" t="s">
        <v>31</v>
      </c>
      <c r="M30" t="s">
        <v>2</v>
      </c>
      <c r="N30" s="12" t="s">
        <v>22</v>
      </c>
      <c r="O30" s="8">
        <v>44944</v>
      </c>
    </row>
    <row r="31" spans="1:15" x14ac:dyDescent="0.35">
      <c r="A31" s="8">
        <v>44970</v>
      </c>
      <c r="B31" t="s">
        <v>23</v>
      </c>
      <c r="C31" t="s">
        <v>24</v>
      </c>
      <c r="D31" t="s">
        <v>25</v>
      </c>
      <c r="E31" t="s">
        <v>25</v>
      </c>
      <c r="G31">
        <v>37.815818999999898</v>
      </c>
      <c r="H31">
        <v>-121.558995</v>
      </c>
      <c r="J31" s="10" t="s">
        <v>36</v>
      </c>
      <c r="K31" t="s">
        <v>20</v>
      </c>
      <c r="L31" t="s">
        <v>31</v>
      </c>
      <c r="M31" t="s">
        <v>2</v>
      </c>
      <c r="N31" s="12" t="s">
        <v>22</v>
      </c>
      <c r="O31" s="8">
        <v>44944</v>
      </c>
    </row>
    <row r="32" spans="1:15" x14ac:dyDescent="0.35">
      <c r="A32" s="8">
        <v>44970</v>
      </c>
      <c r="B32" t="s">
        <v>23</v>
      </c>
      <c r="C32" t="s">
        <v>24</v>
      </c>
      <c r="D32" t="s">
        <v>25</v>
      </c>
      <c r="E32" t="s">
        <v>25</v>
      </c>
      <c r="G32">
        <v>37.815818999999898</v>
      </c>
      <c r="H32">
        <v>-121.558995</v>
      </c>
      <c r="J32" s="10" t="s">
        <v>36</v>
      </c>
      <c r="K32" t="s">
        <v>20</v>
      </c>
      <c r="L32" t="s">
        <v>31</v>
      </c>
      <c r="M32" t="s">
        <v>2</v>
      </c>
      <c r="N32" s="12" t="s">
        <v>22</v>
      </c>
      <c r="O32" s="8">
        <v>44944</v>
      </c>
    </row>
    <row r="33" spans="1:15" x14ac:dyDescent="0.35">
      <c r="A33" s="8">
        <v>44971</v>
      </c>
      <c r="B33" t="s">
        <v>23</v>
      </c>
      <c r="C33" t="s">
        <v>24</v>
      </c>
      <c r="D33" t="s">
        <v>25</v>
      </c>
      <c r="E33" t="s">
        <v>25</v>
      </c>
      <c r="G33">
        <v>37.815818999999898</v>
      </c>
      <c r="H33">
        <v>-121.558995</v>
      </c>
      <c r="J33" s="10" t="s">
        <v>36</v>
      </c>
      <c r="K33" t="s">
        <v>20</v>
      </c>
      <c r="L33" t="s">
        <v>31</v>
      </c>
      <c r="M33" t="s">
        <v>2</v>
      </c>
      <c r="N33" s="12" t="s">
        <v>22</v>
      </c>
      <c r="O33" s="8">
        <v>44944</v>
      </c>
    </row>
    <row r="34" spans="1:15" x14ac:dyDescent="0.35">
      <c r="A34" s="8">
        <v>44974</v>
      </c>
      <c r="B34" t="s">
        <v>23</v>
      </c>
      <c r="C34" t="s">
        <v>24</v>
      </c>
      <c r="D34" t="s">
        <v>25</v>
      </c>
      <c r="E34" t="s">
        <v>25</v>
      </c>
      <c r="G34">
        <v>37.815818999999898</v>
      </c>
      <c r="H34">
        <v>-121.558995</v>
      </c>
      <c r="J34" s="10" t="s">
        <v>36</v>
      </c>
      <c r="K34" t="s">
        <v>20</v>
      </c>
      <c r="L34" t="s">
        <v>31</v>
      </c>
      <c r="M34" t="s">
        <v>2</v>
      </c>
      <c r="N34" s="12" t="s">
        <v>22</v>
      </c>
      <c r="O34" s="8">
        <v>44952</v>
      </c>
    </row>
    <row r="35" spans="1:15" x14ac:dyDescent="0.35">
      <c r="A35" s="8">
        <v>44979</v>
      </c>
      <c r="B35" t="s">
        <v>23</v>
      </c>
      <c r="C35" t="s">
        <v>24</v>
      </c>
      <c r="D35" t="s">
        <v>25</v>
      </c>
      <c r="E35" t="s">
        <v>25</v>
      </c>
      <c r="G35">
        <v>37.815818999999898</v>
      </c>
      <c r="H35">
        <v>-121.558995</v>
      </c>
      <c r="J35" s="10" t="s">
        <v>36</v>
      </c>
      <c r="K35" t="s">
        <v>20</v>
      </c>
      <c r="L35" t="s">
        <v>31</v>
      </c>
      <c r="M35" t="s">
        <v>2</v>
      </c>
      <c r="N35" s="12" t="s">
        <v>22</v>
      </c>
      <c r="O35" s="8">
        <v>44944</v>
      </c>
    </row>
    <row r="36" spans="1:15" x14ac:dyDescent="0.35">
      <c r="A36" s="23">
        <v>44965</v>
      </c>
      <c r="B36" s="24" t="s">
        <v>61</v>
      </c>
      <c r="C36" s="24" t="s">
        <v>24</v>
      </c>
      <c r="D36" s="24" t="s">
        <v>25</v>
      </c>
      <c r="E36" s="24" t="s">
        <v>25</v>
      </c>
      <c r="F36" s="24"/>
      <c r="G36" s="24">
        <v>37.825671</v>
      </c>
      <c r="H36" s="24">
        <v>-121.596789</v>
      </c>
      <c r="I36" s="24"/>
      <c r="J36" s="10" t="s">
        <v>36</v>
      </c>
      <c r="K36" s="24" t="s">
        <v>20</v>
      </c>
      <c r="L36" s="24" t="s">
        <v>31</v>
      </c>
      <c r="M36" s="24" t="s">
        <v>2</v>
      </c>
      <c r="N36" s="12" t="s">
        <v>22</v>
      </c>
      <c r="O36" s="8">
        <v>44951</v>
      </c>
    </row>
    <row r="37" spans="1:15" x14ac:dyDescent="0.35">
      <c r="A37" s="8">
        <v>44987</v>
      </c>
      <c r="B37" t="s">
        <v>61</v>
      </c>
      <c r="C37" t="s">
        <v>24</v>
      </c>
      <c r="D37" t="s">
        <v>25</v>
      </c>
      <c r="E37" t="s">
        <v>25</v>
      </c>
      <c r="G37" s="24">
        <v>37.825671</v>
      </c>
      <c r="H37" s="24">
        <v>-121.596789</v>
      </c>
      <c r="J37" s="10" t="s">
        <v>36</v>
      </c>
      <c r="K37" t="s">
        <v>20</v>
      </c>
      <c r="L37" t="s">
        <v>31</v>
      </c>
      <c r="M37" t="s">
        <v>2</v>
      </c>
      <c r="N37" t="s">
        <v>22</v>
      </c>
      <c r="O37" s="8">
        <v>44944</v>
      </c>
    </row>
    <row r="38" spans="1:15" x14ac:dyDescent="0.35">
      <c r="A38" s="8">
        <v>44945</v>
      </c>
      <c r="B38" t="s">
        <v>26</v>
      </c>
      <c r="C38" t="s">
        <v>27</v>
      </c>
      <c r="D38" t="s">
        <v>28</v>
      </c>
      <c r="E38" t="s">
        <v>29</v>
      </c>
      <c r="F38" s="9" t="s">
        <v>30</v>
      </c>
      <c r="G38" s="11">
        <v>38.047967</v>
      </c>
      <c r="H38" s="11">
        <v>-121.90991699999999</v>
      </c>
      <c r="J38" s="10" t="s">
        <v>36</v>
      </c>
      <c r="K38" t="s">
        <v>20</v>
      </c>
      <c r="L38" t="s">
        <v>31</v>
      </c>
      <c r="M38" t="s">
        <v>2</v>
      </c>
      <c r="N38" s="12" t="s">
        <v>22</v>
      </c>
      <c r="O38" s="8">
        <v>44944</v>
      </c>
    </row>
    <row r="39" spans="1:15" x14ac:dyDescent="0.35">
      <c r="A39" s="8">
        <v>44956</v>
      </c>
      <c r="B39" t="s">
        <v>32</v>
      </c>
      <c r="C39" t="s">
        <v>33</v>
      </c>
      <c r="D39" t="s">
        <v>28</v>
      </c>
      <c r="E39" t="s">
        <v>47</v>
      </c>
      <c r="F39" t="s">
        <v>48</v>
      </c>
      <c r="G39">
        <v>38.051029999999997</v>
      </c>
      <c r="H39">
        <v>-122.08159999999999</v>
      </c>
      <c r="J39" s="10" t="s">
        <v>36</v>
      </c>
      <c r="K39" t="s">
        <v>20</v>
      </c>
      <c r="L39" t="s">
        <v>31</v>
      </c>
      <c r="M39" t="s">
        <v>2</v>
      </c>
      <c r="N39" s="12" t="s">
        <v>22</v>
      </c>
      <c r="O39" s="8">
        <v>44895</v>
      </c>
    </row>
    <row r="40" spans="1:15" x14ac:dyDescent="0.35">
      <c r="A40" s="23">
        <v>44965</v>
      </c>
      <c r="B40" s="24" t="s">
        <v>59</v>
      </c>
      <c r="C40" s="24" t="s">
        <v>33</v>
      </c>
      <c r="D40" s="12" t="s">
        <v>29</v>
      </c>
      <c r="E40" s="12" t="s">
        <v>44</v>
      </c>
      <c r="F40" s="24">
        <v>704</v>
      </c>
      <c r="G40" s="24">
        <v>38.067802739999998</v>
      </c>
      <c r="H40" s="24">
        <v>-121.78430729999999</v>
      </c>
      <c r="I40" s="24"/>
      <c r="J40" s="10" t="s">
        <v>36</v>
      </c>
      <c r="K40" s="24" t="s">
        <v>20</v>
      </c>
      <c r="L40" s="24" t="s">
        <v>31</v>
      </c>
      <c r="M40" s="24" t="s">
        <v>2</v>
      </c>
      <c r="N40" s="12" t="s">
        <v>22</v>
      </c>
      <c r="O40" s="8">
        <v>44944</v>
      </c>
    </row>
    <row r="41" spans="1:15" x14ac:dyDescent="0.35">
      <c r="A41" s="8">
        <v>44953</v>
      </c>
      <c r="B41" t="s">
        <v>32</v>
      </c>
      <c r="C41" t="s">
        <v>33</v>
      </c>
      <c r="D41" t="s">
        <v>18</v>
      </c>
      <c r="E41" t="s">
        <v>42</v>
      </c>
      <c r="F41" t="s">
        <v>43</v>
      </c>
      <c r="G41">
        <v>38.104700000000001</v>
      </c>
      <c r="H41">
        <v>-121.69698</v>
      </c>
      <c r="J41" s="10" t="s">
        <v>36</v>
      </c>
      <c r="K41" t="s">
        <v>20</v>
      </c>
      <c r="L41" t="s">
        <v>31</v>
      </c>
      <c r="M41" t="s">
        <v>2</v>
      </c>
      <c r="N41" s="12" t="s">
        <v>22</v>
      </c>
      <c r="O41" s="8">
        <v>44944</v>
      </c>
    </row>
    <row r="42" spans="1:15" x14ac:dyDescent="0.35">
      <c r="A42" s="8">
        <v>44975</v>
      </c>
      <c r="B42" t="s">
        <v>23</v>
      </c>
      <c r="C42" t="s">
        <v>24</v>
      </c>
      <c r="D42" t="s">
        <v>25</v>
      </c>
      <c r="E42" t="s">
        <v>25</v>
      </c>
      <c r="G42">
        <v>37.815818999999898</v>
      </c>
      <c r="H42">
        <v>-121.558995</v>
      </c>
      <c r="J42" s="6" t="s">
        <v>20</v>
      </c>
      <c r="K42" s="12"/>
      <c r="L42" s="12"/>
    </row>
    <row r="43" spans="1:15" x14ac:dyDescent="0.35">
      <c r="A43" s="13">
        <v>44943</v>
      </c>
      <c r="B43" s="12" t="s">
        <v>32</v>
      </c>
      <c r="C43" s="12" t="s">
        <v>33</v>
      </c>
      <c r="D43" s="12" t="s">
        <v>69</v>
      </c>
      <c r="E43" s="12" t="s">
        <v>70</v>
      </c>
      <c r="F43" s="12" t="s">
        <v>71</v>
      </c>
      <c r="G43" s="12">
        <v>38.019509999999997</v>
      </c>
      <c r="H43" s="12">
        <v>-121.60623</v>
      </c>
      <c r="I43" s="12"/>
      <c r="J43" s="6" t="s">
        <v>20</v>
      </c>
      <c r="K43" s="12"/>
      <c r="L43" s="12"/>
    </row>
    <row r="44" spans="1:15" x14ac:dyDescent="0.35">
      <c r="A44" s="13">
        <v>44957</v>
      </c>
      <c r="B44" s="12" t="s">
        <v>32</v>
      </c>
      <c r="C44" s="12" t="s">
        <v>33</v>
      </c>
      <c r="D44" s="12" t="s">
        <v>72</v>
      </c>
      <c r="E44" s="12" t="s">
        <v>73</v>
      </c>
      <c r="F44" s="12" t="s">
        <v>74</v>
      </c>
      <c r="G44" s="12">
        <v>38.020510000000002</v>
      </c>
      <c r="H44" s="12">
        <v>-121.80557</v>
      </c>
      <c r="I44" s="12"/>
      <c r="J44" s="6" t="s">
        <v>20</v>
      </c>
      <c r="K44" s="12"/>
      <c r="L44" s="12"/>
    </row>
    <row r="45" spans="1:15" x14ac:dyDescent="0.35">
      <c r="A45" s="8">
        <v>44966</v>
      </c>
      <c r="B45" t="s">
        <v>32</v>
      </c>
      <c r="C45" t="s">
        <v>33</v>
      </c>
      <c r="D45" t="s">
        <v>66</v>
      </c>
      <c r="E45" t="s">
        <v>66</v>
      </c>
      <c r="F45" s="12" t="s">
        <v>75</v>
      </c>
      <c r="G45" s="12">
        <v>38.179290000000002</v>
      </c>
      <c r="H45" s="12">
        <v>-122.00417</v>
      </c>
      <c r="I45" s="25"/>
      <c r="J45" s="6" t="s">
        <v>20</v>
      </c>
      <c r="K45" s="12"/>
      <c r="L45" s="12"/>
    </row>
  </sheetData>
  <autoFilter ref="A1:O45" xr:uid="{7837FFF5-399C-493D-BC11-5525F525EB80}">
    <sortState xmlns:xlrd2="http://schemas.microsoft.com/office/spreadsheetml/2017/richdata2" ref="A2:O45">
      <sortCondition ref="L1:L45"/>
    </sortState>
  </autoFilter>
  <sortState xmlns:xlrd2="http://schemas.microsoft.com/office/spreadsheetml/2017/richdata2" ref="A2:O45">
    <sortCondition ref="G1:G45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8614-2B02-48F6-BA04-A571A5B73059}">
  <dimension ref="A1:O39"/>
  <sheetViews>
    <sheetView workbookViewId="0">
      <selection activeCell="A6" sqref="A6:XFD6"/>
    </sheetView>
  </sheetViews>
  <sheetFormatPr defaultRowHeight="14.5" x14ac:dyDescent="0.35"/>
  <cols>
    <col min="1" max="1" width="10.7265625" bestFit="1" customWidth="1"/>
    <col min="2" max="2" width="10.1796875" customWidth="1"/>
    <col min="3" max="3" width="9.81640625" bestFit="1" customWidth="1"/>
    <col min="4" max="4" width="28.81640625" customWidth="1"/>
    <col min="5" max="5" width="35.7265625" bestFit="1" customWidth="1"/>
    <col min="6" max="6" width="12.26953125" bestFit="1" customWidth="1"/>
    <col min="7" max="7" width="12.81640625" bestFit="1" customWidth="1"/>
    <col min="8" max="8" width="14.54296875" bestFit="1" customWidth="1"/>
    <col min="9" max="10" width="10.54296875" customWidth="1"/>
    <col min="11" max="11" width="7" bestFit="1" customWidth="1"/>
    <col min="12" max="12" width="17.1796875" customWidth="1"/>
    <col min="13" max="13" width="13.453125" customWidth="1"/>
    <col min="14" max="15" width="11" customWidth="1"/>
  </cols>
  <sheetData>
    <row r="1" spans="1:15" ht="15" thickBot="1" x14ac:dyDescent="0.4">
      <c r="A1" s="1" t="s">
        <v>1</v>
      </c>
      <c r="B1" s="1" t="s">
        <v>5</v>
      </c>
      <c r="C1" s="1" t="s">
        <v>6</v>
      </c>
      <c r="D1" s="2" t="s">
        <v>7</v>
      </c>
      <c r="E1" s="2" t="s">
        <v>8</v>
      </c>
      <c r="F1" s="1" t="s">
        <v>9</v>
      </c>
      <c r="G1" s="1" t="s">
        <v>10</v>
      </c>
      <c r="H1" s="1" t="s">
        <v>11</v>
      </c>
      <c r="I1" s="3" t="s">
        <v>119</v>
      </c>
      <c r="J1" s="3" t="s">
        <v>118</v>
      </c>
      <c r="K1" s="1" t="s">
        <v>13</v>
      </c>
      <c r="L1" s="1" t="s">
        <v>14</v>
      </c>
      <c r="M1" s="7" t="s">
        <v>0</v>
      </c>
      <c r="N1" s="26" t="s">
        <v>15</v>
      </c>
      <c r="O1" s="26" t="s">
        <v>117</v>
      </c>
    </row>
    <row r="2" spans="1:15" ht="15" thickTop="1" x14ac:dyDescent="0.35">
      <c r="A2" s="8">
        <v>44933</v>
      </c>
      <c r="B2" t="s">
        <v>23</v>
      </c>
      <c r="C2" t="s">
        <v>24</v>
      </c>
      <c r="D2" t="s">
        <v>25</v>
      </c>
      <c r="E2" t="s">
        <v>25</v>
      </c>
      <c r="G2">
        <v>37.815818999999898</v>
      </c>
      <c r="H2">
        <v>-121.558995</v>
      </c>
      <c r="I2">
        <v>1</v>
      </c>
      <c r="J2" s="10" t="s">
        <v>36</v>
      </c>
      <c r="K2" t="s">
        <v>20</v>
      </c>
      <c r="L2" t="s">
        <v>21</v>
      </c>
      <c r="M2" t="s">
        <v>2</v>
      </c>
      <c r="N2" s="12" t="s">
        <v>22</v>
      </c>
      <c r="O2" s="8">
        <v>44895</v>
      </c>
    </row>
    <row r="3" spans="1:15" x14ac:dyDescent="0.35">
      <c r="A3" s="8">
        <v>44969</v>
      </c>
      <c r="B3" t="s">
        <v>23</v>
      </c>
      <c r="C3" t="s">
        <v>24</v>
      </c>
      <c r="D3" t="s">
        <v>25</v>
      </c>
      <c r="E3" t="s">
        <v>25</v>
      </c>
      <c r="G3">
        <v>37.815818999999898</v>
      </c>
      <c r="H3">
        <v>-121.558995</v>
      </c>
      <c r="I3">
        <v>6</v>
      </c>
      <c r="J3" s="10" t="s">
        <v>36</v>
      </c>
      <c r="K3" t="s">
        <v>20</v>
      </c>
      <c r="L3" t="s">
        <v>31</v>
      </c>
      <c r="M3" t="s">
        <v>2</v>
      </c>
      <c r="N3" s="12" t="s">
        <v>22</v>
      </c>
      <c r="O3" s="8">
        <v>44944</v>
      </c>
    </row>
    <row r="4" spans="1:15" x14ac:dyDescent="0.35">
      <c r="A4" s="23">
        <v>44965</v>
      </c>
      <c r="B4" s="24" t="s">
        <v>61</v>
      </c>
      <c r="C4" s="24" t="s">
        <v>24</v>
      </c>
      <c r="D4" s="24" t="s">
        <v>25</v>
      </c>
      <c r="E4" s="24" t="s">
        <v>25</v>
      </c>
      <c r="F4" s="24"/>
      <c r="G4" s="24">
        <v>37.825671</v>
      </c>
      <c r="H4" s="24">
        <v>-121.596789</v>
      </c>
      <c r="I4" s="24">
        <v>2</v>
      </c>
      <c r="J4" s="10" t="s">
        <v>36</v>
      </c>
      <c r="K4" s="24" t="s">
        <v>20</v>
      </c>
      <c r="L4" s="24" t="s">
        <v>31</v>
      </c>
      <c r="M4" s="24" t="s">
        <v>2</v>
      </c>
      <c r="N4" s="12" t="s">
        <v>22</v>
      </c>
      <c r="O4" s="8">
        <v>44944</v>
      </c>
    </row>
    <row r="5" spans="1:15" x14ac:dyDescent="0.35">
      <c r="A5" s="8">
        <v>44979</v>
      </c>
      <c r="B5" t="s">
        <v>61</v>
      </c>
      <c r="C5" t="s">
        <v>24</v>
      </c>
      <c r="D5" t="s">
        <v>25</v>
      </c>
      <c r="E5" t="s">
        <v>25</v>
      </c>
      <c r="G5" s="24">
        <v>37.825671</v>
      </c>
      <c r="H5" s="24">
        <v>-121.596789</v>
      </c>
      <c r="I5" s="30">
        <v>1</v>
      </c>
      <c r="J5" s="10" t="s">
        <v>36</v>
      </c>
      <c r="K5" t="s">
        <v>36</v>
      </c>
      <c r="L5" t="s">
        <v>19</v>
      </c>
      <c r="M5" t="s">
        <v>4</v>
      </c>
      <c r="N5" s="12" t="s">
        <v>22</v>
      </c>
      <c r="O5" s="8">
        <v>44944</v>
      </c>
    </row>
    <row r="6" spans="1:15" x14ac:dyDescent="0.35">
      <c r="A6" s="8">
        <v>44945</v>
      </c>
      <c r="B6" t="s">
        <v>26</v>
      </c>
      <c r="C6" t="s">
        <v>27</v>
      </c>
      <c r="D6" t="s">
        <v>28</v>
      </c>
      <c r="E6" t="s">
        <v>29</v>
      </c>
      <c r="F6" s="9" t="s">
        <v>30</v>
      </c>
      <c r="G6" s="11">
        <v>38.047967</v>
      </c>
      <c r="H6" s="11">
        <v>-121.90991699999999</v>
      </c>
      <c r="J6" s="10" t="s">
        <v>36</v>
      </c>
      <c r="K6" t="s">
        <v>20</v>
      </c>
      <c r="L6" t="s">
        <v>31</v>
      </c>
      <c r="M6" t="s">
        <v>2</v>
      </c>
      <c r="N6" s="12" t="s">
        <v>22</v>
      </c>
      <c r="O6" s="8">
        <v>44944</v>
      </c>
    </row>
    <row r="7" spans="1:15" x14ac:dyDescent="0.35">
      <c r="A7" s="8">
        <v>44956</v>
      </c>
      <c r="B7" t="s">
        <v>32</v>
      </c>
      <c r="C7" t="s">
        <v>33</v>
      </c>
      <c r="D7" t="s">
        <v>28</v>
      </c>
      <c r="E7" t="s">
        <v>47</v>
      </c>
      <c r="F7" t="s">
        <v>48</v>
      </c>
      <c r="G7">
        <v>38.051029999999997</v>
      </c>
      <c r="H7">
        <v>-122.08159999999999</v>
      </c>
      <c r="J7" s="10" t="s">
        <v>36</v>
      </c>
      <c r="K7" t="s">
        <v>20</v>
      </c>
      <c r="L7" t="s">
        <v>31</v>
      </c>
      <c r="M7" t="s">
        <v>2</v>
      </c>
      <c r="N7" s="12" t="s">
        <v>22</v>
      </c>
      <c r="O7" s="8">
        <v>44895</v>
      </c>
    </row>
    <row r="8" spans="1:15" x14ac:dyDescent="0.35">
      <c r="A8" s="23">
        <v>44965</v>
      </c>
      <c r="B8" s="24" t="s">
        <v>59</v>
      </c>
      <c r="C8" s="24" t="s">
        <v>33</v>
      </c>
      <c r="D8" s="12" t="s">
        <v>29</v>
      </c>
      <c r="E8" s="12" t="s">
        <v>44</v>
      </c>
      <c r="F8" s="24">
        <v>704</v>
      </c>
      <c r="G8" s="24">
        <v>38.067802739999998</v>
      </c>
      <c r="H8" s="24">
        <v>-121.78430729999999</v>
      </c>
      <c r="I8" s="24"/>
      <c r="J8" s="10" t="s">
        <v>36</v>
      </c>
      <c r="K8" s="24" t="s">
        <v>20</v>
      </c>
      <c r="L8" s="24" t="s">
        <v>31</v>
      </c>
      <c r="M8" s="24" t="s">
        <v>2</v>
      </c>
      <c r="N8" s="12" t="s">
        <v>22</v>
      </c>
      <c r="O8" s="8">
        <v>44944</v>
      </c>
    </row>
    <row r="9" spans="1:15" x14ac:dyDescent="0.35">
      <c r="A9" s="8">
        <v>44950</v>
      </c>
      <c r="B9" t="s">
        <v>32</v>
      </c>
      <c r="C9" t="s">
        <v>33</v>
      </c>
      <c r="D9" t="s">
        <v>28</v>
      </c>
      <c r="E9" t="s">
        <v>34</v>
      </c>
      <c r="F9" t="s">
        <v>35</v>
      </c>
      <c r="G9">
        <v>38.093719999999998</v>
      </c>
      <c r="H9">
        <v>-122.06003</v>
      </c>
      <c r="J9" s="10" t="s">
        <v>36</v>
      </c>
      <c r="K9" t="s">
        <v>36</v>
      </c>
      <c r="L9" t="s">
        <v>19</v>
      </c>
      <c r="M9" t="s">
        <v>4</v>
      </c>
      <c r="N9" s="12" t="s">
        <v>22</v>
      </c>
      <c r="O9" s="8">
        <v>44944</v>
      </c>
    </row>
    <row r="10" spans="1:15" x14ac:dyDescent="0.35">
      <c r="A10" s="8">
        <v>44956</v>
      </c>
      <c r="B10" t="s">
        <v>32</v>
      </c>
      <c r="C10" t="s">
        <v>33</v>
      </c>
      <c r="D10" t="s">
        <v>28</v>
      </c>
      <c r="E10" t="s">
        <v>34</v>
      </c>
      <c r="F10" t="s">
        <v>49</v>
      </c>
      <c r="G10">
        <v>38.097630000000002</v>
      </c>
      <c r="H10">
        <v>-122.05392000000001</v>
      </c>
      <c r="J10" s="10" t="s">
        <v>36</v>
      </c>
      <c r="K10" t="s">
        <v>20</v>
      </c>
      <c r="L10" t="s">
        <v>21</v>
      </c>
      <c r="M10" t="s">
        <v>2</v>
      </c>
      <c r="N10" s="12" t="s">
        <v>22</v>
      </c>
      <c r="O10" s="8">
        <v>44952</v>
      </c>
    </row>
    <row r="11" spans="1:15" x14ac:dyDescent="0.35">
      <c r="A11" s="8">
        <v>44953</v>
      </c>
      <c r="B11" t="s">
        <v>32</v>
      </c>
      <c r="C11" t="s">
        <v>33</v>
      </c>
      <c r="D11" t="s">
        <v>18</v>
      </c>
      <c r="E11" t="s">
        <v>42</v>
      </c>
      <c r="F11" t="s">
        <v>43</v>
      </c>
      <c r="G11">
        <v>38.104700000000001</v>
      </c>
      <c r="H11">
        <v>-121.69698</v>
      </c>
      <c r="J11" s="10" t="s">
        <v>36</v>
      </c>
      <c r="K11" t="s">
        <v>20</v>
      </c>
      <c r="L11" t="s">
        <v>31</v>
      </c>
      <c r="M11" t="s">
        <v>2</v>
      </c>
      <c r="N11" s="12" t="s">
        <v>22</v>
      </c>
      <c r="O11" s="8">
        <v>44944</v>
      </c>
    </row>
    <row r="12" spans="1:15" x14ac:dyDescent="0.35">
      <c r="A12" s="23">
        <v>44991</v>
      </c>
      <c r="B12" s="24" t="s">
        <v>32</v>
      </c>
      <c r="C12" s="24" t="s">
        <v>33</v>
      </c>
      <c r="D12" s="24" t="s">
        <v>66</v>
      </c>
      <c r="E12" s="24" t="s">
        <v>66</v>
      </c>
      <c r="F12" s="24" t="s">
        <v>67</v>
      </c>
      <c r="G12" s="24">
        <v>38.131929999999997</v>
      </c>
      <c r="H12" s="24">
        <v>-121.91525</v>
      </c>
      <c r="I12" s="24"/>
      <c r="J12" s="10" t="s">
        <v>36</v>
      </c>
      <c r="K12" s="24" t="s">
        <v>36</v>
      </c>
      <c r="L12" s="24" t="s">
        <v>19</v>
      </c>
      <c r="M12" s="24" t="s">
        <v>4</v>
      </c>
      <c r="N12" s="24" t="s">
        <v>22</v>
      </c>
      <c r="O12" s="23">
        <v>44944</v>
      </c>
    </row>
    <row r="13" spans="1:15" x14ac:dyDescent="0.35">
      <c r="A13" s="8"/>
      <c r="J13" s="10"/>
      <c r="O13" s="8"/>
    </row>
    <row r="14" spans="1:15" x14ac:dyDescent="0.35">
      <c r="A14" s="8"/>
      <c r="G14" s="24"/>
      <c r="H14" s="24"/>
      <c r="J14" s="10"/>
      <c r="N14" s="12"/>
      <c r="O14" s="8"/>
    </row>
    <row r="15" spans="1:15" x14ac:dyDescent="0.35">
      <c r="A15" s="8"/>
      <c r="F15" s="12"/>
      <c r="G15" s="12"/>
      <c r="H15" s="12"/>
      <c r="J15" s="10"/>
      <c r="N15" s="12"/>
      <c r="O15" s="8"/>
    </row>
    <row r="16" spans="1:15" x14ac:dyDescent="0.35">
      <c r="A16" s="8"/>
      <c r="G16" s="11"/>
      <c r="H16" s="11"/>
      <c r="J16" s="10"/>
      <c r="N16" s="12"/>
      <c r="O16" s="8"/>
    </row>
    <row r="17" spans="1:15" s="24" customFormat="1" x14ac:dyDescent="0.35">
      <c r="A17" s="8"/>
      <c r="B17"/>
      <c r="C17"/>
      <c r="D17"/>
      <c r="E17"/>
      <c r="F17"/>
      <c r="G17"/>
      <c r="H17"/>
      <c r="I17"/>
      <c r="J17" s="10"/>
      <c r="K17"/>
      <c r="L17"/>
      <c r="M17"/>
      <c r="N17" s="12"/>
      <c r="O17" s="8"/>
    </row>
    <row r="18" spans="1:15" x14ac:dyDescent="0.35">
      <c r="A18" s="13"/>
      <c r="B18" s="12"/>
      <c r="C18" s="12"/>
      <c r="D18" s="12"/>
      <c r="E18" s="12"/>
      <c r="F18" s="12"/>
      <c r="G18" s="12"/>
      <c r="H18" s="12"/>
      <c r="I18" s="12"/>
      <c r="J18" s="10"/>
      <c r="K18" s="12"/>
      <c r="L18" s="12"/>
      <c r="M18" s="12"/>
      <c r="N18" s="12"/>
      <c r="O18" s="8"/>
    </row>
    <row r="19" spans="1:15" x14ac:dyDescent="0.35">
      <c r="A19" s="13"/>
      <c r="B19" s="12"/>
      <c r="C19" s="12"/>
      <c r="D19" s="12"/>
      <c r="E19" s="12"/>
      <c r="F19" s="12"/>
      <c r="G19" s="12"/>
      <c r="H19" s="12"/>
      <c r="I19" s="12"/>
      <c r="J19" s="10"/>
      <c r="K19" s="12"/>
      <c r="L19" s="12"/>
      <c r="M19" s="12"/>
      <c r="N19" s="12"/>
      <c r="O19" s="8"/>
    </row>
    <row r="20" spans="1:15" x14ac:dyDescent="0.35">
      <c r="A20" s="13"/>
      <c r="B20" s="12"/>
      <c r="C20" s="12"/>
      <c r="D20" s="12"/>
      <c r="E20" s="12"/>
      <c r="F20" s="12"/>
      <c r="G20" s="12"/>
      <c r="H20" s="12"/>
      <c r="I20" s="12"/>
      <c r="J20" s="10"/>
      <c r="K20" s="12"/>
      <c r="L20" s="12"/>
      <c r="M20" s="12"/>
      <c r="N20" s="12"/>
      <c r="O20" s="8"/>
    </row>
    <row r="21" spans="1:15" x14ac:dyDescent="0.35">
      <c r="A21" s="13"/>
      <c r="B21" s="12"/>
      <c r="C21" s="12"/>
      <c r="D21" s="12"/>
      <c r="E21" s="12"/>
      <c r="F21" s="12"/>
      <c r="G21" s="12"/>
      <c r="H21" s="12"/>
      <c r="I21" s="12"/>
      <c r="J21" s="10"/>
      <c r="K21" s="12"/>
      <c r="L21" s="12"/>
      <c r="M21" s="12"/>
      <c r="N21" s="12"/>
      <c r="O21" s="8"/>
    </row>
    <row r="22" spans="1:15" x14ac:dyDescent="0.35">
      <c r="A22" s="13"/>
      <c r="B22" s="12"/>
      <c r="C22" s="12"/>
      <c r="D22" s="12"/>
      <c r="E22" s="12"/>
      <c r="F22" s="12"/>
      <c r="G22" s="12"/>
      <c r="H22" s="12"/>
      <c r="I22" s="12"/>
      <c r="J22" s="10"/>
      <c r="K22" s="12"/>
      <c r="L22" s="12"/>
      <c r="M22" s="12"/>
      <c r="N22" s="12"/>
      <c r="O22" s="8"/>
    </row>
    <row r="23" spans="1:15" x14ac:dyDescent="0.35">
      <c r="A23" s="8"/>
      <c r="F23" s="12"/>
      <c r="G23" s="12"/>
      <c r="H23" s="12"/>
      <c r="I23" s="12"/>
      <c r="J23" s="10"/>
      <c r="K23" s="12"/>
      <c r="L23" s="12"/>
      <c r="M23" s="12"/>
      <c r="N23" s="12"/>
      <c r="O23" s="8"/>
    </row>
    <row r="24" spans="1:15" x14ac:dyDescent="0.35">
      <c r="A24" s="13"/>
      <c r="B24" s="12"/>
      <c r="C24" s="12"/>
      <c r="D24" s="12"/>
      <c r="E24" s="12"/>
      <c r="F24" s="12"/>
      <c r="G24" s="12"/>
      <c r="H24" s="12"/>
      <c r="I24" s="12"/>
      <c r="J24" s="10"/>
      <c r="K24" s="12"/>
      <c r="L24" s="12"/>
      <c r="M24" s="12"/>
      <c r="N24" s="12"/>
      <c r="O24" s="8"/>
    </row>
    <row r="25" spans="1:15" x14ac:dyDescent="0.35">
      <c r="A25" s="13"/>
      <c r="B25" s="12"/>
      <c r="C25" s="12"/>
      <c r="D25" s="12"/>
      <c r="E25" s="12"/>
      <c r="F25" s="12"/>
      <c r="G25" s="12"/>
      <c r="H25" s="12"/>
      <c r="I25" s="12"/>
      <c r="J25" s="10"/>
      <c r="K25" s="12"/>
      <c r="L25" s="12"/>
      <c r="M25" s="12"/>
      <c r="N25" s="12"/>
      <c r="O25" s="13"/>
    </row>
    <row r="26" spans="1:15" x14ac:dyDescent="0.35">
      <c r="A26" s="8"/>
      <c r="J26" s="10"/>
      <c r="N26" s="12"/>
      <c r="O26" s="8"/>
    </row>
    <row r="27" spans="1:15" x14ac:dyDescent="0.35">
      <c r="A27" s="8"/>
      <c r="J27" s="10"/>
      <c r="N27" s="12"/>
      <c r="O27" s="8"/>
    </row>
    <row r="28" spans="1:15" x14ac:dyDescent="0.35">
      <c r="A28" s="13"/>
      <c r="B28" s="12"/>
      <c r="C28" s="12"/>
      <c r="D28" s="12"/>
      <c r="E28" s="12"/>
      <c r="F28" s="12"/>
      <c r="G28" s="12"/>
      <c r="H28" s="12"/>
      <c r="I28" s="12"/>
      <c r="J28" s="10"/>
      <c r="K28" s="12"/>
      <c r="L28" s="12"/>
      <c r="M28" s="12"/>
      <c r="N28" s="12"/>
      <c r="O28" s="8"/>
    </row>
    <row r="29" spans="1:15" x14ac:dyDescent="0.35">
      <c r="A29" s="13"/>
      <c r="B29" s="12"/>
      <c r="C29" s="12"/>
      <c r="D29" s="12"/>
      <c r="E29" s="12"/>
      <c r="F29" s="12"/>
      <c r="G29" s="12"/>
      <c r="H29" s="12"/>
      <c r="I29" s="12"/>
      <c r="J29" s="10"/>
      <c r="K29" s="12"/>
      <c r="L29" s="12"/>
      <c r="M29" s="12"/>
      <c r="N29" s="12"/>
      <c r="O29" s="8"/>
    </row>
    <row r="30" spans="1:15" x14ac:dyDescent="0.35">
      <c r="A30" s="13"/>
      <c r="B30" s="12"/>
      <c r="C30" s="12"/>
      <c r="D30" s="12"/>
      <c r="E30" s="12"/>
      <c r="F30" s="12"/>
      <c r="G30" s="12"/>
      <c r="H30" s="12"/>
      <c r="I30" s="12"/>
      <c r="J30" s="10"/>
      <c r="K30" s="12"/>
      <c r="L30" s="12"/>
      <c r="M30" s="12"/>
      <c r="N30" s="12"/>
      <c r="O30" s="8"/>
    </row>
    <row r="31" spans="1:15" x14ac:dyDescent="0.35">
      <c r="A31" s="8"/>
      <c r="J31" s="10"/>
      <c r="N31" s="12"/>
      <c r="O31" s="8"/>
    </row>
    <row r="32" spans="1:15" x14ac:dyDescent="0.35">
      <c r="A32" s="8"/>
      <c r="J32" s="10"/>
      <c r="N32" s="12"/>
      <c r="O32" s="8"/>
    </row>
    <row r="33" spans="1:15" x14ac:dyDescent="0.35">
      <c r="A33" s="8"/>
      <c r="C33" s="12"/>
      <c r="J33" s="10"/>
      <c r="K33" s="12"/>
      <c r="L33" s="12"/>
      <c r="M33" s="12"/>
      <c r="N33" s="12"/>
      <c r="O33" s="13"/>
    </row>
    <row r="34" spans="1:15" x14ac:dyDescent="0.35">
      <c r="A34" s="8"/>
      <c r="C34" s="12"/>
      <c r="J34" s="10"/>
      <c r="K34" s="12"/>
      <c r="L34" s="12"/>
      <c r="M34" s="12"/>
      <c r="N34" s="12"/>
      <c r="O34" s="13"/>
    </row>
    <row r="35" spans="1:15" x14ac:dyDescent="0.35">
      <c r="A35" s="13"/>
      <c r="B35" s="12"/>
      <c r="C35" s="12"/>
      <c r="D35" s="12"/>
      <c r="E35" s="12"/>
      <c r="F35" s="12"/>
      <c r="G35" s="12"/>
      <c r="H35" s="12"/>
      <c r="I35" s="12"/>
      <c r="J35" s="10"/>
      <c r="K35" s="12"/>
      <c r="L35" s="12"/>
      <c r="M35" s="12"/>
      <c r="N35" s="12"/>
      <c r="O35" s="8"/>
    </row>
    <row r="36" spans="1:15" x14ac:dyDescent="0.35">
      <c r="A36" s="8"/>
      <c r="J36" s="6"/>
      <c r="K36" s="12"/>
      <c r="L36" s="12"/>
    </row>
    <row r="37" spans="1:15" x14ac:dyDescent="0.35">
      <c r="A37" s="13"/>
      <c r="B37" s="12"/>
      <c r="C37" s="12"/>
      <c r="D37" s="12"/>
      <c r="E37" s="12"/>
      <c r="F37" s="12"/>
      <c r="G37" s="12"/>
      <c r="H37" s="12"/>
      <c r="I37" s="12"/>
      <c r="J37" s="6"/>
      <c r="K37" s="12"/>
      <c r="L37" s="12"/>
    </row>
    <row r="38" spans="1:15" x14ac:dyDescent="0.35">
      <c r="A38" s="13"/>
      <c r="B38" s="12"/>
      <c r="C38" s="12"/>
      <c r="D38" s="12"/>
      <c r="E38" s="12"/>
      <c r="F38" s="12"/>
      <c r="G38" s="12"/>
      <c r="H38" s="12"/>
      <c r="I38" s="12"/>
      <c r="J38" s="6"/>
      <c r="K38" s="12"/>
      <c r="L38" s="12"/>
    </row>
    <row r="39" spans="1:15" x14ac:dyDescent="0.35">
      <c r="A39" s="8"/>
      <c r="F39" s="12"/>
      <c r="G39" s="12"/>
      <c r="H39" s="12"/>
      <c r="I39" s="25"/>
      <c r="J39" s="6"/>
      <c r="K39" s="12"/>
      <c r="L39" s="12"/>
    </row>
  </sheetData>
  <autoFilter ref="A1:O39" xr:uid="{7837FFF5-399C-493D-BC11-5525F525EB80}">
    <sortState xmlns:xlrd2="http://schemas.microsoft.com/office/spreadsheetml/2017/richdata2" ref="A2:O39">
      <sortCondition ref="N1:N39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47BF-4C40-4576-B3E4-768015AB3E64}">
  <dimension ref="A1:O19"/>
  <sheetViews>
    <sheetView workbookViewId="0">
      <selection activeCell="I20" sqref="I20"/>
    </sheetView>
  </sheetViews>
  <sheetFormatPr defaultRowHeight="14.5" x14ac:dyDescent="0.35"/>
  <cols>
    <col min="1" max="1" width="9.453125" bestFit="1" customWidth="1"/>
    <col min="3" max="3" width="9.81640625" bestFit="1" customWidth="1"/>
    <col min="4" max="4" width="29.26953125" bestFit="1" customWidth="1"/>
    <col min="5" max="5" width="37.36328125" bestFit="1" customWidth="1"/>
    <col min="6" max="6" width="11.7265625" bestFit="1" customWidth="1"/>
    <col min="7" max="7" width="12.26953125" bestFit="1" customWidth="1"/>
    <col min="8" max="8" width="13.90625" bestFit="1" customWidth="1"/>
    <col min="12" max="12" width="16.6328125" bestFit="1" customWidth="1"/>
    <col min="15" max="15" width="12" bestFit="1" customWidth="1"/>
  </cols>
  <sheetData>
    <row r="1" spans="1:15" ht="15" thickBot="1" x14ac:dyDescent="0.4">
      <c r="A1" s="1" t="s">
        <v>1</v>
      </c>
      <c r="B1" s="1" t="s">
        <v>5</v>
      </c>
      <c r="C1" s="1" t="s">
        <v>6</v>
      </c>
      <c r="D1" s="2" t="s">
        <v>7</v>
      </c>
      <c r="E1" s="2" t="s">
        <v>8</v>
      </c>
      <c r="F1" s="1" t="s">
        <v>9</v>
      </c>
      <c r="G1" s="1" t="s">
        <v>10</v>
      </c>
      <c r="H1" s="1" t="s">
        <v>11</v>
      </c>
      <c r="I1" s="3" t="s">
        <v>119</v>
      </c>
      <c r="J1" s="3" t="s">
        <v>118</v>
      </c>
      <c r="K1" s="1" t="s">
        <v>13</v>
      </c>
      <c r="L1" s="1" t="s">
        <v>14</v>
      </c>
      <c r="M1" s="7" t="s">
        <v>0</v>
      </c>
      <c r="N1" s="26" t="s">
        <v>15</v>
      </c>
      <c r="O1" s="26" t="s">
        <v>117</v>
      </c>
    </row>
    <row r="2" spans="1:15" ht="15" thickTop="1" x14ac:dyDescent="0.35">
      <c r="A2" s="8">
        <v>44987</v>
      </c>
      <c r="B2" t="s">
        <v>23</v>
      </c>
      <c r="C2" t="s">
        <v>24</v>
      </c>
      <c r="D2" t="s">
        <v>25</v>
      </c>
      <c r="E2" t="s">
        <v>25</v>
      </c>
      <c r="G2">
        <v>37.815818999999898</v>
      </c>
      <c r="H2">
        <v>-121.558995</v>
      </c>
      <c r="I2">
        <v>1</v>
      </c>
      <c r="J2" s="10" t="s">
        <v>36</v>
      </c>
      <c r="K2" t="s">
        <v>20</v>
      </c>
      <c r="L2" t="s">
        <v>40</v>
      </c>
      <c r="M2" t="s">
        <v>2</v>
      </c>
      <c r="N2" t="s">
        <v>41</v>
      </c>
      <c r="O2" s="8">
        <v>44951</v>
      </c>
    </row>
    <row r="3" spans="1:15" x14ac:dyDescent="0.35">
      <c r="A3" s="8">
        <v>44979</v>
      </c>
      <c r="B3" t="s">
        <v>61</v>
      </c>
      <c r="C3" t="s">
        <v>24</v>
      </c>
      <c r="D3" t="s">
        <v>25</v>
      </c>
      <c r="E3" t="s">
        <v>25</v>
      </c>
      <c r="G3" s="24">
        <v>37.825671</v>
      </c>
      <c r="H3" s="24">
        <v>-121.596789</v>
      </c>
      <c r="I3">
        <v>1</v>
      </c>
      <c r="J3" s="10" t="s">
        <v>36</v>
      </c>
      <c r="K3" t="s">
        <v>20</v>
      </c>
      <c r="L3" t="s">
        <v>40</v>
      </c>
      <c r="M3" t="s">
        <v>2</v>
      </c>
      <c r="N3" s="12" t="s">
        <v>41</v>
      </c>
      <c r="O3" s="8">
        <v>44951</v>
      </c>
    </row>
    <row r="4" spans="1:15" x14ac:dyDescent="0.35">
      <c r="A4" s="8">
        <v>44971</v>
      </c>
      <c r="B4" t="s">
        <v>32</v>
      </c>
      <c r="C4" t="s">
        <v>33</v>
      </c>
      <c r="D4" t="s">
        <v>28</v>
      </c>
      <c r="E4" t="s">
        <v>29</v>
      </c>
      <c r="F4" s="12" t="s">
        <v>62</v>
      </c>
      <c r="G4" s="12">
        <v>38.042360000000002</v>
      </c>
      <c r="H4" s="12">
        <v>-121.8334</v>
      </c>
      <c r="I4">
        <v>1</v>
      </c>
      <c r="J4" s="10" t="s">
        <v>36</v>
      </c>
      <c r="K4" t="s">
        <v>20</v>
      </c>
      <c r="L4" t="s">
        <v>46</v>
      </c>
      <c r="M4" t="s">
        <v>3</v>
      </c>
      <c r="N4" s="12" t="s">
        <v>41</v>
      </c>
      <c r="O4" s="8">
        <v>44952</v>
      </c>
    </row>
    <row r="5" spans="1:15" x14ac:dyDescent="0.35">
      <c r="A5" s="8">
        <v>44976</v>
      </c>
      <c r="B5" t="s">
        <v>26</v>
      </c>
      <c r="C5" t="s">
        <v>27</v>
      </c>
      <c r="D5" t="s">
        <v>28</v>
      </c>
      <c r="E5" t="s">
        <v>29</v>
      </c>
      <c r="G5" s="11">
        <v>38.047967</v>
      </c>
      <c r="H5" s="11">
        <v>-121.90991699999999</v>
      </c>
      <c r="I5">
        <v>1</v>
      </c>
      <c r="J5" s="10" t="s">
        <v>36</v>
      </c>
      <c r="K5" t="s">
        <v>20</v>
      </c>
      <c r="L5" t="s">
        <v>46</v>
      </c>
      <c r="M5" t="s">
        <v>3</v>
      </c>
      <c r="N5" s="12" t="s">
        <v>41</v>
      </c>
      <c r="O5" s="8">
        <v>44952</v>
      </c>
    </row>
    <row r="6" spans="1:15" x14ac:dyDescent="0.35">
      <c r="A6" s="8">
        <v>44956</v>
      </c>
      <c r="B6" t="s">
        <v>32</v>
      </c>
      <c r="C6" t="s">
        <v>33</v>
      </c>
      <c r="D6" t="s">
        <v>18</v>
      </c>
      <c r="E6" t="s">
        <v>44</v>
      </c>
      <c r="F6" t="s">
        <v>45</v>
      </c>
      <c r="G6">
        <v>38.084200000000003</v>
      </c>
      <c r="H6">
        <v>-121.75161</v>
      </c>
      <c r="I6">
        <v>1</v>
      </c>
      <c r="J6" s="10" t="s">
        <v>36</v>
      </c>
      <c r="K6" t="s">
        <v>20</v>
      </c>
      <c r="L6" t="s">
        <v>46</v>
      </c>
      <c r="M6" t="s">
        <v>3</v>
      </c>
      <c r="N6" s="12" t="s">
        <v>41</v>
      </c>
      <c r="O6" s="8">
        <v>44944</v>
      </c>
    </row>
    <row r="7" spans="1:15" x14ac:dyDescent="0.35">
      <c r="A7" s="13">
        <v>44960</v>
      </c>
      <c r="B7" s="12" t="s">
        <v>32</v>
      </c>
      <c r="C7" s="12" t="s">
        <v>33</v>
      </c>
      <c r="D7" s="12" t="s">
        <v>18</v>
      </c>
      <c r="E7" s="12" t="s">
        <v>44</v>
      </c>
      <c r="F7" s="12" t="s">
        <v>57</v>
      </c>
      <c r="G7" s="12">
        <v>38.088299999999997</v>
      </c>
      <c r="H7" s="12">
        <v>-121.74599000000001</v>
      </c>
      <c r="I7" s="12">
        <v>3</v>
      </c>
      <c r="J7" s="10" t="s">
        <v>36</v>
      </c>
      <c r="K7" s="12" t="s">
        <v>20</v>
      </c>
      <c r="L7" s="12" t="s">
        <v>46</v>
      </c>
      <c r="M7" s="12" t="s">
        <v>3</v>
      </c>
      <c r="N7" s="12" t="s">
        <v>41</v>
      </c>
      <c r="O7" s="8">
        <v>44952</v>
      </c>
    </row>
    <row r="8" spans="1:15" x14ac:dyDescent="0.35">
      <c r="A8" s="13">
        <v>44957</v>
      </c>
      <c r="B8" s="12" t="s">
        <v>32</v>
      </c>
      <c r="C8" s="12" t="s">
        <v>33</v>
      </c>
      <c r="D8" s="12" t="s">
        <v>18</v>
      </c>
      <c r="E8" s="12" t="s">
        <v>42</v>
      </c>
      <c r="F8" s="12" t="s">
        <v>50</v>
      </c>
      <c r="G8" s="12">
        <v>38.102370000000001</v>
      </c>
      <c r="H8" s="12">
        <v>-121.71768</v>
      </c>
      <c r="I8" s="12">
        <v>1</v>
      </c>
      <c r="J8" s="10" t="s">
        <v>36</v>
      </c>
      <c r="K8" s="12" t="s">
        <v>20</v>
      </c>
      <c r="L8" s="12" t="s">
        <v>46</v>
      </c>
      <c r="M8" s="12" t="s">
        <v>3</v>
      </c>
      <c r="N8" s="12" t="s">
        <v>41</v>
      </c>
      <c r="O8" s="8">
        <v>44952</v>
      </c>
    </row>
    <row r="9" spans="1:15" x14ac:dyDescent="0.35">
      <c r="A9" s="13">
        <v>44972</v>
      </c>
      <c r="B9" s="12" t="s">
        <v>32</v>
      </c>
      <c r="C9" s="12" t="s">
        <v>33</v>
      </c>
      <c r="D9" s="12" t="s">
        <v>18</v>
      </c>
      <c r="E9" s="12" t="s">
        <v>42</v>
      </c>
      <c r="F9" s="12" t="s">
        <v>63</v>
      </c>
      <c r="G9" s="12">
        <v>38.121409999999997</v>
      </c>
      <c r="H9" s="12">
        <v>-121.70314</v>
      </c>
      <c r="I9" s="12">
        <v>1</v>
      </c>
      <c r="J9" s="10" t="s">
        <v>36</v>
      </c>
      <c r="K9" s="12" t="s">
        <v>20</v>
      </c>
      <c r="L9" s="12" t="s">
        <v>46</v>
      </c>
      <c r="M9" s="12" t="s">
        <v>3</v>
      </c>
      <c r="N9" s="12" t="s">
        <v>41</v>
      </c>
      <c r="O9" s="8">
        <v>44952</v>
      </c>
    </row>
    <row r="10" spans="1:15" x14ac:dyDescent="0.35">
      <c r="A10" s="8">
        <v>44981</v>
      </c>
      <c r="B10" t="s">
        <v>32</v>
      </c>
      <c r="C10" t="s">
        <v>33</v>
      </c>
      <c r="D10" t="s">
        <v>18</v>
      </c>
      <c r="E10" t="s">
        <v>42</v>
      </c>
      <c r="F10" s="12" t="s">
        <v>65</v>
      </c>
      <c r="G10" s="12">
        <v>38.130899999999997</v>
      </c>
      <c r="H10" s="12">
        <v>-121.69681</v>
      </c>
      <c r="I10" s="12">
        <v>1</v>
      </c>
      <c r="J10" s="10" t="s">
        <v>36</v>
      </c>
      <c r="K10" s="12" t="s">
        <v>20</v>
      </c>
      <c r="L10" s="12" t="s">
        <v>46</v>
      </c>
      <c r="M10" s="12" t="s">
        <v>3</v>
      </c>
      <c r="N10" s="12" t="s">
        <v>41</v>
      </c>
      <c r="O10" s="8">
        <v>44952</v>
      </c>
    </row>
    <row r="11" spans="1:15" x14ac:dyDescent="0.35">
      <c r="A11" s="13">
        <v>44959</v>
      </c>
      <c r="B11" s="12" t="s">
        <v>32</v>
      </c>
      <c r="C11" s="12" t="s">
        <v>33</v>
      </c>
      <c r="D11" s="12" t="s">
        <v>38</v>
      </c>
      <c r="E11" s="12" t="s">
        <v>55</v>
      </c>
      <c r="F11" s="12" t="s">
        <v>56</v>
      </c>
      <c r="G11" s="12">
        <v>38.243409999999997</v>
      </c>
      <c r="H11" s="12">
        <v>-121.68595000000001</v>
      </c>
      <c r="I11" s="12">
        <v>1</v>
      </c>
      <c r="J11" s="10" t="s">
        <v>36</v>
      </c>
      <c r="K11" s="12" t="s">
        <v>20</v>
      </c>
      <c r="L11" s="12" t="s">
        <v>40</v>
      </c>
      <c r="M11" s="12" t="s">
        <v>2</v>
      </c>
      <c r="N11" s="12" t="s">
        <v>41</v>
      </c>
      <c r="O11" s="8">
        <v>44951</v>
      </c>
    </row>
    <row r="12" spans="1:15" x14ac:dyDescent="0.35">
      <c r="A12" s="13">
        <v>44992</v>
      </c>
      <c r="B12" s="12" t="s">
        <v>32</v>
      </c>
      <c r="C12" s="12" t="s">
        <v>33</v>
      </c>
      <c r="D12" s="12" t="s">
        <v>51</v>
      </c>
      <c r="E12" s="12" t="s">
        <v>52</v>
      </c>
      <c r="F12" s="12" t="s">
        <v>68</v>
      </c>
      <c r="G12" s="12">
        <v>38.244630000000001</v>
      </c>
      <c r="H12" s="12">
        <v>-121.67001</v>
      </c>
      <c r="I12" s="12">
        <v>1</v>
      </c>
      <c r="J12" s="10" t="s">
        <v>36</v>
      </c>
      <c r="K12" s="12" t="s">
        <v>20</v>
      </c>
      <c r="L12" s="12" t="s">
        <v>40</v>
      </c>
      <c r="M12" s="12" t="s">
        <v>2</v>
      </c>
      <c r="N12" s="12" t="s">
        <v>41</v>
      </c>
      <c r="O12" s="13">
        <v>44951</v>
      </c>
    </row>
    <row r="13" spans="1:15" x14ac:dyDescent="0.35">
      <c r="A13" s="8">
        <v>44952</v>
      </c>
      <c r="B13" t="s">
        <v>32</v>
      </c>
      <c r="C13" t="s">
        <v>33</v>
      </c>
      <c r="D13" t="s">
        <v>37</v>
      </c>
      <c r="E13" t="s">
        <v>38</v>
      </c>
      <c r="F13" t="s">
        <v>39</v>
      </c>
      <c r="G13">
        <v>38.24503</v>
      </c>
      <c r="H13">
        <v>-121.68277</v>
      </c>
      <c r="I13" s="12">
        <v>1</v>
      </c>
      <c r="J13" s="10" t="s">
        <v>36</v>
      </c>
      <c r="K13" t="s">
        <v>20</v>
      </c>
      <c r="L13" t="s">
        <v>40</v>
      </c>
      <c r="M13" t="s">
        <v>2</v>
      </c>
      <c r="N13" s="12" t="s">
        <v>41</v>
      </c>
      <c r="O13" s="8">
        <v>44951</v>
      </c>
    </row>
    <row r="14" spans="1:15" x14ac:dyDescent="0.35">
      <c r="A14" s="8">
        <v>44964</v>
      </c>
      <c r="B14" t="s">
        <v>32</v>
      </c>
      <c r="C14" t="s">
        <v>33</v>
      </c>
      <c r="D14" t="s">
        <v>38</v>
      </c>
      <c r="E14" t="s">
        <v>55</v>
      </c>
      <c r="F14" t="s">
        <v>58</v>
      </c>
      <c r="G14">
        <v>38.291080000000001</v>
      </c>
      <c r="H14">
        <v>-121.69297</v>
      </c>
      <c r="I14" s="12">
        <v>1</v>
      </c>
      <c r="J14" s="10" t="s">
        <v>36</v>
      </c>
      <c r="K14" t="s">
        <v>20</v>
      </c>
      <c r="L14" t="s">
        <v>40</v>
      </c>
      <c r="M14" t="s">
        <v>2</v>
      </c>
      <c r="N14" s="12" t="s">
        <v>41</v>
      </c>
      <c r="O14" s="8">
        <v>44951</v>
      </c>
    </row>
    <row r="15" spans="1:15" x14ac:dyDescent="0.35">
      <c r="A15" s="13">
        <v>44958</v>
      </c>
      <c r="B15" s="12" t="s">
        <v>32</v>
      </c>
      <c r="C15" s="12" t="s">
        <v>33</v>
      </c>
      <c r="D15" s="12" t="s">
        <v>51</v>
      </c>
      <c r="E15" s="12" t="s">
        <v>52</v>
      </c>
      <c r="F15" s="12" t="s">
        <v>54</v>
      </c>
      <c r="G15" s="12">
        <v>38.311360000000001</v>
      </c>
      <c r="H15" s="12">
        <v>-121.65266</v>
      </c>
      <c r="I15" s="12">
        <v>3</v>
      </c>
      <c r="J15" s="10" t="s">
        <v>36</v>
      </c>
      <c r="K15" s="12" t="s">
        <v>20</v>
      </c>
      <c r="L15" s="12" t="s">
        <v>40</v>
      </c>
      <c r="M15" s="12" t="s">
        <v>2</v>
      </c>
      <c r="N15" s="12" t="s">
        <v>41</v>
      </c>
      <c r="O15" s="8">
        <v>44951</v>
      </c>
    </row>
    <row r="16" spans="1:15" x14ac:dyDescent="0.35">
      <c r="A16" s="8">
        <v>44974</v>
      </c>
      <c r="B16" t="s">
        <v>32</v>
      </c>
      <c r="C16" t="s">
        <v>33</v>
      </c>
      <c r="D16" t="s">
        <v>51</v>
      </c>
      <c r="E16" t="s">
        <v>60</v>
      </c>
      <c r="F16" t="s">
        <v>64</v>
      </c>
      <c r="G16">
        <v>38.328090000000003</v>
      </c>
      <c r="H16">
        <v>-121.64865</v>
      </c>
      <c r="I16" s="12">
        <v>1</v>
      </c>
      <c r="J16" s="10" t="s">
        <v>36</v>
      </c>
      <c r="K16" t="s">
        <v>20</v>
      </c>
      <c r="L16" t="s">
        <v>46</v>
      </c>
      <c r="M16" t="s">
        <v>3</v>
      </c>
      <c r="N16" s="12" t="s">
        <v>41</v>
      </c>
      <c r="O16" s="8">
        <v>44944</v>
      </c>
    </row>
    <row r="17" spans="1:15" x14ac:dyDescent="0.35">
      <c r="A17" s="8">
        <v>44965</v>
      </c>
      <c r="B17" t="s">
        <v>59</v>
      </c>
      <c r="C17" t="s">
        <v>33</v>
      </c>
      <c r="D17" t="s">
        <v>51</v>
      </c>
      <c r="E17" t="s">
        <v>60</v>
      </c>
      <c r="F17">
        <v>719</v>
      </c>
      <c r="G17">
        <v>38.333636650000003</v>
      </c>
      <c r="H17">
        <v>-121.64747060000001</v>
      </c>
      <c r="I17" s="12">
        <v>1</v>
      </c>
      <c r="J17" s="10" t="s">
        <v>36</v>
      </c>
      <c r="K17" t="s">
        <v>20</v>
      </c>
      <c r="L17" t="s">
        <v>40</v>
      </c>
      <c r="M17" t="s">
        <v>2</v>
      </c>
      <c r="N17" s="12" t="s">
        <v>41</v>
      </c>
      <c r="O17" s="8">
        <v>44944</v>
      </c>
    </row>
    <row r="18" spans="1:15" x14ac:dyDescent="0.35">
      <c r="A18" s="8">
        <v>44993</v>
      </c>
      <c r="B18" t="s">
        <v>59</v>
      </c>
      <c r="C18" s="12" t="s">
        <v>33</v>
      </c>
      <c r="D18" t="s">
        <v>51</v>
      </c>
      <c r="E18" t="s">
        <v>60</v>
      </c>
      <c r="F18">
        <v>719</v>
      </c>
      <c r="G18">
        <v>38.333636650000003</v>
      </c>
      <c r="H18">
        <v>-121.64747060000001</v>
      </c>
      <c r="I18">
        <v>2</v>
      </c>
      <c r="J18" s="10" t="s">
        <v>36</v>
      </c>
      <c r="K18" s="12" t="s">
        <v>20</v>
      </c>
      <c r="L18" s="12" t="s">
        <v>40</v>
      </c>
      <c r="M18" s="12" t="s">
        <v>2</v>
      </c>
      <c r="N18" s="12" t="s">
        <v>41</v>
      </c>
      <c r="O18" s="13">
        <v>44951</v>
      </c>
    </row>
    <row r="19" spans="1:15" x14ac:dyDescent="0.35">
      <c r="A19" s="13">
        <v>44958</v>
      </c>
      <c r="B19" s="12" t="s">
        <v>32</v>
      </c>
      <c r="C19" s="12" t="s">
        <v>33</v>
      </c>
      <c r="D19" s="12" t="s">
        <v>51</v>
      </c>
      <c r="E19" s="12" t="s">
        <v>52</v>
      </c>
      <c r="F19" s="12" t="s">
        <v>53</v>
      </c>
      <c r="G19" s="12">
        <v>38.383200000000002</v>
      </c>
      <c r="H19" s="12">
        <v>-121.62520000000001</v>
      </c>
      <c r="I19" s="12">
        <v>1</v>
      </c>
      <c r="J19" s="10" t="s">
        <v>36</v>
      </c>
      <c r="K19" s="12" t="s">
        <v>20</v>
      </c>
      <c r="L19" s="12" t="s">
        <v>40</v>
      </c>
      <c r="M19" s="12" t="s">
        <v>2</v>
      </c>
      <c r="N19" s="12" t="s">
        <v>41</v>
      </c>
      <c r="O19" s="8">
        <v>44951</v>
      </c>
    </row>
  </sheetData>
  <autoFilter ref="A1:O19" xr:uid="{27DA47BF-4C40-4576-B3E4-768015AB3E64}">
    <sortState xmlns:xlrd2="http://schemas.microsoft.com/office/spreadsheetml/2017/richdata2" ref="A2:O19">
      <sortCondition ref="G1:G19"/>
    </sortState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D4E0-BC30-462B-ACED-6117980ABFA2}">
  <dimension ref="A1:K13"/>
  <sheetViews>
    <sheetView workbookViewId="0">
      <selection activeCell="K11" sqref="K11"/>
    </sheetView>
  </sheetViews>
  <sheetFormatPr defaultRowHeight="14.5" x14ac:dyDescent="0.35"/>
  <cols>
    <col min="2" max="2" width="12.54296875" customWidth="1"/>
    <col min="3" max="3" width="12.453125" customWidth="1"/>
    <col min="5" max="5" width="13" customWidth="1"/>
    <col min="7" max="7" width="11.7265625" customWidth="1"/>
    <col min="10" max="10" width="16.453125" customWidth="1"/>
  </cols>
  <sheetData>
    <row r="1" spans="1:11" ht="39" customHeight="1" x14ac:dyDescent="0.35">
      <c r="A1" s="14" t="s">
        <v>76</v>
      </c>
      <c r="B1" s="15" t="s">
        <v>77</v>
      </c>
      <c r="C1" s="15" t="s">
        <v>78</v>
      </c>
      <c r="D1" s="15" t="s">
        <v>79</v>
      </c>
      <c r="E1" s="15" t="s">
        <v>80</v>
      </c>
      <c r="F1" s="15" t="s">
        <v>81</v>
      </c>
      <c r="G1" s="15" t="s">
        <v>82</v>
      </c>
      <c r="H1" s="15" t="s">
        <v>83</v>
      </c>
    </row>
    <row r="2" spans="1:11" ht="28.5" x14ac:dyDescent="0.35">
      <c r="A2" s="16" t="s">
        <v>84</v>
      </c>
      <c r="B2" s="17" t="s">
        <v>85</v>
      </c>
      <c r="C2" s="17" t="s">
        <v>86</v>
      </c>
      <c r="D2" s="17" t="s">
        <v>87</v>
      </c>
      <c r="E2" s="17" t="s">
        <v>88</v>
      </c>
      <c r="F2" s="18" t="s">
        <v>89</v>
      </c>
      <c r="G2" s="19">
        <v>6584</v>
      </c>
      <c r="H2" s="18" t="s">
        <v>90</v>
      </c>
    </row>
    <row r="3" spans="1:11" x14ac:dyDescent="0.35">
      <c r="A3" s="16" t="s">
        <v>91</v>
      </c>
      <c r="B3" s="17" t="s">
        <v>92</v>
      </c>
      <c r="C3" s="17" t="s">
        <v>93</v>
      </c>
      <c r="D3" s="17" t="s">
        <v>94</v>
      </c>
      <c r="E3" s="17" t="s">
        <v>95</v>
      </c>
      <c r="F3" s="18" t="s">
        <v>89</v>
      </c>
      <c r="G3" s="19">
        <v>6556</v>
      </c>
      <c r="H3" s="17" t="s">
        <v>90</v>
      </c>
    </row>
    <row r="4" spans="1:11" ht="45" customHeight="1" x14ac:dyDescent="0.35">
      <c r="A4" s="16" t="s">
        <v>96</v>
      </c>
      <c r="B4" s="17" t="s">
        <v>97</v>
      </c>
      <c r="C4" s="17" t="s">
        <v>86</v>
      </c>
      <c r="D4" s="17" t="s">
        <v>98</v>
      </c>
      <c r="E4" s="18" t="s">
        <v>99</v>
      </c>
      <c r="F4" s="18" t="s">
        <v>89</v>
      </c>
      <c r="G4" s="22">
        <v>14524</v>
      </c>
      <c r="H4" s="18" t="s">
        <v>90</v>
      </c>
    </row>
    <row r="5" spans="1:11" ht="28.5" x14ac:dyDescent="0.35">
      <c r="A5" s="16" t="s">
        <v>100</v>
      </c>
      <c r="B5" s="17" t="s">
        <v>101</v>
      </c>
      <c r="C5" s="17" t="s">
        <v>22</v>
      </c>
      <c r="D5" s="17" t="s">
        <v>102</v>
      </c>
      <c r="E5" s="18" t="s">
        <v>89</v>
      </c>
      <c r="F5" s="18" t="s">
        <v>36</v>
      </c>
      <c r="G5" s="22">
        <v>3046</v>
      </c>
      <c r="H5" s="18" t="s">
        <v>90</v>
      </c>
    </row>
    <row r="6" spans="1:11" ht="28.5" x14ac:dyDescent="0.35">
      <c r="A6" s="16" t="s">
        <v>103</v>
      </c>
      <c r="B6" s="17" t="s">
        <v>104</v>
      </c>
      <c r="C6" s="17" t="s">
        <v>105</v>
      </c>
      <c r="D6" s="17" t="s">
        <v>98</v>
      </c>
      <c r="E6" s="18" t="s">
        <v>106</v>
      </c>
      <c r="F6" s="18" t="s">
        <v>89</v>
      </c>
      <c r="G6" s="19">
        <v>6755</v>
      </c>
      <c r="H6" s="18" t="s">
        <v>90</v>
      </c>
    </row>
    <row r="7" spans="1:11" ht="27.5" x14ac:dyDescent="0.35">
      <c r="A7" s="16" t="s">
        <v>107</v>
      </c>
      <c r="B7" s="17" t="s">
        <v>108</v>
      </c>
      <c r="C7" s="17" t="s">
        <v>109</v>
      </c>
      <c r="D7" s="17" t="s">
        <v>110</v>
      </c>
      <c r="E7" s="18" t="s">
        <v>111</v>
      </c>
      <c r="F7" s="18" t="s">
        <v>89</v>
      </c>
      <c r="G7" s="19">
        <v>6240</v>
      </c>
      <c r="H7" s="17" t="s">
        <v>90</v>
      </c>
    </row>
    <row r="8" spans="1:11" x14ac:dyDescent="0.35">
      <c r="A8" s="16" t="s">
        <v>112</v>
      </c>
      <c r="B8" s="17" t="s">
        <v>113</v>
      </c>
      <c r="C8" s="17" t="s">
        <v>113</v>
      </c>
      <c r="D8" s="17" t="s">
        <v>113</v>
      </c>
      <c r="E8" s="20" t="s">
        <v>113</v>
      </c>
      <c r="F8" s="18" t="s">
        <v>113</v>
      </c>
      <c r="G8" s="19">
        <v>43705</v>
      </c>
      <c r="H8" s="21" t="s">
        <v>113</v>
      </c>
    </row>
    <row r="9" spans="1:11" ht="29" x14ac:dyDescent="0.35">
      <c r="G9" s="29" t="s">
        <v>114</v>
      </c>
      <c r="H9" s="29" t="s">
        <v>115</v>
      </c>
      <c r="I9" s="29"/>
      <c r="J9" s="29" t="s">
        <v>116</v>
      </c>
      <c r="K9" s="29" t="s">
        <v>115</v>
      </c>
    </row>
    <row r="10" spans="1:11" x14ac:dyDescent="0.35">
      <c r="F10" t="s">
        <v>2</v>
      </c>
      <c r="G10" s="27">
        <f>G3+G4+G6</f>
        <v>27835</v>
      </c>
      <c r="H10" s="28">
        <f>G10/G8</f>
        <v>0.63688365175609196</v>
      </c>
      <c r="J10">
        <v>28</v>
      </c>
      <c r="K10" s="28">
        <f>J10/J13</f>
        <v>0.68292682926829273</v>
      </c>
    </row>
    <row r="11" spans="1:11" x14ac:dyDescent="0.35">
      <c r="F11" t="s">
        <v>3</v>
      </c>
      <c r="G11" s="27">
        <f>G2+G7</f>
        <v>12824</v>
      </c>
      <c r="H11" s="28">
        <f>G11/G8</f>
        <v>0.29342180528543643</v>
      </c>
      <c r="J11">
        <v>10</v>
      </c>
      <c r="K11" s="28">
        <f>J11/J13</f>
        <v>0.24390243902439024</v>
      </c>
    </row>
    <row r="12" spans="1:11" x14ac:dyDescent="0.35">
      <c r="F12" t="s">
        <v>4</v>
      </c>
      <c r="G12" s="27">
        <f>G5</f>
        <v>3046</v>
      </c>
      <c r="H12" s="28">
        <f>G12/G8</f>
        <v>6.9694542958471564E-2</v>
      </c>
      <c r="J12">
        <v>3</v>
      </c>
      <c r="K12" s="28">
        <f>J12/J13</f>
        <v>7.3170731707317069E-2</v>
      </c>
    </row>
    <row r="13" spans="1:11" x14ac:dyDescent="0.35">
      <c r="J13">
        <f>SUM(J10:J12)</f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146633-a755-433a-aacb-5024b6511b89">
      <Terms xmlns="http://schemas.microsoft.com/office/infopath/2007/PartnerControls"/>
    </lcf76f155ced4ddcb4097134ff3c332f>
    <TaxCatchAll xmlns="d8e23be6-d007-4c2c-9265-7d9405abf22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A9DE233A30CB4EAECD318FD55378CC" ma:contentTypeVersion="11" ma:contentTypeDescription="Create a new document." ma:contentTypeScope="" ma:versionID="a69985aa064aed7b43990cf67677c01b">
  <xsd:schema xmlns:xsd="http://www.w3.org/2001/XMLSchema" xmlns:xs="http://www.w3.org/2001/XMLSchema" xmlns:p="http://schemas.microsoft.com/office/2006/metadata/properties" xmlns:ns2="65146633-a755-433a-aacb-5024b6511b89" xmlns:ns3="d8e23be6-d007-4c2c-9265-7d9405abf22e" targetNamespace="http://schemas.microsoft.com/office/2006/metadata/properties" ma:root="true" ma:fieldsID="23831f26694410923eec0ca3c98f421a" ns2:_="" ns3:_="">
    <xsd:import namespace="65146633-a755-433a-aacb-5024b6511b89"/>
    <xsd:import namespace="d8e23be6-d007-4c2c-9265-7d9405abf2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46633-a755-433a-aacb-5024b6511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3be6-d007-4c2c-9265-7d9405abf2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24bf1e6-e091-4456-a7ac-5ae98697a3d1}" ma:internalName="TaxCatchAll" ma:showField="CatchAllData" ma:web="d8e23be6-d007-4c2c-9265-7d9405abf2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2D2891-FF7B-49B1-ABBD-352D19C3ACD8}">
  <ds:schemaRefs>
    <ds:schemaRef ds:uri="http://schemas.microsoft.com/office/2006/metadata/properties"/>
    <ds:schemaRef ds:uri="http://schemas.microsoft.com/office/infopath/2007/PartnerControls"/>
    <ds:schemaRef ds:uri="65146633-a755-433a-aacb-5024b6511b89"/>
    <ds:schemaRef ds:uri="d8e23be6-d007-4c2c-9265-7d9405abf22e"/>
  </ds:schemaRefs>
</ds:datastoreItem>
</file>

<file path=customXml/itemProps2.xml><?xml version="1.0" encoding="utf-8"?>
<ds:datastoreItem xmlns:ds="http://schemas.openxmlformats.org/officeDocument/2006/customXml" ds:itemID="{090A4D81-E203-45EE-ABD1-9F68D57C6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46633-a755-433a-aacb-5024b6511b89"/>
    <ds:schemaRef ds:uri="d8e23be6-d007-4c2c-9265-7d9405abf2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90741C-427F-4F21-9F54-ED1B770E23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DSM Data</vt:lpstr>
      <vt:lpstr>Map 1</vt:lpstr>
      <vt:lpstr>Map 2</vt:lpstr>
      <vt:lpstr>Map 3</vt:lpstr>
      <vt:lpstr>Year 2 Release Schedule</vt:lpstr>
    </vt:vector>
  </TitlesOfParts>
  <Manager/>
  <Company>Department of Interior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Sun</dc:creator>
  <cp:keywords/>
  <dc:description/>
  <cp:lastModifiedBy>Schreier, Brian@DWR</cp:lastModifiedBy>
  <cp:revision/>
  <dcterms:created xsi:type="dcterms:W3CDTF">2022-12-15T18:27:55Z</dcterms:created>
  <dcterms:modified xsi:type="dcterms:W3CDTF">2023-03-16T00:04:29Z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0x010100D9A9DE233A30CB4EAECD318FD55378CC</vt:lpwstr>
  </property>
  <property fmtid="{D5CDD505-2E9C-101B-9397-08002B2CF9AE}" pid="3" name="MediaServiceImageTags">
    <vt:lpwstr/>
  </property>
</Properties>
</file>