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smelt cages/Smelt-cages/"/>
    </mc:Choice>
  </mc:AlternateContent>
  <xr:revisionPtr revIDLastSave="0" documentId="13_ncr:40009_{357A2D1E-A0A1-48CA-821A-ED401615CCDC}" xr6:coauthVersionLast="47" xr6:coauthVersionMax="47" xr10:uidLastSave="{00000000-0000-0000-0000-000000000000}"/>
  <bookViews>
    <workbookView xWindow="-110" yWindow="-110" windowWidth="19420" windowHeight="10420" activeTab="1"/>
  </bookViews>
  <sheets>
    <sheet name="RecapturesSummary" sheetId="1" r:id="rId1"/>
    <sheet name="Schooling summary" sheetId="4" r:id="rId2"/>
    <sheet name="REcapture Distances" sheetId="2" r:id="rId3"/>
    <sheet name="Schooling - trailer" sheetId="3" r:id="rId4"/>
    <sheet name="Schooling - RVhard" sheetId="5" r:id="rId5"/>
    <sheet name="Schooling DWSC hard" sheetId="6" r:id="rId6"/>
    <sheet name="Schooling DWSC soft" sheetId="7" r:id="rId7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<sst xmlns="http://schemas.openxmlformats.org/spreadsheetml/2006/main" count="506" uniqueCount="119">
  <si>
    <t>Site</t>
  </si>
  <si>
    <t>Type</t>
  </si>
  <si>
    <t>Nsmelt</t>
  </si>
  <si>
    <t>Rio Vista</t>
  </si>
  <si>
    <t>Hard</t>
  </si>
  <si>
    <t>Hard (Trailer)</t>
  </si>
  <si>
    <t>SDWSC</t>
  </si>
  <si>
    <t>Soft</t>
  </si>
  <si>
    <t>Mean distance from release</t>
  </si>
  <si>
    <t>Standard Deviation</t>
  </si>
  <si>
    <t>Coefficient of Variation</t>
  </si>
  <si>
    <t>smelt 34</t>
  </si>
  <si>
    <t>smelt 4</t>
  </si>
  <si>
    <t>smelt 2</t>
  </si>
  <si>
    <t>smelt 20</t>
  </si>
  <si>
    <t>smelt 22</t>
  </si>
  <si>
    <t>smelt 23</t>
  </si>
  <si>
    <t>smelt 24</t>
  </si>
  <si>
    <t>smelt 25</t>
  </si>
  <si>
    <t>smelt 26</t>
  </si>
  <si>
    <t>smelt 3</t>
  </si>
  <si>
    <t>smelt 32</t>
  </si>
  <si>
    <t>smelt 6</t>
  </si>
  <si>
    <t>smelt 8</t>
  </si>
  <si>
    <t>smelt 9</t>
  </si>
  <si>
    <t>smelt 11</t>
  </si>
  <si>
    <t>smelt 12</t>
  </si>
  <si>
    <t>smelt 13</t>
  </si>
  <si>
    <t>smelt 14</t>
  </si>
  <si>
    <t>smelt 15</t>
  </si>
  <si>
    <t>smelt 19</t>
  </si>
  <si>
    <t>smelt 21</t>
  </si>
  <si>
    <t>smelt 30</t>
  </si>
  <si>
    <t>smelt 33</t>
  </si>
  <si>
    <t>smelt 36</t>
  </si>
  <si>
    <t>smelt 5</t>
  </si>
  <si>
    <t>smelt 10</t>
  </si>
  <si>
    <t>smelt 16</t>
  </si>
  <si>
    <t>smelt 17</t>
  </si>
  <si>
    <t>smelt 18</t>
  </si>
  <si>
    <t>smelt 27</t>
  </si>
  <si>
    <t>smelt 28</t>
  </si>
  <si>
    <t>smelt 29</t>
  </si>
  <si>
    <t>smelt 31</t>
  </si>
  <si>
    <t>smelt 35</t>
  </si>
  <si>
    <t>smelt 7</t>
  </si>
  <si>
    <t>Date</t>
  </si>
  <si>
    <t>Survey</t>
  </si>
  <si>
    <t>Gear Type</t>
  </si>
  <si>
    <t>Region</t>
  </si>
  <si>
    <t>Sub Region</t>
  </si>
  <si>
    <t>Station Code</t>
  </si>
  <si>
    <t>Latitude</t>
  </si>
  <si>
    <t>Longitude</t>
  </si>
  <si>
    <t>Forklength</t>
  </si>
  <si>
    <t>Ad clip</t>
  </si>
  <si>
    <t>VIE Color/Position</t>
  </si>
  <si>
    <t>Notes</t>
  </si>
  <si>
    <t>fishID</t>
  </si>
  <si>
    <t>Distance from reslease site</t>
  </si>
  <si>
    <t>FCCL</t>
  </si>
  <si>
    <t>Lampara</t>
  </si>
  <si>
    <t>Lower Sacramento</t>
  </si>
  <si>
    <t>NA</t>
  </si>
  <si>
    <t>No</t>
  </si>
  <si>
    <t>Left/Red/AD</t>
  </si>
  <si>
    <t>smelt 1</t>
  </si>
  <si>
    <t>TFCF</t>
  </si>
  <si>
    <t>Salvage</t>
  </si>
  <si>
    <t>South Delta</t>
  </si>
  <si>
    <t>Chipps</t>
  </si>
  <si>
    <t>mid-water</t>
  </si>
  <si>
    <t>Suisun Bay</t>
  </si>
  <si>
    <t>Confluence</t>
  </si>
  <si>
    <t>SB018N</t>
  </si>
  <si>
    <t>Right/Orange/PD</t>
  </si>
  <si>
    <t>EDSM</t>
  </si>
  <si>
    <t>Kodiak</t>
  </si>
  <si>
    <t>Mid-Suisun Bay</t>
  </si>
  <si>
    <t>23-26-SB05</t>
  </si>
  <si>
    <t>Yes</t>
  </si>
  <si>
    <t>Cache Slough</t>
  </si>
  <si>
    <t>Cache Slough Liberty Island</t>
  </si>
  <si>
    <t>23-26-CS01</t>
  </si>
  <si>
    <t>Left/Orange/AD</t>
  </si>
  <si>
    <t>Sacramento River near Rio Vista</t>
  </si>
  <si>
    <t>23-26-LSR04</t>
  </si>
  <si>
    <t>Lower Sacramento River</t>
  </si>
  <si>
    <t>23-27-LSR02</t>
  </si>
  <si>
    <t>Right/Green/PD</t>
  </si>
  <si>
    <t>West Suisun Bay</t>
  </si>
  <si>
    <t>23-27-SB02</t>
  </si>
  <si>
    <t>23-27-SB03</t>
  </si>
  <si>
    <t>23-27-LSR01</t>
  </si>
  <si>
    <t>Sac Deepwater Shipping Channel</t>
  </si>
  <si>
    <t>Lower Sacramento River Shipping Channel</t>
  </si>
  <si>
    <t>23-27-SSC01</t>
  </si>
  <si>
    <t>23-27-SSC03</t>
  </si>
  <si>
    <t>Cache Slough and Liberty Island</t>
  </si>
  <si>
    <t>23-27-CS03</t>
  </si>
  <si>
    <t>23-27-LSR05</t>
  </si>
  <si>
    <t>23-28-CS06</t>
  </si>
  <si>
    <t>SKT</t>
  </si>
  <si>
    <t>*Confirmed Right/Orange/PD tag by SKT report 2/13/23</t>
  </si>
  <si>
    <t>Skinner</t>
  </si>
  <si>
    <t>23-29-SB07</t>
  </si>
  <si>
    <t>23-29-LSR06</t>
  </si>
  <si>
    <t>lower sacramento River Shipping Channel</t>
  </si>
  <si>
    <t>23-29-SSC03</t>
  </si>
  <si>
    <t>Female expressing eggs</t>
  </si>
  <si>
    <t>23-30-LSR02</t>
  </si>
  <si>
    <t>Release</t>
  </si>
  <si>
    <t>SD</t>
  </si>
  <si>
    <t>CV</t>
  </si>
  <si>
    <t>RV Hard</t>
  </si>
  <si>
    <t>RV Hard Trailer</t>
  </si>
  <si>
    <t>DWSC hard</t>
  </si>
  <si>
    <t>DWSC soft</t>
  </si>
  <si>
    <t>mean distance between recaptures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</si>
</sst>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9" sqref="D19"/>
    </sheetView>
  </sheetViews>
  <sheetFormatPr defaultRowHeight="14.5" x14ac:dyDescent="0.35"/>
  <cols>
    <col min="4" max="4" width="17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</row>
    <row r="2" spans="1:6" x14ac:dyDescent="0.35">
      <c r="A2" t="s">
        <v>3</v>
      </c>
      <c r="B2" t="s">
        <v>4</v>
      </c>
      <c r="C2">
        <v>13</v>
      </c>
      <c r="D2">
        <v>34950.270906299796</v>
      </c>
      <c r="E2">
        <v>15246.296573376099</v>
      </c>
      <c r="F2">
        <f>E2/D2</f>
        <v>0.4362282802971908</v>
      </c>
    </row>
    <row r="3" spans="1:6" x14ac:dyDescent="0.35">
      <c r="A3" t="s">
        <v>3</v>
      </c>
      <c r="B3" t="s">
        <v>5</v>
      </c>
      <c r="C3">
        <v>2</v>
      </c>
      <c r="D3">
        <v>41458.446900103503</v>
      </c>
      <c r="E3">
        <v>5753.9332045291203</v>
      </c>
      <c r="F3">
        <f t="shared" ref="F3:F5" si="0">E3/D3</f>
        <v>0.13878795841999464</v>
      </c>
    </row>
    <row r="4" spans="1:6" x14ac:dyDescent="0.35">
      <c r="A4" t="s">
        <v>6</v>
      </c>
      <c r="B4" t="s">
        <v>4</v>
      </c>
      <c r="C4">
        <v>11</v>
      </c>
      <c r="D4">
        <v>21621.113527773501</v>
      </c>
      <c r="E4">
        <v>26321.4935299809</v>
      </c>
      <c r="F4">
        <f t="shared" si="0"/>
        <v>1.2173976838042826</v>
      </c>
    </row>
    <row r="5" spans="1:6" x14ac:dyDescent="0.35">
      <c r="A5" t="s">
        <v>6</v>
      </c>
      <c r="B5" t="s">
        <v>7</v>
      </c>
      <c r="C5">
        <v>10</v>
      </c>
      <c r="D5">
        <v>19709.864364680299</v>
      </c>
      <c r="E5">
        <v>7370.2166890786502</v>
      </c>
      <c r="F5">
        <f t="shared" si="0"/>
        <v>0.3739354341923295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14" sqref="G14"/>
    </sheetView>
  </sheetViews>
  <sheetFormatPr defaultRowHeight="14.5" x14ac:dyDescent="0.35"/>
  <sheetData>
    <row r="1" spans="1:4" x14ac:dyDescent="0.35">
      <c r="A1" t="s">
        <v>111</v>
      </c>
      <c r="B1" t="s">
        <v>118</v>
      </c>
      <c r="C1" t="s">
        <v>112</v>
      </c>
      <c r="D1" t="s">
        <v>113</v>
      </c>
    </row>
    <row r="2" spans="1:4" x14ac:dyDescent="0.35">
      <c r="A2" t="s">
        <v>114</v>
      </c>
      <c r="B2">
        <v>29752.634549999999</v>
      </c>
      <c r="C2">
        <v>26343.508809999999</v>
      </c>
      <c r="D2">
        <v>0.88541768499999995</v>
      </c>
    </row>
    <row r="3" spans="1:4" x14ac:dyDescent="0.35">
      <c r="A3" t="s">
        <v>115</v>
      </c>
      <c r="B3">
        <v>32799.128579999997</v>
      </c>
      <c r="C3">
        <v>37873.171419999999</v>
      </c>
      <c r="D3">
        <v>1.1547005379999999</v>
      </c>
    </row>
    <row r="4" spans="1:4" x14ac:dyDescent="0.35">
      <c r="A4" t="s">
        <v>116</v>
      </c>
      <c r="B4">
        <v>11236.28038</v>
      </c>
      <c r="C4">
        <v>11414.84807</v>
      </c>
      <c r="D4">
        <v>1.015892064</v>
      </c>
    </row>
    <row r="5" spans="1:4" x14ac:dyDescent="0.35">
      <c r="A5" t="s">
        <v>117</v>
      </c>
      <c r="B5">
        <v>29997.826969999998</v>
      </c>
      <c r="C5">
        <v>29532.510849999999</v>
      </c>
      <c r="D5">
        <v>0.98448833899999999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selection activeCell="O12" sqref="O12"/>
    </sheetView>
  </sheetViews>
  <sheetFormatPr defaultRowHeight="14.5" x14ac:dyDescent="0.35"/>
  <sheetData>
    <row r="1" spans="1:16" x14ac:dyDescent="0.3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1</v>
      </c>
      <c r="M1" t="s">
        <v>0</v>
      </c>
      <c r="N1" t="s">
        <v>57</v>
      </c>
      <c r="O1" t="s">
        <v>58</v>
      </c>
      <c r="P1" t="s">
        <v>59</v>
      </c>
    </row>
    <row r="2" spans="1:16" x14ac:dyDescent="0.35">
      <c r="A2" s="1">
        <v>44909</v>
      </c>
      <c r="B2" t="s">
        <v>60</v>
      </c>
      <c r="C2" t="s">
        <v>61</v>
      </c>
      <c r="D2" t="s">
        <v>62</v>
      </c>
      <c r="E2" t="s">
        <v>62</v>
      </c>
      <c r="F2" t="s">
        <v>63</v>
      </c>
      <c r="G2" t="s">
        <v>63</v>
      </c>
      <c r="H2" t="s">
        <v>63</v>
      </c>
      <c r="I2" t="s">
        <v>63</v>
      </c>
      <c r="J2" t="s">
        <v>64</v>
      </c>
      <c r="K2" t="s">
        <v>65</v>
      </c>
      <c r="L2" t="s">
        <v>4</v>
      </c>
      <c r="M2" t="s">
        <v>3</v>
      </c>
      <c r="N2" t="s">
        <v>63</v>
      </c>
      <c r="O2" t="s">
        <v>66</v>
      </c>
      <c r="P2" t="s">
        <v>63</v>
      </c>
    </row>
    <row r="3" spans="1:16" x14ac:dyDescent="0.35">
      <c r="A3" s="1">
        <v>44933</v>
      </c>
      <c r="B3" t="s">
        <v>67</v>
      </c>
      <c r="C3" t="s">
        <v>68</v>
      </c>
      <c r="D3" t="s">
        <v>69</v>
      </c>
      <c r="E3" t="s">
        <v>69</v>
      </c>
      <c r="F3" t="s">
        <v>63</v>
      </c>
      <c r="G3">
        <v>37.815818999999898</v>
      </c>
      <c r="H3">
        <v>-121.558995</v>
      </c>
      <c r="I3">
        <v>74</v>
      </c>
      <c r="J3" t="s">
        <v>64</v>
      </c>
      <c r="K3" t="s">
        <v>65</v>
      </c>
      <c r="L3" t="s">
        <v>4</v>
      </c>
      <c r="M3" t="s">
        <v>3</v>
      </c>
      <c r="N3" t="s">
        <v>63</v>
      </c>
      <c r="O3" t="s">
        <v>13</v>
      </c>
      <c r="P3">
        <v>44989.224121876403</v>
      </c>
    </row>
    <row r="4" spans="1:16" x14ac:dyDescent="0.35">
      <c r="A4" s="1">
        <v>44945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>
        <v>38.047967</v>
      </c>
      <c r="H4">
        <v>-121.90991699999999</v>
      </c>
      <c r="I4">
        <v>68</v>
      </c>
      <c r="J4" t="s">
        <v>64</v>
      </c>
      <c r="K4" t="s">
        <v>75</v>
      </c>
      <c r="L4" t="s">
        <v>4</v>
      </c>
      <c r="M4" t="s">
        <v>3</v>
      </c>
      <c r="N4" t="s">
        <v>63</v>
      </c>
      <c r="O4" t="s">
        <v>20</v>
      </c>
      <c r="P4">
        <v>21331.675420687599</v>
      </c>
    </row>
    <row r="5" spans="1:16" x14ac:dyDescent="0.35">
      <c r="A5" s="1">
        <v>44950</v>
      </c>
      <c r="B5" t="s">
        <v>76</v>
      </c>
      <c r="C5" t="s">
        <v>77</v>
      </c>
      <c r="D5" t="s">
        <v>72</v>
      </c>
      <c r="E5" t="s">
        <v>78</v>
      </c>
      <c r="F5" t="s">
        <v>79</v>
      </c>
      <c r="G5">
        <v>38.093719999999998</v>
      </c>
      <c r="H5">
        <v>-122.06003</v>
      </c>
      <c r="I5">
        <v>47</v>
      </c>
      <c r="J5" t="s">
        <v>80</v>
      </c>
      <c r="K5" t="s">
        <v>63</v>
      </c>
      <c r="L5" t="s">
        <v>5</v>
      </c>
      <c r="M5" t="s">
        <v>3</v>
      </c>
      <c r="N5" t="s">
        <v>63</v>
      </c>
      <c r="O5" t="s">
        <v>12</v>
      </c>
      <c r="P5">
        <v>37389.801712686502</v>
      </c>
    </row>
    <row r="6" spans="1:16" x14ac:dyDescent="0.35">
      <c r="A6" s="1">
        <v>44952</v>
      </c>
      <c r="B6" t="s">
        <v>76</v>
      </c>
      <c r="C6" t="s">
        <v>77</v>
      </c>
      <c r="D6" t="s">
        <v>81</v>
      </c>
      <c r="E6" t="s">
        <v>82</v>
      </c>
      <c r="F6" t="s">
        <v>83</v>
      </c>
      <c r="G6">
        <v>38.24503</v>
      </c>
      <c r="H6">
        <v>-121.68277</v>
      </c>
      <c r="I6">
        <v>80</v>
      </c>
      <c r="J6" t="s">
        <v>64</v>
      </c>
      <c r="K6" t="s">
        <v>84</v>
      </c>
      <c r="L6" t="s">
        <v>4</v>
      </c>
      <c r="M6" t="s">
        <v>6</v>
      </c>
      <c r="N6" t="s">
        <v>63</v>
      </c>
      <c r="O6" t="s">
        <v>35</v>
      </c>
      <c r="P6">
        <v>4139.5121628746501</v>
      </c>
    </row>
    <row r="7" spans="1:16" x14ac:dyDescent="0.35">
      <c r="A7" s="1">
        <v>44953</v>
      </c>
      <c r="B7" t="s">
        <v>76</v>
      </c>
      <c r="C7" t="s">
        <v>77</v>
      </c>
      <c r="D7" t="s">
        <v>62</v>
      </c>
      <c r="E7" t="s">
        <v>85</v>
      </c>
      <c r="F7" t="s">
        <v>86</v>
      </c>
      <c r="G7">
        <v>38.104700000000001</v>
      </c>
      <c r="H7">
        <v>-121.69698</v>
      </c>
      <c r="I7">
        <v>56</v>
      </c>
      <c r="J7" t="s">
        <v>64</v>
      </c>
      <c r="K7" t="s">
        <v>75</v>
      </c>
      <c r="L7" t="s">
        <v>4</v>
      </c>
      <c r="M7" t="s">
        <v>3</v>
      </c>
      <c r="N7" t="s">
        <v>63</v>
      </c>
      <c r="O7" t="s">
        <v>22</v>
      </c>
      <c r="P7">
        <v>2409.6742653369001</v>
      </c>
    </row>
    <row r="8" spans="1:16" x14ac:dyDescent="0.35">
      <c r="A8" s="1">
        <v>44956</v>
      </c>
      <c r="B8" t="s">
        <v>76</v>
      </c>
      <c r="C8" t="s">
        <v>77</v>
      </c>
      <c r="D8" t="s">
        <v>62</v>
      </c>
      <c r="E8" t="s">
        <v>87</v>
      </c>
      <c r="F8" t="s">
        <v>88</v>
      </c>
      <c r="G8">
        <v>38.084200000000003</v>
      </c>
      <c r="H8">
        <v>-121.75161</v>
      </c>
      <c r="I8">
        <v>75</v>
      </c>
      <c r="J8" t="s">
        <v>64</v>
      </c>
      <c r="K8" t="s">
        <v>89</v>
      </c>
      <c r="L8" t="s">
        <v>7</v>
      </c>
      <c r="M8" t="s">
        <v>6</v>
      </c>
      <c r="N8" t="s">
        <v>63</v>
      </c>
      <c r="O8" t="s">
        <v>45</v>
      </c>
      <c r="P8">
        <v>20175.117215157399</v>
      </c>
    </row>
    <row r="9" spans="1:16" x14ac:dyDescent="0.35">
      <c r="A9" s="1">
        <v>44956</v>
      </c>
      <c r="B9" t="s">
        <v>76</v>
      </c>
      <c r="C9" t="s">
        <v>77</v>
      </c>
      <c r="D9" t="s">
        <v>72</v>
      </c>
      <c r="E9" t="s">
        <v>90</v>
      </c>
      <c r="F9" t="s">
        <v>91</v>
      </c>
      <c r="G9">
        <v>38.051029999999997</v>
      </c>
      <c r="H9">
        <v>-122.08159999999999</v>
      </c>
      <c r="I9">
        <v>65</v>
      </c>
      <c r="J9" t="s">
        <v>64</v>
      </c>
      <c r="K9" t="s">
        <v>75</v>
      </c>
      <c r="L9" t="s">
        <v>4</v>
      </c>
      <c r="M9" t="s">
        <v>3</v>
      </c>
      <c r="N9" t="s">
        <v>63</v>
      </c>
      <c r="O9" t="s">
        <v>23</v>
      </c>
      <c r="P9">
        <v>36707.6620919997</v>
      </c>
    </row>
    <row r="10" spans="1:16" x14ac:dyDescent="0.35">
      <c r="A10" s="1">
        <v>44956</v>
      </c>
      <c r="B10" t="s">
        <v>76</v>
      </c>
      <c r="C10" t="s">
        <v>77</v>
      </c>
      <c r="D10" t="s">
        <v>72</v>
      </c>
      <c r="E10" t="s">
        <v>78</v>
      </c>
      <c r="F10" t="s">
        <v>92</v>
      </c>
      <c r="G10">
        <v>38.097630000000002</v>
      </c>
      <c r="H10">
        <v>-122.05392000000001</v>
      </c>
      <c r="I10">
        <v>76</v>
      </c>
      <c r="J10" t="s">
        <v>64</v>
      </c>
      <c r="K10" t="s">
        <v>65</v>
      </c>
      <c r="L10" t="s">
        <v>4</v>
      </c>
      <c r="M10" t="s">
        <v>3</v>
      </c>
      <c r="N10" t="s">
        <v>63</v>
      </c>
      <c r="O10" t="s">
        <v>24</v>
      </c>
      <c r="P10">
        <v>35335.049982475997</v>
      </c>
    </row>
    <row r="11" spans="1:16" x14ac:dyDescent="0.35">
      <c r="A11" s="1">
        <v>44957</v>
      </c>
      <c r="B11" t="s">
        <v>76</v>
      </c>
      <c r="C11" t="s">
        <v>77</v>
      </c>
      <c r="D11" t="s">
        <v>62</v>
      </c>
      <c r="E11" t="s">
        <v>85</v>
      </c>
      <c r="F11" t="s">
        <v>93</v>
      </c>
      <c r="G11">
        <v>38.102370000000001</v>
      </c>
      <c r="H11">
        <v>-121.71768</v>
      </c>
      <c r="I11">
        <v>76</v>
      </c>
      <c r="J11" t="s">
        <v>64</v>
      </c>
      <c r="K11" t="s">
        <v>89</v>
      </c>
      <c r="L11" t="s">
        <v>7</v>
      </c>
      <c r="M11" t="s">
        <v>6</v>
      </c>
      <c r="N11" t="s">
        <v>63</v>
      </c>
      <c r="O11" t="s">
        <v>36</v>
      </c>
      <c r="P11">
        <v>16682.148147513599</v>
      </c>
    </row>
    <row r="12" spans="1:16" x14ac:dyDescent="0.35">
      <c r="A12" s="1">
        <v>44958</v>
      </c>
      <c r="B12" t="s">
        <v>76</v>
      </c>
      <c r="C12" t="s">
        <v>77</v>
      </c>
      <c r="D12" t="s">
        <v>94</v>
      </c>
      <c r="E12" t="s">
        <v>95</v>
      </c>
      <c r="F12" t="s">
        <v>96</v>
      </c>
      <c r="G12">
        <v>38.383200000000002</v>
      </c>
      <c r="H12">
        <v>-121.62520000000001</v>
      </c>
      <c r="I12">
        <v>72</v>
      </c>
      <c r="J12" t="s">
        <v>64</v>
      </c>
      <c r="K12" t="s">
        <v>84</v>
      </c>
      <c r="L12" t="s">
        <v>4</v>
      </c>
      <c r="M12" t="s">
        <v>6</v>
      </c>
      <c r="N12" t="s">
        <v>63</v>
      </c>
      <c r="O12" t="s">
        <v>25</v>
      </c>
      <c r="P12">
        <v>12690.498834186899</v>
      </c>
    </row>
    <row r="13" spans="1:16" x14ac:dyDescent="0.35">
      <c r="A13" s="1">
        <v>44958</v>
      </c>
      <c r="B13" t="s">
        <v>76</v>
      </c>
      <c r="C13" t="s">
        <v>77</v>
      </c>
      <c r="D13" t="s">
        <v>94</v>
      </c>
      <c r="E13" t="s">
        <v>95</v>
      </c>
      <c r="F13" t="s">
        <v>97</v>
      </c>
      <c r="G13">
        <v>38.311360000000001</v>
      </c>
      <c r="H13">
        <v>-121.65266</v>
      </c>
      <c r="I13">
        <v>70</v>
      </c>
      <c r="J13" t="s">
        <v>64</v>
      </c>
      <c r="K13" t="s">
        <v>84</v>
      </c>
      <c r="L13" t="s">
        <v>4</v>
      </c>
      <c r="M13" t="s">
        <v>6</v>
      </c>
      <c r="N13" t="s">
        <v>63</v>
      </c>
      <c r="O13" t="s">
        <v>26</v>
      </c>
      <c r="P13">
        <v>4134.3458848123601</v>
      </c>
    </row>
    <row r="14" spans="1:16" x14ac:dyDescent="0.35">
      <c r="A14" s="1">
        <v>44958</v>
      </c>
      <c r="B14" t="s">
        <v>76</v>
      </c>
      <c r="C14" t="s">
        <v>77</v>
      </c>
      <c r="D14" t="s">
        <v>94</v>
      </c>
      <c r="E14" t="s">
        <v>95</v>
      </c>
      <c r="F14" t="s">
        <v>97</v>
      </c>
      <c r="G14">
        <v>38.311360000000001</v>
      </c>
      <c r="H14">
        <v>-121.65266</v>
      </c>
      <c r="I14">
        <v>67</v>
      </c>
      <c r="J14" t="s">
        <v>64</v>
      </c>
      <c r="K14" t="s">
        <v>84</v>
      </c>
      <c r="L14" t="s">
        <v>4</v>
      </c>
      <c r="M14" t="s">
        <v>6</v>
      </c>
      <c r="N14" t="s">
        <v>63</v>
      </c>
      <c r="O14" t="s">
        <v>27</v>
      </c>
      <c r="P14">
        <v>4134.3458848123601</v>
      </c>
    </row>
    <row r="15" spans="1:16" x14ac:dyDescent="0.35">
      <c r="A15" s="1">
        <v>44958</v>
      </c>
      <c r="B15" t="s">
        <v>76</v>
      </c>
      <c r="C15" t="s">
        <v>77</v>
      </c>
      <c r="D15" t="s">
        <v>94</v>
      </c>
      <c r="E15" t="s">
        <v>95</v>
      </c>
      <c r="F15" t="s">
        <v>97</v>
      </c>
      <c r="G15">
        <v>38.311360000000001</v>
      </c>
      <c r="H15">
        <v>-121.65266</v>
      </c>
      <c r="I15">
        <v>67</v>
      </c>
      <c r="J15" t="s">
        <v>64</v>
      </c>
      <c r="K15" t="s">
        <v>84</v>
      </c>
      <c r="L15" t="s">
        <v>4</v>
      </c>
      <c r="M15" t="s">
        <v>6</v>
      </c>
      <c r="N15" t="s">
        <v>63</v>
      </c>
      <c r="O15" t="s">
        <v>28</v>
      </c>
      <c r="P15">
        <v>4134.3458848123601</v>
      </c>
    </row>
    <row r="16" spans="1:16" x14ac:dyDescent="0.35">
      <c r="A16" s="1">
        <v>44959</v>
      </c>
      <c r="B16" t="s">
        <v>76</v>
      </c>
      <c r="C16" t="s">
        <v>77</v>
      </c>
      <c r="D16" t="s">
        <v>82</v>
      </c>
      <c r="E16" t="s">
        <v>98</v>
      </c>
      <c r="F16" t="s">
        <v>99</v>
      </c>
      <c r="G16">
        <v>38.243409999999997</v>
      </c>
      <c r="H16">
        <v>-121.68595000000001</v>
      </c>
      <c r="I16">
        <v>60</v>
      </c>
      <c r="J16" t="s">
        <v>64</v>
      </c>
      <c r="K16" t="s">
        <v>84</v>
      </c>
      <c r="L16" t="s">
        <v>4</v>
      </c>
      <c r="M16" t="s">
        <v>6</v>
      </c>
      <c r="N16" t="s">
        <v>63</v>
      </c>
      <c r="O16" t="s">
        <v>29</v>
      </c>
      <c r="P16">
        <v>4624.9223594996201</v>
      </c>
    </row>
    <row r="17" spans="1:16" x14ac:dyDescent="0.35">
      <c r="A17" s="1">
        <v>44960</v>
      </c>
      <c r="B17" t="s">
        <v>76</v>
      </c>
      <c r="C17" t="s">
        <v>77</v>
      </c>
      <c r="D17" t="s">
        <v>62</v>
      </c>
      <c r="E17" t="s">
        <v>87</v>
      </c>
      <c r="F17" t="s">
        <v>100</v>
      </c>
      <c r="G17">
        <v>38.088299999999997</v>
      </c>
      <c r="H17">
        <v>-121.74599000000001</v>
      </c>
      <c r="I17">
        <v>61</v>
      </c>
      <c r="J17" t="s">
        <v>64</v>
      </c>
      <c r="K17" t="s">
        <v>89</v>
      </c>
      <c r="L17" t="s">
        <v>7</v>
      </c>
      <c r="M17" t="s">
        <v>6</v>
      </c>
      <c r="N17" t="s">
        <v>63</v>
      </c>
      <c r="O17" t="s">
        <v>37</v>
      </c>
      <c r="P17">
        <v>19477.082030955102</v>
      </c>
    </row>
    <row r="18" spans="1:16" x14ac:dyDescent="0.35">
      <c r="A18" s="1">
        <v>44960</v>
      </c>
      <c r="B18" t="s">
        <v>76</v>
      </c>
      <c r="C18" t="s">
        <v>77</v>
      </c>
      <c r="D18" t="s">
        <v>62</v>
      </c>
      <c r="E18" t="s">
        <v>87</v>
      </c>
      <c r="F18" t="s">
        <v>100</v>
      </c>
      <c r="G18">
        <v>38.088299999999997</v>
      </c>
      <c r="H18">
        <v>-121.74599000000001</v>
      </c>
      <c r="I18">
        <v>65</v>
      </c>
      <c r="J18" t="s">
        <v>64</v>
      </c>
      <c r="K18" t="s">
        <v>89</v>
      </c>
      <c r="L18" t="s">
        <v>7</v>
      </c>
      <c r="M18" t="s">
        <v>6</v>
      </c>
      <c r="N18" t="s">
        <v>63</v>
      </c>
      <c r="O18" t="s">
        <v>38</v>
      </c>
      <c r="P18">
        <v>19477.082030955102</v>
      </c>
    </row>
    <row r="19" spans="1:16" x14ac:dyDescent="0.35">
      <c r="A19" s="1">
        <v>44960</v>
      </c>
      <c r="B19" t="s">
        <v>76</v>
      </c>
      <c r="C19" t="s">
        <v>77</v>
      </c>
      <c r="D19" t="s">
        <v>62</v>
      </c>
      <c r="E19" t="s">
        <v>87</v>
      </c>
      <c r="F19" t="s">
        <v>100</v>
      </c>
      <c r="G19">
        <v>38.088299999999997</v>
      </c>
      <c r="H19">
        <v>-121.74599000000001</v>
      </c>
      <c r="I19">
        <v>73</v>
      </c>
      <c r="J19" t="s">
        <v>64</v>
      </c>
      <c r="K19" t="s">
        <v>89</v>
      </c>
      <c r="L19" t="s">
        <v>7</v>
      </c>
      <c r="M19" t="s">
        <v>6</v>
      </c>
      <c r="N19" t="s">
        <v>63</v>
      </c>
      <c r="O19" t="s">
        <v>39</v>
      </c>
      <c r="P19">
        <v>19477.082030955102</v>
      </c>
    </row>
    <row r="20" spans="1:16" x14ac:dyDescent="0.35">
      <c r="A20" s="1">
        <v>44964</v>
      </c>
      <c r="B20" t="s">
        <v>76</v>
      </c>
      <c r="C20" t="s">
        <v>77</v>
      </c>
      <c r="D20" t="s">
        <v>82</v>
      </c>
      <c r="E20" t="s">
        <v>98</v>
      </c>
      <c r="F20" t="s">
        <v>101</v>
      </c>
      <c r="G20">
        <v>38.291080000000001</v>
      </c>
      <c r="H20">
        <v>-121.69297</v>
      </c>
      <c r="I20">
        <v>69</v>
      </c>
      <c r="J20" t="s">
        <v>64</v>
      </c>
      <c r="K20" t="s">
        <v>84</v>
      </c>
      <c r="L20" t="s">
        <v>4</v>
      </c>
      <c r="M20" t="s">
        <v>6</v>
      </c>
      <c r="N20" t="s">
        <v>63</v>
      </c>
      <c r="O20" t="s">
        <v>30</v>
      </c>
      <c r="P20">
        <v>10144.678440936999</v>
      </c>
    </row>
    <row r="21" spans="1:16" x14ac:dyDescent="0.35">
      <c r="A21" s="1">
        <v>44965</v>
      </c>
      <c r="B21" t="s">
        <v>102</v>
      </c>
      <c r="C21" t="s">
        <v>77</v>
      </c>
      <c r="D21" t="s">
        <v>63</v>
      </c>
      <c r="E21" t="s">
        <v>63</v>
      </c>
      <c r="F21">
        <v>704</v>
      </c>
      <c r="G21">
        <v>38.067802739999998</v>
      </c>
      <c r="H21">
        <v>-121.78430729999999</v>
      </c>
      <c r="I21">
        <v>54</v>
      </c>
      <c r="J21" t="s">
        <v>64</v>
      </c>
      <c r="K21" t="s">
        <v>75</v>
      </c>
      <c r="L21" t="s">
        <v>4</v>
      </c>
      <c r="M21" t="s">
        <v>3</v>
      </c>
      <c r="N21" t="s">
        <v>103</v>
      </c>
      <c r="O21" t="s">
        <v>14</v>
      </c>
      <c r="P21">
        <v>9912.9828861935403</v>
      </c>
    </row>
    <row r="22" spans="1:16" x14ac:dyDescent="0.35">
      <c r="A22" s="1">
        <v>44965</v>
      </c>
      <c r="B22" t="s">
        <v>102</v>
      </c>
      <c r="C22" t="s">
        <v>77</v>
      </c>
      <c r="D22" t="s">
        <v>63</v>
      </c>
      <c r="E22" t="s">
        <v>63</v>
      </c>
      <c r="F22">
        <v>719</v>
      </c>
      <c r="G22">
        <v>38.333636650000003</v>
      </c>
      <c r="H22">
        <v>-121.64747060000001</v>
      </c>
      <c r="I22">
        <v>72</v>
      </c>
      <c r="J22" t="s">
        <v>64</v>
      </c>
      <c r="K22" t="s">
        <v>84</v>
      </c>
      <c r="L22" t="s">
        <v>4</v>
      </c>
      <c r="M22" t="s">
        <v>6</v>
      </c>
      <c r="N22" t="s">
        <v>63</v>
      </c>
      <c r="O22" t="s">
        <v>31</v>
      </c>
      <c r="P22">
        <v>6715.5764746872601</v>
      </c>
    </row>
    <row r="23" spans="1:16" x14ac:dyDescent="0.35">
      <c r="A23" s="1">
        <v>44965</v>
      </c>
      <c r="B23" t="s">
        <v>104</v>
      </c>
      <c r="C23" t="s">
        <v>68</v>
      </c>
      <c r="D23" t="s">
        <v>69</v>
      </c>
      <c r="E23" t="s">
        <v>69</v>
      </c>
      <c r="F23" t="s">
        <v>63</v>
      </c>
      <c r="G23">
        <v>37.825671</v>
      </c>
      <c r="H23">
        <v>-121.596789</v>
      </c>
      <c r="I23">
        <v>73</v>
      </c>
      <c r="J23" t="s">
        <v>64</v>
      </c>
      <c r="K23" t="s">
        <v>75</v>
      </c>
      <c r="L23" t="s">
        <v>4</v>
      </c>
      <c r="M23" t="s">
        <v>3</v>
      </c>
      <c r="N23" t="s">
        <v>63</v>
      </c>
      <c r="O23" t="s">
        <v>15</v>
      </c>
      <c r="P23">
        <v>43770.861497645601</v>
      </c>
    </row>
    <row r="24" spans="1:16" x14ac:dyDescent="0.35">
      <c r="A24" s="1">
        <v>44969</v>
      </c>
      <c r="B24" t="s">
        <v>67</v>
      </c>
      <c r="C24" t="s">
        <v>68</v>
      </c>
      <c r="D24" t="s">
        <v>69</v>
      </c>
      <c r="E24" t="s">
        <v>69</v>
      </c>
      <c r="F24" t="s">
        <v>63</v>
      </c>
      <c r="G24">
        <v>37.815818999999898</v>
      </c>
      <c r="H24">
        <v>-121.558995</v>
      </c>
      <c r="I24">
        <v>63</v>
      </c>
      <c r="J24" t="s">
        <v>64</v>
      </c>
      <c r="K24" t="s">
        <v>75</v>
      </c>
      <c r="L24" t="s">
        <v>4</v>
      </c>
      <c r="M24" t="s">
        <v>3</v>
      </c>
      <c r="N24" t="s">
        <v>63</v>
      </c>
      <c r="O24" t="s">
        <v>16</v>
      </c>
      <c r="P24">
        <v>44989.224121876403</v>
      </c>
    </row>
    <row r="25" spans="1:16" x14ac:dyDescent="0.35">
      <c r="A25" s="1">
        <v>44970</v>
      </c>
      <c r="B25" t="s">
        <v>67</v>
      </c>
      <c r="C25" t="s">
        <v>68</v>
      </c>
      <c r="D25" t="s">
        <v>69</v>
      </c>
      <c r="E25" t="s">
        <v>69</v>
      </c>
      <c r="F25" t="s">
        <v>63</v>
      </c>
      <c r="G25">
        <v>37.815818999999898</v>
      </c>
      <c r="H25">
        <v>-121.558995</v>
      </c>
      <c r="I25">
        <v>69</v>
      </c>
      <c r="J25" t="s">
        <v>64</v>
      </c>
      <c r="K25" t="s">
        <v>75</v>
      </c>
      <c r="L25" t="s">
        <v>4</v>
      </c>
      <c r="M25" t="s">
        <v>3</v>
      </c>
      <c r="N25" t="s">
        <v>63</v>
      </c>
      <c r="O25" t="s">
        <v>17</v>
      </c>
      <c r="P25">
        <v>44989.224121876403</v>
      </c>
    </row>
    <row r="26" spans="1:16" x14ac:dyDescent="0.35">
      <c r="A26" s="1">
        <v>44970</v>
      </c>
      <c r="B26" t="s">
        <v>67</v>
      </c>
      <c r="C26" t="s">
        <v>68</v>
      </c>
      <c r="D26" t="s">
        <v>69</v>
      </c>
      <c r="E26" t="s">
        <v>69</v>
      </c>
      <c r="F26" t="s">
        <v>63</v>
      </c>
      <c r="G26">
        <v>37.815818999999898</v>
      </c>
      <c r="H26">
        <v>-121.558995</v>
      </c>
      <c r="I26">
        <v>59</v>
      </c>
      <c r="J26" t="s">
        <v>64</v>
      </c>
      <c r="K26" t="s">
        <v>75</v>
      </c>
      <c r="L26" t="s">
        <v>4</v>
      </c>
      <c r="M26" t="s">
        <v>3</v>
      </c>
      <c r="N26" t="s">
        <v>63</v>
      </c>
      <c r="O26" t="s">
        <v>18</v>
      </c>
      <c r="P26">
        <v>44989.224121876403</v>
      </c>
    </row>
    <row r="27" spans="1:16" x14ac:dyDescent="0.35">
      <c r="A27" s="1">
        <v>44971</v>
      </c>
      <c r="B27" t="s">
        <v>67</v>
      </c>
      <c r="C27" t="s">
        <v>68</v>
      </c>
      <c r="D27" t="s">
        <v>69</v>
      </c>
      <c r="E27" t="s">
        <v>69</v>
      </c>
      <c r="F27" t="s">
        <v>63</v>
      </c>
      <c r="G27">
        <v>37.815818999999898</v>
      </c>
      <c r="H27">
        <v>-121.558995</v>
      </c>
      <c r="I27">
        <v>63</v>
      </c>
      <c r="J27" t="s">
        <v>64</v>
      </c>
      <c r="K27" t="s">
        <v>75</v>
      </c>
      <c r="L27" t="s">
        <v>4</v>
      </c>
      <c r="M27" t="s">
        <v>3</v>
      </c>
      <c r="N27" t="s">
        <v>63</v>
      </c>
      <c r="O27" t="s">
        <v>19</v>
      </c>
      <c r="P27">
        <v>44989.224121876403</v>
      </c>
    </row>
    <row r="28" spans="1:16" x14ac:dyDescent="0.35">
      <c r="A28" s="1">
        <v>44971</v>
      </c>
      <c r="B28" t="s">
        <v>76</v>
      </c>
      <c r="C28" t="s">
        <v>77</v>
      </c>
      <c r="D28" t="s">
        <v>72</v>
      </c>
      <c r="E28" t="s">
        <v>73</v>
      </c>
      <c r="F28" t="s">
        <v>105</v>
      </c>
      <c r="G28">
        <v>38.042360000000002</v>
      </c>
      <c r="H28">
        <v>-121.8334</v>
      </c>
      <c r="I28">
        <v>79</v>
      </c>
      <c r="J28" t="s">
        <v>64</v>
      </c>
      <c r="K28" t="s">
        <v>89</v>
      </c>
      <c r="L28" t="s">
        <v>7</v>
      </c>
      <c r="M28" t="s">
        <v>6</v>
      </c>
      <c r="N28" t="s">
        <v>63</v>
      </c>
      <c r="O28" t="s">
        <v>40</v>
      </c>
      <c r="P28">
        <v>28953.8263896893</v>
      </c>
    </row>
    <row r="29" spans="1:16" x14ac:dyDescent="0.35">
      <c r="A29" s="1">
        <v>44972</v>
      </c>
      <c r="B29" t="s">
        <v>76</v>
      </c>
      <c r="C29" t="s">
        <v>77</v>
      </c>
      <c r="D29" t="s">
        <v>62</v>
      </c>
      <c r="E29" t="s">
        <v>85</v>
      </c>
      <c r="F29" t="s">
        <v>106</v>
      </c>
      <c r="G29">
        <v>38.121409999999997</v>
      </c>
      <c r="H29">
        <v>-121.70314</v>
      </c>
      <c r="I29">
        <v>76</v>
      </c>
      <c r="J29" t="s">
        <v>64</v>
      </c>
      <c r="K29" t="s">
        <v>89</v>
      </c>
      <c r="L29" t="s">
        <v>7</v>
      </c>
      <c r="M29" t="s">
        <v>6</v>
      </c>
      <c r="N29" t="s">
        <v>63</v>
      </c>
      <c r="O29" t="s">
        <v>41</v>
      </c>
      <c r="P29">
        <v>14227.7178007394</v>
      </c>
    </row>
    <row r="30" spans="1:16" x14ac:dyDescent="0.35">
      <c r="A30" s="1">
        <v>44974</v>
      </c>
      <c r="B30" t="s">
        <v>76</v>
      </c>
      <c r="C30" t="s">
        <v>77</v>
      </c>
      <c r="D30" t="s">
        <v>94</v>
      </c>
      <c r="E30" t="s">
        <v>107</v>
      </c>
      <c r="F30" t="s">
        <v>108</v>
      </c>
      <c r="G30">
        <v>38.328090000000003</v>
      </c>
      <c r="H30">
        <v>-121.64865</v>
      </c>
      <c r="I30">
        <v>79</v>
      </c>
      <c r="J30" t="s">
        <v>64</v>
      </c>
      <c r="K30" t="s">
        <v>89</v>
      </c>
      <c r="L30" t="s">
        <v>7</v>
      </c>
      <c r="M30" t="s">
        <v>6</v>
      </c>
      <c r="N30" t="s">
        <v>63</v>
      </c>
      <c r="O30" t="s">
        <v>42</v>
      </c>
      <c r="P30">
        <v>10528.037654437099</v>
      </c>
    </row>
    <row r="31" spans="1:16" x14ac:dyDescent="0.35">
      <c r="A31" s="1">
        <v>44974</v>
      </c>
      <c r="B31" t="s">
        <v>67</v>
      </c>
      <c r="C31" t="s">
        <v>68</v>
      </c>
      <c r="D31" t="s">
        <v>69</v>
      </c>
      <c r="E31" t="s">
        <v>69</v>
      </c>
      <c r="F31" t="s">
        <v>63</v>
      </c>
      <c r="G31">
        <v>37.815818999999898</v>
      </c>
      <c r="H31">
        <v>-121.558995</v>
      </c>
      <c r="I31">
        <v>70</v>
      </c>
      <c r="J31" t="s">
        <v>64</v>
      </c>
      <c r="K31" t="s">
        <v>75</v>
      </c>
      <c r="L31" t="s">
        <v>4</v>
      </c>
      <c r="M31" t="s">
        <v>6</v>
      </c>
      <c r="N31" t="s">
        <v>63</v>
      </c>
      <c r="O31" t="s">
        <v>32</v>
      </c>
      <c r="P31">
        <v>63183.582709115901</v>
      </c>
    </row>
    <row r="32" spans="1:16" x14ac:dyDescent="0.35">
      <c r="A32" s="1">
        <v>44976</v>
      </c>
      <c r="B32" t="s">
        <v>70</v>
      </c>
      <c r="C32" t="s">
        <v>71</v>
      </c>
      <c r="D32" t="s">
        <v>72</v>
      </c>
      <c r="E32" t="s">
        <v>73</v>
      </c>
      <c r="F32" t="s">
        <v>63</v>
      </c>
      <c r="G32">
        <v>38.047967</v>
      </c>
      <c r="H32">
        <v>-121.90991699999999</v>
      </c>
      <c r="I32">
        <v>84</v>
      </c>
      <c r="J32" t="s">
        <v>64</v>
      </c>
      <c r="K32" t="s">
        <v>89</v>
      </c>
      <c r="L32" t="s">
        <v>7</v>
      </c>
      <c r="M32" t="s">
        <v>6</v>
      </c>
      <c r="N32" t="s">
        <v>63</v>
      </c>
      <c r="O32" t="s">
        <v>43</v>
      </c>
      <c r="P32">
        <v>35046.768233849398</v>
      </c>
    </row>
    <row r="33" spans="1:16" x14ac:dyDescent="0.35">
      <c r="A33" s="1">
        <v>44979</v>
      </c>
      <c r="B33" t="s">
        <v>67</v>
      </c>
      <c r="C33" t="s">
        <v>68</v>
      </c>
      <c r="D33" t="s">
        <v>69</v>
      </c>
      <c r="E33" t="s">
        <v>69</v>
      </c>
      <c r="F33" t="s">
        <v>63</v>
      </c>
      <c r="G33">
        <v>37.815818999999898</v>
      </c>
      <c r="H33">
        <v>-121.558995</v>
      </c>
      <c r="I33">
        <v>65</v>
      </c>
      <c r="J33" t="s">
        <v>64</v>
      </c>
      <c r="K33" t="s">
        <v>75</v>
      </c>
      <c r="L33" t="s">
        <v>4</v>
      </c>
      <c r="M33" t="s">
        <v>3</v>
      </c>
      <c r="N33" t="s">
        <v>63</v>
      </c>
      <c r="O33" t="s">
        <v>21</v>
      </c>
      <c r="P33">
        <v>44989.224121876403</v>
      </c>
    </row>
    <row r="34" spans="1:16" x14ac:dyDescent="0.35">
      <c r="A34" s="1">
        <v>44979</v>
      </c>
      <c r="B34" t="s">
        <v>104</v>
      </c>
      <c r="C34" t="s">
        <v>68</v>
      </c>
      <c r="D34" t="s">
        <v>69</v>
      </c>
      <c r="E34" t="s">
        <v>69</v>
      </c>
      <c r="F34" t="s">
        <v>63</v>
      </c>
      <c r="G34">
        <v>37.825671</v>
      </c>
      <c r="H34">
        <v>-121.596789</v>
      </c>
      <c r="I34">
        <v>72</v>
      </c>
      <c r="J34" t="s">
        <v>64</v>
      </c>
      <c r="K34" t="s">
        <v>84</v>
      </c>
      <c r="L34" t="s">
        <v>4</v>
      </c>
      <c r="M34" t="s">
        <v>6</v>
      </c>
      <c r="N34" t="s">
        <v>109</v>
      </c>
      <c r="O34" t="s">
        <v>33</v>
      </c>
      <c r="P34">
        <v>61965.220084884997</v>
      </c>
    </row>
    <row r="35" spans="1:16" x14ac:dyDescent="0.35">
      <c r="A35" s="1">
        <v>44979</v>
      </c>
      <c r="B35" t="s">
        <v>104</v>
      </c>
      <c r="C35" t="s">
        <v>68</v>
      </c>
      <c r="D35" t="s">
        <v>69</v>
      </c>
      <c r="E35" t="s">
        <v>69</v>
      </c>
      <c r="F35" t="s">
        <v>63</v>
      </c>
      <c r="G35">
        <v>37.825671</v>
      </c>
      <c r="H35">
        <v>-121.596789</v>
      </c>
      <c r="I35">
        <v>70</v>
      </c>
      <c r="J35" t="s">
        <v>80</v>
      </c>
      <c r="K35" t="s">
        <v>63</v>
      </c>
      <c r="L35" t="s">
        <v>5</v>
      </c>
      <c r="M35" t="s">
        <v>3</v>
      </c>
      <c r="N35" t="s">
        <v>63</v>
      </c>
      <c r="O35" t="s">
        <v>11</v>
      </c>
      <c r="P35">
        <v>45527.092087520497</v>
      </c>
    </row>
    <row r="36" spans="1:16" x14ac:dyDescent="0.35">
      <c r="A36" s="1">
        <v>44981</v>
      </c>
      <c r="B36" t="s">
        <v>76</v>
      </c>
      <c r="C36" t="s">
        <v>77</v>
      </c>
      <c r="D36" t="s">
        <v>62</v>
      </c>
      <c r="E36" t="s">
        <v>85</v>
      </c>
      <c r="F36" t="s">
        <v>110</v>
      </c>
      <c r="G36">
        <v>38.130899999999997</v>
      </c>
      <c r="H36">
        <v>-121.69681</v>
      </c>
      <c r="I36">
        <v>70</v>
      </c>
      <c r="J36" t="s">
        <v>64</v>
      </c>
      <c r="K36" t="s">
        <v>89</v>
      </c>
      <c r="L36" t="s">
        <v>7</v>
      </c>
      <c r="M36" t="s">
        <v>6</v>
      </c>
      <c r="N36" t="s">
        <v>63</v>
      </c>
      <c r="O36" t="s">
        <v>44</v>
      </c>
      <c r="P36">
        <v>13053.782112552</v>
      </c>
    </row>
    <row r="37" spans="1:16" x14ac:dyDescent="0.35">
      <c r="A37" s="1">
        <v>44987</v>
      </c>
      <c r="B37" t="s">
        <v>104</v>
      </c>
      <c r="C37" t="s">
        <v>68</v>
      </c>
      <c r="D37" t="s">
        <v>69</v>
      </c>
      <c r="E37" t="s">
        <v>69</v>
      </c>
      <c r="F37" t="s">
        <v>63</v>
      </c>
      <c r="G37">
        <v>37.825671</v>
      </c>
      <c r="H37">
        <v>-121.596789</v>
      </c>
      <c r="I37">
        <v>64</v>
      </c>
      <c r="J37" t="s">
        <v>64</v>
      </c>
      <c r="K37" t="s">
        <v>75</v>
      </c>
      <c r="L37" t="s">
        <v>4</v>
      </c>
      <c r="M37" t="s">
        <v>6</v>
      </c>
      <c r="N37" t="s">
        <v>63</v>
      </c>
      <c r="O37" t="s">
        <v>34</v>
      </c>
      <c r="P37">
        <v>61965.220084884997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2" sqref="E12"/>
    </sheetView>
  </sheetViews>
  <sheetFormatPr defaultRowHeight="14.5" x14ac:dyDescent="0.35"/>
  <sheetData>
    <row r="1" spans="1:3" x14ac:dyDescent="0.35">
      <c r="B1" t="s">
        <v>11</v>
      </c>
      <c r="C1" t="s">
        <v>12</v>
      </c>
    </row>
    <row r="2" spans="1:3" x14ac:dyDescent="0.35">
      <c r="A2" t="s">
        <v>11</v>
      </c>
      <c r="B2">
        <v>0</v>
      </c>
      <c r="C2">
        <v>65598.257150079502</v>
      </c>
    </row>
    <row r="3" spans="1:3" x14ac:dyDescent="0.35">
      <c r="A3" t="s">
        <v>12</v>
      </c>
      <c r="B3">
        <v>65598.257150079502</v>
      </c>
      <c r="C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M13"/>
    </sheetView>
  </sheetViews>
  <sheetFormatPr defaultRowHeight="14.5" x14ac:dyDescent="0.35"/>
  <sheetData>
    <row r="1" spans="1:13" x14ac:dyDescent="0.3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35">
      <c r="A2" t="s">
        <v>13</v>
      </c>
      <c r="B2">
        <v>0</v>
      </c>
      <c r="C2">
        <v>44440.623811301899</v>
      </c>
      <c r="D2">
        <v>5494.0201501492502</v>
      </c>
      <c r="E2">
        <v>0</v>
      </c>
      <c r="F2">
        <v>0</v>
      </c>
      <c r="G2">
        <v>0</v>
      </c>
      <c r="H2">
        <v>0</v>
      </c>
      <c r="I2">
        <v>52306.278691358901</v>
      </c>
      <c r="J2">
        <v>0</v>
      </c>
      <c r="K2">
        <v>42791.681890895597</v>
      </c>
      <c r="L2">
        <v>67823.906149171002</v>
      </c>
      <c r="M2">
        <v>66451.294039647299</v>
      </c>
    </row>
    <row r="3" spans="1:13" x14ac:dyDescent="0.35">
      <c r="A3" t="s">
        <v>14</v>
      </c>
      <c r="B3">
        <v>44440.623811301899</v>
      </c>
      <c r="C3">
        <v>0</v>
      </c>
      <c r="D3">
        <v>43222.261187071002</v>
      </c>
      <c r="E3">
        <v>44440.623811301899</v>
      </c>
      <c r="F3">
        <v>44440.623811301899</v>
      </c>
      <c r="G3">
        <v>44440.623811301899</v>
      </c>
      <c r="H3">
        <v>44440.623811301899</v>
      </c>
      <c r="I3">
        <v>11498.858047686999</v>
      </c>
      <c r="J3">
        <v>44440.623811301899</v>
      </c>
      <c r="K3">
        <v>8930.7531605685399</v>
      </c>
      <c r="L3">
        <v>26874.8447189992</v>
      </c>
      <c r="M3">
        <v>25502.232609475399</v>
      </c>
    </row>
    <row r="4" spans="1:13" x14ac:dyDescent="0.35">
      <c r="A4" t="s">
        <v>15</v>
      </c>
      <c r="B4">
        <v>5494.0201501492502</v>
      </c>
      <c r="C4">
        <v>43222.261187071002</v>
      </c>
      <c r="D4">
        <v>0</v>
      </c>
      <c r="E4">
        <v>5494.0201501492602</v>
      </c>
      <c r="F4">
        <v>5494.0201501492602</v>
      </c>
      <c r="G4">
        <v>5494.0201501492602</v>
      </c>
      <c r="H4">
        <v>5494.0201501492602</v>
      </c>
      <c r="I4">
        <v>51087.916067127997</v>
      </c>
      <c r="J4">
        <v>5494.0201501492602</v>
      </c>
      <c r="K4">
        <v>41573.319266664701</v>
      </c>
      <c r="L4">
        <v>66605.543524940105</v>
      </c>
      <c r="M4">
        <v>65232.931415416402</v>
      </c>
    </row>
    <row r="5" spans="1:13" x14ac:dyDescent="0.35">
      <c r="A5" t="s">
        <v>16</v>
      </c>
      <c r="B5">
        <v>0</v>
      </c>
      <c r="C5">
        <v>44440.623811301899</v>
      </c>
      <c r="D5">
        <v>5494.0201501492602</v>
      </c>
      <c r="E5">
        <v>0</v>
      </c>
      <c r="F5">
        <v>0</v>
      </c>
      <c r="G5">
        <v>0</v>
      </c>
      <c r="H5">
        <v>0</v>
      </c>
      <c r="I5">
        <v>52306.278691358901</v>
      </c>
      <c r="J5">
        <v>0</v>
      </c>
      <c r="K5">
        <v>42791.681890895597</v>
      </c>
      <c r="L5">
        <v>67823.906149171002</v>
      </c>
      <c r="M5">
        <v>66451.294039647299</v>
      </c>
    </row>
    <row r="6" spans="1:13" x14ac:dyDescent="0.35">
      <c r="A6" t="s">
        <v>17</v>
      </c>
      <c r="B6">
        <v>0</v>
      </c>
      <c r="C6">
        <v>44440.623811301899</v>
      </c>
      <c r="D6">
        <v>5494.0201501492602</v>
      </c>
      <c r="E6">
        <v>0</v>
      </c>
      <c r="F6">
        <v>0</v>
      </c>
      <c r="G6">
        <v>0</v>
      </c>
      <c r="H6">
        <v>0</v>
      </c>
      <c r="I6">
        <v>52306.278691358901</v>
      </c>
      <c r="J6">
        <v>0</v>
      </c>
      <c r="K6">
        <v>42791.681890895597</v>
      </c>
      <c r="L6">
        <v>67823.906149171002</v>
      </c>
      <c r="M6">
        <v>66451.294039647299</v>
      </c>
    </row>
    <row r="7" spans="1:13" x14ac:dyDescent="0.35">
      <c r="A7" t="s">
        <v>18</v>
      </c>
      <c r="B7">
        <v>0</v>
      </c>
      <c r="C7">
        <v>44440.623811301899</v>
      </c>
      <c r="D7">
        <v>5494.0201501492602</v>
      </c>
      <c r="E7">
        <v>0</v>
      </c>
      <c r="F7">
        <v>0</v>
      </c>
      <c r="G7">
        <v>0</v>
      </c>
      <c r="H7">
        <v>0</v>
      </c>
      <c r="I7">
        <v>52306.278691358901</v>
      </c>
      <c r="J7">
        <v>0</v>
      </c>
      <c r="K7">
        <v>42791.681890895597</v>
      </c>
      <c r="L7">
        <v>67823.906149171002</v>
      </c>
      <c r="M7">
        <v>66451.294039647299</v>
      </c>
    </row>
    <row r="8" spans="1:13" x14ac:dyDescent="0.35">
      <c r="A8" t="s">
        <v>19</v>
      </c>
      <c r="B8">
        <v>0</v>
      </c>
      <c r="C8">
        <v>44440.623811301899</v>
      </c>
      <c r="D8">
        <v>5494.0201501492602</v>
      </c>
      <c r="E8">
        <v>0</v>
      </c>
      <c r="F8">
        <v>0</v>
      </c>
      <c r="G8">
        <v>0</v>
      </c>
      <c r="H8">
        <v>0</v>
      </c>
      <c r="I8">
        <v>52306.278691358901</v>
      </c>
      <c r="J8">
        <v>0</v>
      </c>
      <c r="K8">
        <v>42791.681890895597</v>
      </c>
      <c r="L8">
        <v>67823.906149171002</v>
      </c>
      <c r="M8">
        <v>66451.294039647299</v>
      </c>
    </row>
    <row r="9" spans="1:13" x14ac:dyDescent="0.35">
      <c r="A9" t="s">
        <v>20</v>
      </c>
      <c r="B9">
        <v>52306.278691358901</v>
      </c>
      <c r="C9">
        <v>11498.858047686999</v>
      </c>
      <c r="D9">
        <v>51087.916067127997</v>
      </c>
      <c r="E9">
        <v>52306.278691358901</v>
      </c>
      <c r="F9">
        <v>52306.278691358901</v>
      </c>
      <c r="G9">
        <v>52306.278691358901</v>
      </c>
      <c r="H9">
        <v>52306.278691358901</v>
      </c>
      <c r="I9">
        <v>0</v>
      </c>
      <c r="J9">
        <v>52306.278691358799</v>
      </c>
      <c r="K9">
        <v>20349.445695062499</v>
      </c>
      <c r="L9">
        <v>15517.627457812099</v>
      </c>
      <c r="M9">
        <v>14145.0153482884</v>
      </c>
    </row>
    <row r="10" spans="1:13" x14ac:dyDescent="0.35">
      <c r="A10" t="s">
        <v>21</v>
      </c>
      <c r="B10">
        <v>0</v>
      </c>
      <c r="C10">
        <v>44440.623811301899</v>
      </c>
      <c r="D10">
        <v>5494.0201501492602</v>
      </c>
      <c r="E10">
        <v>0</v>
      </c>
      <c r="F10">
        <v>0</v>
      </c>
      <c r="G10">
        <v>0</v>
      </c>
      <c r="H10">
        <v>0</v>
      </c>
      <c r="I10">
        <v>52306.278691358799</v>
      </c>
      <c r="J10">
        <v>0</v>
      </c>
      <c r="K10">
        <v>42791.681890895597</v>
      </c>
      <c r="L10">
        <v>67823.906149171002</v>
      </c>
      <c r="M10">
        <v>66451.294039647299</v>
      </c>
    </row>
    <row r="11" spans="1:13" x14ac:dyDescent="0.35">
      <c r="A11" t="s">
        <v>22</v>
      </c>
      <c r="B11">
        <v>42791.681890895597</v>
      </c>
      <c r="C11">
        <v>8930.7531605685399</v>
      </c>
      <c r="D11">
        <v>41573.319266664701</v>
      </c>
      <c r="E11">
        <v>42791.681890895597</v>
      </c>
      <c r="F11">
        <v>42791.681890895597</v>
      </c>
      <c r="G11">
        <v>42791.681890895597</v>
      </c>
      <c r="H11">
        <v>42791.681890895597</v>
      </c>
      <c r="I11">
        <v>20349.445695062499</v>
      </c>
      <c r="J11">
        <v>42791.681890895597</v>
      </c>
      <c r="K11">
        <v>0</v>
      </c>
      <c r="L11">
        <v>35725.432366374698</v>
      </c>
      <c r="M11">
        <v>34352.820256851002</v>
      </c>
    </row>
    <row r="12" spans="1:13" x14ac:dyDescent="0.35">
      <c r="A12" t="s">
        <v>23</v>
      </c>
      <c r="B12">
        <v>67823.906149171002</v>
      </c>
      <c r="C12">
        <v>26874.8447189992</v>
      </c>
      <c r="D12">
        <v>66605.543524940105</v>
      </c>
      <c r="E12">
        <v>67823.906149171002</v>
      </c>
      <c r="F12">
        <v>67823.906149171002</v>
      </c>
      <c r="G12">
        <v>67823.906149171002</v>
      </c>
      <c r="H12">
        <v>67823.906149171002</v>
      </c>
      <c r="I12">
        <v>15517.627457812099</v>
      </c>
      <c r="J12">
        <v>67823.906149171002</v>
      </c>
      <c r="K12">
        <v>35725.432366374698</v>
      </c>
      <c r="L12">
        <v>0</v>
      </c>
      <c r="M12">
        <v>5723.8580476870102</v>
      </c>
    </row>
    <row r="13" spans="1:13" x14ac:dyDescent="0.35">
      <c r="A13" t="s">
        <v>24</v>
      </c>
      <c r="B13">
        <v>66451.294039647299</v>
      </c>
      <c r="C13">
        <v>25502.232609475399</v>
      </c>
      <c r="D13">
        <v>65232.931415416402</v>
      </c>
      <c r="E13">
        <v>66451.294039647299</v>
      </c>
      <c r="F13">
        <v>66451.294039647299</v>
      </c>
      <c r="G13">
        <v>66451.294039647299</v>
      </c>
      <c r="H13">
        <v>66451.294039647299</v>
      </c>
      <c r="I13">
        <v>14145.0153482884</v>
      </c>
      <c r="J13">
        <v>66451.294039647299</v>
      </c>
      <c r="K13">
        <v>34352.820256851002</v>
      </c>
      <c r="L13">
        <v>5723.8580476870102</v>
      </c>
      <c r="M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L12"/>
    </sheetView>
  </sheetViews>
  <sheetFormatPr defaultRowHeight="14.5" x14ac:dyDescent="0.35"/>
  <sheetData>
    <row r="1" spans="1:12" x14ac:dyDescent="0.35"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 spans="1:12" x14ac:dyDescent="0.35">
      <c r="A2" t="s">
        <v>25</v>
      </c>
      <c r="B2">
        <v>0</v>
      </c>
      <c r="C2">
        <v>8556.1529493745293</v>
      </c>
      <c r="D2">
        <v>8556.1529493745293</v>
      </c>
      <c r="E2">
        <v>8556.1529493745293</v>
      </c>
      <c r="F2">
        <v>17315.421193686499</v>
      </c>
      <c r="G2">
        <v>14005.088637561899</v>
      </c>
      <c r="H2">
        <v>5974.9223594996201</v>
      </c>
      <c r="I2">
        <v>75874.0815433026</v>
      </c>
      <c r="J2">
        <v>74655.718919071704</v>
      </c>
      <c r="K2">
        <v>74655.718919071704</v>
      </c>
      <c r="L2">
        <v>16830.010997061501</v>
      </c>
    </row>
    <row r="3" spans="1:12" x14ac:dyDescent="0.35">
      <c r="A3" t="s">
        <v>26</v>
      </c>
      <c r="B3">
        <v>8556.1529493745293</v>
      </c>
      <c r="C3">
        <v>0</v>
      </c>
      <c r="D3">
        <v>0</v>
      </c>
      <c r="E3">
        <v>0</v>
      </c>
      <c r="F3">
        <v>8759.2682443119793</v>
      </c>
      <c r="G3">
        <v>14279.0243257493</v>
      </c>
      <c r="H3">
        <v>2581.23058987491</v>
      </c>
      <c r="I3">
        <v>67317.928593928198</v>
      </c>
      <c r="J3">
        <v>66099.565969697403</v>
      </c>
      <c r="K3">
        <v>66099.565969697403</v>
      </c>
      <c r="L3">
        <v>8273.8580476870102</v>
      </c>
    </row>
    <row r="4" spans="1:12" x14ac:dyDescent="0.35">
      <c r="A4" t="s">
        <v>27</v>
      </c>
      <c r="B4">
        <v>8556.1529493745293</v>
      </c>
      <c r="C4">
        <v>0</v>
      </c>
      <c r="D4">
        <v>0</v>
      </c>
      <c r="E4">
        <v>0</v>
      </c>
      <c r="F4">
        <v>8759.2682443119793</v>
      </c>
      <c r="G4">
        <v>14279.0243257493</v>
      </c>
      <c r="H4">
        <v>2581.23058987491</v>
      </c>
      <c r="I4">
        <v>67317.928593928198</v>
      </c>
      <c r="J4">
        <v>66099.565969697403</v>
      </c>
      <c r="K4">
        <v>66099.565969697403</v>
      </c>
      <c r="L4">
        <v>8273.8580476870102</v>
      </c>
    </row>
    <row r="5" spans="1:12" x14ac:dyDescent="0.35">
      <c r="A5" t="s">
        <v>28</v>
      </c>
      <c r="B5">
        <v>8556.1529493745293</v>
      </c>
      <c r="C5">
        <v>0</v>
      </c>
      <c r="D5">
        <v>0</v>
      </c>
      <c r="E5">
        <v>0</v>
      </c>
      <c r="F5">
        <v>8759.2682443119793</v>
      </c>
      <c r="G5">
        <v>14279.0243257493</v>
      </c>
      <c r="H5">
        <v>2581.23058987491</v>
      </c>
      <c r="I5">
        <v>67317.928593928198</v>
      </c>
      <c r="J5">
        <v>66099.565969697403</v>
      </c>
      <c r="K5">
        <v>66099.565969697403</v>
      </c>
      <c r="L5">
        <v>8273.8580476870102</v>
      </c>
    </row>
    <row r="6" spans="1:12" x14ac:dyDescent="0.35">
      <c r="A6" t="s">
        <v>29</v>
      </c>
      <c r="B6">
        <v>17315.421193686499</v>
      </c>
      <c r="C6">
        <v>8759.2682443119793</v>
      </c>
      <c r="D6">
        <v>8759.2682443119793</v>
      </c>
      <c r="E6">
        <v>8759.2682443119793</v>
      </c>
      <c r="F6">
        <v>0</v>
      </c>
      <c r="G6">
        <v>5519.7560814373301</v>
      </c>
      <c r="H6">
        <v>11340.498834186899</v>
      </c>
      <c r="I6">
        <v>59641.863517246296</v>
      </c>
      <c r="J6">
        <v>58423.5008930154</v>
      </c>
      <c r="K6">
        <v>58423.5008930154</v>
      </c>
      <c r="L6">
        <v>485.41019662496802</v>
      </c>
    </row>
    <row r="7" spans="1:12" x14ac:dyDescent="0.35">
      <c r="A7" t="s">
        <v>30</v>
      </c>
      <c r="B7">
        <v>14005.088637561899</v>
      </c>
      <c r="C7">
        <v>14279.0243257493</v>
      </c>
      <c r="D7">
        <v>14279.0243257493</v>
      </c>
      <c r="E7">
        <v>14279.0243257493</v>
      </c>
      <c r="F7">
        <v>5519.7560814373301</v>
      </c>
      <c r="G7">
        <v>0</v>
      </c>
      <c r="H7">
        <v>11736.396867937199</v>
      </c>
      <c r="I7">
        <v>65161.619598683697</v>
      </c>
      <c r="J7">
        <v>63943.256974452801</v>
      </c>
      <c r="K7">
        <v>63943.256974452801</v>
      </c>
      <c r="L7">
        <v>6005.1662780622901</v>
      </c>
    </row>
    <row r="8" spans="1:12" x14ac:dyDescent="0.35">
      <c r="A8" t="s">
        <v>31</v>
      </c>
      <c r="B8">
        <v>5974.9223594996201</v>
      </c>
      <c r="C8">
        <v>2581.23058987491</v>
      </c>
      <c r="D8">
        <v>2581.23058987491</v>
      </c>
      <c r="E8">
        <v>2581.23058987491</v>
      </c>
      <c r="F8">
        <v>11340.498834186899</v>
      </c>
      <c r="G8">
        <v>11736.396867937199</v>
      </c>
      <c r="H8">
        <v>0</v>
      </c>
      <c r="I8">
        <v>69899.159183803102</v>
      </c>
      <c r="J8">
        <v>68680.796559572205</v>
      </c>
      <c r="K8">
        <v>68680.796559572205</v>
      </c>
      <c r="L8">
        <v>10855.088637561899</v>
      </c>
    </row>
    <row r="9" spans="1:12" x14ac:dyDescent="0.35">
      <c r="A9" t="s">
        <v>32</v>
      </c>
      <c r="B9">
        <v>75874.0815433026</v>
      </c>
      <c r="C9">
        <v>67317.928593928198</v>
      </c>
      <c r="D9">
        <v>67317.928593928198</v>
      </c>
      <c r="E9">
        <v>67317.928593928198</v>
      </c>
      <c r="F9">
        <v>59641.863517246296</v>
      </c>
      <c r="G9">
        <v>65161.619598683697</v>
      </c>
      <c r="H9">
        <v>69899.159183803102</v>
      </c>
      <c r="I9">
        <v>0</v>
      </c>
      <c r="J9">
        <v>5494.0201501492502</v>
      </c>
      <c r="K9">
        <v>5494.0201501492502</v>
      </c>
      <c r="L9">
        <v>59455.467414178398</v>
      </c>
    </row>
    <row r="10" spans="1:12" x14ac:dyDescent="0.35">
      <c r="A10" t="s">
        <v>33</v>
      </c>
      <c r="B10">
        <v>74655.718919071704</v>
      </c>
      <c r="C10">
        <v>66099.565969697403</v>
      </c>
      <c r="D10">
        <v>66099.565969697403</v>
      </c>
      <c r="E10">
        <v>66099.565969697403</v>
      </c>
      <c r="F10">
        <v>58423.5008930154</v>
      </c>
      <c r="G10">
        <v>63943.256974452801</v>
      </c>
      <c r="H10">
        <v>68680.796559572205</v>
      </c>
      <c r="I10">
        <v>5494.0201501492502</v>
      </c>
      <c r="J10">
        <v>0</v>
      </c>
      <c r="K10">
        <v>0</v>
      </c>
      <c r="L10">
        <v>58237.104789947502</v>
      </c>
    </row>
    <row r="11" spans="1:12" x14ac:dyDescent="0.35">
      <c r="A11" t="s">
        <v>34</v>
      </c>
      <c r="B11">
        <v>74655.718919071704</v>
      </c>
      <c r="C11">
        <v>66099.565969697403</v>
      </c>
      <c r="D11">
        <v>66099.565969697403</v>
      </c>
      <c r="E11">
        <v>66099.565969697403</v>
      </c>
      <c r="F11">
        <v>58423.5008930154</v>
      </c>
      <c r="G11">
        <v>63943.256974452801</v>
      </c>
      <c r="H11">
        <v>68680.796559572205</v>
      </c>
      <c r="I11">
        <v>5494.0201501492502</v>
      </c>
      <c r="J11">
        <v>0</v>
      </c>
      <c r="K11">
        <v>0</v>
      </c>
      <c r="L11">
        <v>58237.104789947502</v>
      </c>
    </row>
    <row r="12" spans="1:12" x14ac:dyDescent="0.35">
      <c r="A12" t="s">
        <v>35</v>
      </c>
      <c r="B12">
        <v>16830.010997061501</v>
      </c>
      <c r="C12">
        <v>8273.8580476870102</v>
      </c>
      <c r="D12">
        <v>8273.8580476870102</v>
      </c>
      <c r="E12">
        <v>8273.8580476870102</v>
      </c>
      <c r="F12">
        <v>485.41019662496802</v>
      </c>
      <c r="G12">
        <v>6005.1662780622901</v>
      </c>
      <c r="H12">
        <v>10855.088637561899</v>
      </c>
      <c r="I12">
        <v>59455.467414178398</v>
      </c>
      <c r="J12">
        <v>58237.104789947502</v>
      </c>
      <c r="K12">
        <v>58237.104789947502</v>
      </c>
      <c r="L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19" sqref="I19"/>
    </sheetView>
  </sheetViews>
  <sheetFormatPr defaultRowHeight="14.5" x14ac:dyDescent="0.35"/>
  <sheetData>
    <row r="1" spans="1:11" x14ac:dyDescent="0.3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 x14ac:dyDescent="0.35">
      <c r="A2" t="s">
        <v>36</v>
      </c>
      <c r="B2">
        <v>0</v>
      </c>
      <c r="C2">
        <v>2949.84318926063</v>
      </c>
      <c r="D2">
        <v>2949.84318926063</v>
      </c>
      <c r="E2">
        <v>2949.84318926063</v>
      </c>
      <c r="F2">
        <v>12426.587547994999</v>
      </c>
      <c r="G2">
        <v>2481.1521845052198</v>
      </c>
      <c r="H2">
        <v>27174.775605325602</v>
      </c>
      <c r="I2">
        <v>18519.529392155098</v>
      </c>
      <c r="J2">
        <v>3655.0878726926098</v>
      </c>
      <c r="K2">
        <v>3647.8783734630201</v>
      </c>
    </row>
    <row r="3" spans="1:11" x14ac:dyDescent="0.35">
      <c r="A3" t="s">
        <v>37</v>
      </c>
      <c r="B3">
        <v>2949.84318926063</v>
      </c>
      <c r="C3">
        <v>0</v>
      </c>
      <c r="D3">
        <v>0</v>
      </c>
      <c r="E3">
        <v>0</v>
      </c>
      <c r="F3">
        <v>9476.7443587343405</v>
      </c>
      <c r="G3">
        <v>5276.0860679466496</v>
      </c>
      <c r="H3">
        <v>29969.709488767101</v>
      </c>
      <c r="I3">
        <v>15569.6862028945</v>
      </c>
      <c r="J3">
        <v>6450.0217561340296</v>
      </c>
      <c r="K3">
        <v>698.03518420239504</v>
      </c>
    </row>
    <row r="4" spans="1:11" x14ac:dyDescent="0.35">
      <c r="A4" t="s">
        <v>38</v>
      </c>
      <c r="B4">
        <v>2949.84318926063</v>
      </c>
      <c r="C4">
        <v>0</v>
      </c>
      <c r="D4">
        <v>0</v>
      </c>
      <c r="E4">
        <v>0</v>
      </c>
      <c r="F4">
        <v>9476.7443587343405</v>
      </c>
      <c r="G4">
        <v>5276.0860679466496</v>
      </c>
      <c r="H4">
        <v>29969.709488767101</v>
      </c>
      <c r="I4">
        <v>15569.6862028945</v>
      </c>
      <c r="J4">
        <v>6450.0217561340296</v>
      </c>
      <c r="K4">
        <v>698.03518420239504</v>
      </c>
    </row>
    <row r="5" spans="1:11" x14ac:dyDescent="0.35">
      <c r="A5" t="s">
        <v>39</v>
      </c>
      <c r="B5">
        <v>2949.84318926063</v>
      </c>
      <c r="C5">
        <v>0</v>
      </c>
      <c r="D5">
        <v>0</v>
      </c>
      <c r="E5">
        <v>0</v>
      </c>
      <c r="F5">
        <v>9476.7443587343405</v>
      </c>
      <c r="G5">
        <v>5276.0860679466496</v>
      </c>
      <c r="H5">
        <v>29969.709488767101</v>
      </c>
      <c r="I5">
        <v>15569.6862028945</v>
      </c>
      <c r="J5">
        <v>6450.0217561340296</v>
      </c>
      <c r="K5">
        <v>698.03518420239504</v>
      </c>
    </row>
    <row r="6" spans="1:11" x14ac:dyDescent="0.35">
      <c r="A6" t="s">
        <v>40</v>
      </c>
      <c r="B6">
        <v>12426.587547994999</v>
      </c>
      <c r="C6">
        <v>9476.7443587343405</v>
      </c>
      <c r="D6">
        <v>9476.7443587343405</v>
      </c>
      <c r="E6">
        <v>9476.7443587343405</v>
      </c>
      <c r="F6">
        <v>0</v>
      </c>
      <c r="G6">
        <v>14752.830426680999</v>
      </c>
      <c r="H6">
        <v>39446.453847501398</v>
      </c>
      <c r="I6">
        <v>7326.7295996885396</v>
      </c>
      <c r="J6">
        <v>15926.7661148684</v>
      </c>
      <c r="K6">
        <v>8778.7091745319394</v>
      </c>
    </row>
    <row r="7" spans="1:11" x14ac:dyDescent="0.35">
      <c r="A7" t="s">
        <v>41</v>
      </c>
      <c r="B7">
        <v>2481.1521845052198</v>
      </c>
      <c r="C7">
        <v>5276.0860679466496</v>
      </c>
      <c r="D7">
        <v>5276.0860679466496</v>
      </c>
      <c r="E7">
        <v>5276.0860679466496</v>
      </c>
      <c r="F7">
        <v>14752.830426680999</v>
      </c>
      <c r="G7">
        <v>0</v>
      </c>
      <c r="H7">
        <v>24720.345258551399</v>
      </c>
      <c r="I7">
        <v>20845.772270841098</v>
      </c>
      <c r="J7">
        <v>1173.93568818739</v>
      </c>
      <c r="K7">
        <v>5974.1212521490397</v>
      </c>
    </row>
    <row r="8" spans="1:11" x14ac:dyDescent="0.35">
      <c r="A8" t="s">
        <v>42</v>
      </c>
      <c r="B8">
        <v>27174.775605325602</v>
      </c>
      <c r="C8">
        <v>29969.709488767101</v>
      </c>
      <c r="D8">
        <v>29969.709488767101</v>
      </c>
      <c r="E8">
        <v>29969.709488767101</v>
      </c>
      <c r="F8">
        <v>39446.453847501398</v>
      </c>
      <c r="G8">
        <v>24720.345258551399</v>
      </c>
      <c r="H8">
        <v>0</v>
      </c>
      <c r="I8">
        <v>45539.395691661601</v>
      </c>
      <c r="J8">
        <v>23546.4095703641</v>
      </c>
      <c r="K8">
        <v>30667.7446729695</v>
      </c>
    </row>
    <row r="9" spans="1:11" x14ac:dyDescent="0.35">
      <c r="A9" t="s">
        <v>43</v>
      </c>
      <c r="B9">
        <v>18519.529392155098</v>
      </c>
      <c r="C9">
        <v>15569.6862028945</v>
      </c>
      <c r="D9">
        <v>15569.6862028945</v>
      </c>
      <c r="E9">
        <v>15569.6862028945</v>
      </c>
      <c r="F9">
        <v>7326.7295996885396</v>
      </c>
      <c r="G9">
        <v>20845.772270841098</v>
      </c>
      <c r="H9">
        <v>45539.395691661601</v>
      </c>
      <c r="I9">
        <v>0</v>
      </c>
      <c r="J9">
        <v>22019.707959028499</v>
      </c>
      <c r="K9">
        <v>14871.6510186921</v>
      </c>
    </row>
    <row r="10" spans="1:11" x14ac:dyDescent="0.35">
      <c r="A10" t="s">
        <v>44</v>
      </c>
      <c r="B10">
        <v>3655.0878726926098</v>
      </c>
      <c r="C10">
        <v>6450.0217561340296</v>
      </c>
      <c r="D10">
        <v>6450.0217561340296</v>
      </c>
      <c r="E10">
        <v>6450.0217561340296</v>
      </c>
      <c r="F10">
        <v>15926.7661148684</v>
      </c>
      <c r="G10">
        <v>1173.93568818739</v>
      </c>
      <c r="H10">
        <v>23546.4095703641</v>
      </c>
      <c r="I10">
        <v>22019.707959028499</v>
      </c>
      <c r="J10">
        <v>0</v>
      </c>
      <c r="K10">
        <v>7148.0569403364298</v>
      </c>
    </row>
    <row r="11" spans="1:11" x14ac:dyDescent="0.35">
      <c r="A11" t="s">
        <v>45</v>
      </c>
      <c r="B11">
        <v>3647.8783734630201</v>
      </c>
      <c r="C11">
        <v>698.03518420239504</v>
      </c>
      <c r="D11">
        <v>698.03518420239504</v>
      </c>
      <c r="E11">
        <v>698.03518420239504</v>
      </c>
      <c r="F11">
        <v>8778.7091745319394</v>
      </c>
      <c r="G11">
        <v>5974.1212521490397</v>
      </c>
      <c r="H11">
        <v>30667.7446729695</v>
      </c>
      <c r="I11">
        <v>14871.6510186921</v>
      </c>
      <c r="J11">
        <v>7148.0569403364298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RecapturesSummary</vt:lpstr>
      <vt:lpstr>Schooling summary</vt:lpstr>
      <vt:lpstr>REcapture Distances</vt:lpstr>
      <vt:lpstr>Schooling - trailer</vt:lpstr>
      <vt:lpstr>Schooling - RVhard</vt:lpstr>
      <vt:lpstr>Schooling DWSC hard</vt:lpstr>
      <vt:lpstr>Schooling DWSC soft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Hartman, Rosemary@DWR</cp:lastModifiedBy>
  <dcterms:created xsi:type="dcterms:W3CDTF">2023-03-06T16:21:41Z</dcterms:created>
  <dcterms:modified xsi:type="dcterms:W3CDTF">2023-03-06T16:28:33Z</dcterms:modified>
</cp:coreProperties>
</file>