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ASUS\Desktop\EMSEBench\Scenario2\"/>
    </mc:Choice>
  </mc:AlternateContent>
  <xr:revisionPtr revIDLastSave="0" documentId="13_ncr:1_{0739B3DA-6860-4B9C-B45D-3C5D769BE7CD}" xr6:coauthVersionLast="47" xr6:coauthVersionMax="47" xr10:uidLastSave="{00000000-0000-0000-0000-000000000000}"/>
  <bookViews>
    <workbookView xWindow="-108" yWindow="-108" windowWidth="23256" windowHeight="12576" activeTab="6" xr2:uid="{00000000-000D-0000-FFFF-FFFF00000000}"/>
  </bookViews>
  <sheets>
    <sheet name="Index" sheetId="1" r:id="rId1"/>
    <sheet name="Error" sheetId="2" r:id="rId2"/>
    <sheet name="Warn" sheetId="3" r:id="rId3"/>
    <sheet name="Info" sheetId="4" r:id="rId4"/>
    <sheet name="Debug" sheetId="5" r:id="rId5"/>
    <sheet name="Trace" sheetId="6" r:id="rId6"/>
    <sheet name="复现测试" sheetId="7" r:id="rId7"/>
  </sheets>
  <calcPr calcId="181029"/>
</workbook>
</file>

<file path=xl/calcChain.xml><?xml version="1.0" encoding="utf-8"?>
<calcChain xmlns="http://schemas.openxmlformats.org/spreadsheetml/2006/main">
  <c r="M21" i="1" l="1"/>
  <c r="L21" i="1"/>
  <c r="K21" i="1"/>
  <c r="J21" i="1"/>
  <c r="I21" i="1"/>
  <c r="H21" i="1"/>
  <c r="G21" i="1"/>
  <c r="F21" i="1"/>
  <c r="M20" i="1"/>
  <c r="L20" i="1"/>
  <c r="K20" i="1"/>
  <c r="J20" i="1"/>
  <c r="I20" i="1"/>
  <c r="H20" i="1"/>
  <c r="G20" i="1"/>
  <c r="F20" i="1"/>
  <c r="M19" i="1"/>
  <c r="L19" i="1"/>
  <c r="K19" i="1"/>
  <c r="J19" i="1"/>
  <c r="I19" i="1"/>
  <c r="H19" i="1"/>
  <c r="G19" i="1"/>
  <c r="F19" i="1"/>
  <c r="M18" i="1"/>
  <c r="L18" i="1"/>
  <c r="K18" i="1"/>
  <c r="J18" i="1"/>
  <c r="I18" i="1"/>
  <c r="H18" i="1"/>
  <c r="G18" i="1"/>
  <c r="F18" i="1"/>
  <c r="M17" i="1"/>
  <c r="L17" i="1"/>
  <c r="K17" i="1"/>
  <c r="J17" i="1"/>
  <c r="I17" i="1"/>
  <c r="H17" i="1"/>
  <c r="G17" i="1"/>
  <c r="F17" i="1"/>
  <c r="M10" i="1"/>
  <c r="M9" i="1"/>
  <c r="M8" i="1"/>
  <c r="M7" i="1"/>
  <c r="M6" i="1"/>
  <c r="M5" i="1"/>
  <c r="M4" i="1"/>
  <c r="M3" i="1"/>
  <c r="M2" i="1"/>
</calcChain>
</file>

<file path=xl/sharedStrings.xml><?xml version="1.0" encoding="utf-8"?>
<sst xmlns="http://schemas.openxmlformats.org/spreadsheetml/2006/main" count="2786" uniqueCount="1121">
  <si>
    <t>System</t>
  </si>
  <si>
    <t>NOC</t>
  </si>
  <si>
    <t>Trace %</t>
  </si>
  <si>
    <t>Debug %</t>
  </si>
  <si>
    <t>Info %</t>
  </si>
  <si>
    <t>Warn %</t>
  </si>
  <si>
    <t>Error %</t>
  </si>
  <si>
    <t>Trace Sample</t>
  </si>
  <si>
    <t>Debug Sample</t>
  </si>
  <si>
    <t>Info Sample</t>
  </si>
  <si>
    <t>Warn Sample</t>
  </si>
  <si>
    <t>Error Sample</t>
  </si>
  <si>
    <t>Total Sample</t>
  </si>
  <si>
    <t>Cassandra</t>
  </si>
  <si>
    <t>Elasticsearch</t>
  </si>
  <si>
    <t>Flink</t>
  </si>
  <si>
    <t>HBase</t>
  </si>
  <si>
    <t>Kafka</t>
  </si>
  <si>
    <t>Karaf</t>
  </si>
  <si>
    <t>JMeter</t>
  </si>
  <si>
    <t>Wicket</t>
  </si>
  <si>
    <t>Zookeeper</t>
  </si>
  <si>
    <t>Message Type</t>
  </si>
  <si>
    <t>Full Name</t>
  </si>
  <si>
    <t>Description</t>
  </si>
  <si>
    <t>Statistics</t>
  </si>
  <si>
    <t>{OD}</t>
  </si>
  <si>
    <t>Operation Description</t>
  </si>
  <si>
    <t>Logs an operation</t>
  </si>
  <si>
    <t>Type</t>
  </si>
  <si>
    <t>EX %</t>
  </si>
  <si>
    <t>OD %</t>
  </si>
  <si>
    <t>VD %        |</t>
  </si>
  <si>
    <t>CT %</t>
  </si>
  <si>
    <t>LB %</t>
  </si>
  <si>
    <t>LP %</t>
  </si>
  <si>
    <t>MT%</t>
  </si>
  <si>
    <t>OP %</t>
  </si>
  <si>
    <t>{EX}</t>
  </si>
  <si>
    <t>Negative Execution Behavior Description</t>
  </si>
  <si>
    <t>Message contains "error", "fail", "exception", nagative words like "invalid"</t>
  </si>
  <si>
    <t>Error</t>
  </si>
  <si>
    <t>{VD}</t>
  </si>
  <si>
    <t>Variable Description</t>
  </si>
  <si>
    <t>Logs the status of a var</t>
  </si>
  <si>
    <t>Warn</t>
  </si>
  <si>
    <t>Info</t>
  </si>
  <si>
    <t>Debug</t>
  </si>
  <si>
    <t>Trace</t>
  </si>
  <si>
    <t>Location Type</t>
  </si>
  <si>
    <t>{CT}</t>
  </si>
  <si>
    <t>Catch</t>
  </si>
  <si>
    <t xml:space="preserve">EX </t>
  </si>
  <si>
    <t xml:space="preserve">OD </t>
  </si>
  <si>
    <t>VD            |</t>
  </si>
  <si>
    <t xml:space="preserve">CT </t>
  </si>
  <si>
    <t xml:space="preserve">LB </t>
  </si>
  <si>
    <t xml:space="preserve">LP </t>
  </si>
  <si>
    <t>MT</t>
  </si>
  <si>
    <t xml:space="preserve">OP </t>
  </si>
  <si>
    <t>{LB}</t>
  </si>
  <si>
    <t>Logic Branch</t>
  </si>
  <si>
    <t>{LP}</t>
  </si>
  <si>
    <t>Loop</t>
  </si>
  <si>
    <t>{MT}</t>
  </si>
  <si>
    <t>Method Start / End</t>
  </si>
  <si>
    <t>{OP}</t>
  </si>
  <si>
    <t>Observation Points</t>
  </si>
  <si>
    <t>Class&amp;Method</t>
  </si>
  <si>
    <t>Message</t>
  </si>
  <si>
    <t>Msg Type</t>
  </si>
  <si>
    <t>Code Snippet</t>
  </si>
  <si>
    <t>Remark</t>
  </si>
  <si>
    <t>StreamSession.java  logError</t>
  </si>
  <si>
    <t>[Stream #{}] Did not receive response from peer {}{} for {} secs. Is peer down? If not, maybe try increasing streaming_keep_alive_period_in_secs.</t>
  </si>
  <si>
    <t xml:space="preserve">            if (isKeepAliveSupported())
                logger.error("[Stream #{}] Did not receive response from peer {}{} for {} secs. Is peer down? " +
                             "If not, maybe try increasing streaming_keep_alive_period_in_secs.", planId(),
                             peer.getHostAddress(),
                             peer.equals(connecting) ? "" : " through " + connecting.getHostAddress(),
                             2 * DatabaseDescriptor.getStreamingKeepAlivePeriod(),
                             e);</t>
  </si>
  <si>
    <t>[Stream #{}] Streaming socket timed out. This means the session peer stopped responding or is still processing received data. If there is no sign of failure in the other end or a very dense table is being transferred you may want to increase streaming_socket_timeout_in_ms property. Current value is {}ms.</t>
  </si>
  <si>
    <t xml:space="preserve">            else
                logger.error("[Stream #{}] Streaming socket timed out. This means the session peer stopped responding or " +
                             "is still processing received data. If there is no sign of failure in the other end or a very " +
                             "dense table is being transferred you may want to increase streaming_socket_timeout_in_ms " +
                             "property. Current value is {}ms.", planId(), DatabaseDescriptor.getStreamingSocketTimeout(), e);</t>
  </si>
  <si>
    <t>[Stream #{}] Streaming error occurred on session with peer {}{}</t>
  </si>
  <si>
    <t xml:space="preserve">        else
        {
            logger.error("[Stream #{}] Streaming error occurred on session with peer {}{}", planId(),
                                                                                            peer.getHostAddress(),
                                                                                            peer.equals(connecting) ? "" : " through " + connecting.getHostAddress(),
                                                                                            e);
        }</t>
  </si>
  <si>
    <t>StreamSession.java  sessionFailed</t>
  </si>
  <si>
    <t>[Stream #{}] Remote peer {} failed stream session.</t>
  </si>
  <si>
    <t xml:space="preserve">    public synchronized void sessionFailed()
    {
        logger.error("[Stream #{}] Remote peer {} failed stream session.", planId(), peer.getHostAddress());
        closeSession(State.FAILED);
    }</t>
  </si>
  <si>
    <t>StreamSession.java  onRemove</t>
  </si>
  <si>
    <t>[Stream #{}] Session failed because remote peer {} has left.</t>
  </si>
  <si>
    <t xml:space="preserve">    public void onRemove(InetAddress endpoint)
    {
        logger.error("[Stream #{}] Session failed because remote peer {} has left.", planId(), peer.getHostAddress());
        closeSession(State.FAILED);
    }</t>
  </si>
  <si>
    <t>StreamSession.java  onRestart</t>
  </si>
  <si>
    <t>[Stream #{}] Session failed because remote peer {} was restarted.</t>
  </si>
  <si>
    <t xml:space="preserve">    public void onRestart(InetAddress endpoint, EndpointState epState)
    {
        logger.error("[Stream #{}] Session failed because remote peer {} was restarted.", planId(), peer.getHostAddress());
        closeSession(State.FAILED);
    }</t>
  </si>
  <si>
    <t>StorageService.java  rebuild</t>
  </si>
  <si>
    <t>Error while rebuilding node</t>
  </si>
  <si>
    <t xml:space="preserve">        catch (ExecutionException e)
        {
            // This is used exclusively through JMX, so log the full trace but only throw a simple RTE
            logger.error("Error while rebuilding node", e.getCause());
            throw new RuntimeException("Error while rebuilding node: " + e.getCause().getMessage());
        }</t>
  </si>
  <si>
    <t>StorageService.java  bootstrap</t>
  </si>
  <si>
    <t>Error while waiting on bootstrap to complete. Bootstrap will have to be restarted.</t>
  </si>
  <si>
    <t xml:space="preserve">        catch (Throwable e)
        {
            logger.error("Error while waiting on bootstrap to complete. Bootstrap will have to be restarted.", e);
            return false;
        }</t>
  </si>
  <si>
    <t>StorageService.java  decommission</t>
  </si>
  <si>
    <t>Error while decommissioning node</t>
  </si>
  <si>
    <t xml:space="preserve">        catch (ExecutionException e)
        {
            logger.error("Error while decommissioning node ", e.getCause());
            throw new RuntimeException("Error while decommissioning node: " + e.getCause().getMessage());
        }</t>
  </si>
  <si>
    <t>Watcher.java  createComponents</t>
  </si>
  <si>
    <t>triggered watches could not be deleted {}, failure [{}]</t>
  </si>
  <si>
    <t xml:space="preserve">                    if (triggeredFailures.isEmpty() == false) {
                        String failure = triggeredFailures.values().stream().collect(Collectors.joining(", "));
                        logger.error("triggered watches could not be deleted {}, failure [{}]",
                            triggeredFailures.keySet(), Strings.substring(failure, 0, 2000));
                    }</t>
  </si>
  <si>
    <t>watch history could not be written {}, failure [{}]</t>
  </si>
  <si>
    <t xml:space="preserve">                    if (historyFailures.isEmpty() == false) {
                        String failure = historyFailures.values().stream().collect(Collectors.joining(", "));
                        logger.error("watch history could not be written {}, failure [{}]",
                            historyFailures.keySet(), Strings.substring(failure, 0, 2000));
                    }</t>
  </si>
  <si>
    <t>error executing bulk</t>
  </si>
  <si>
    <t xml:space="preserve">            @Override
            public void afterBulk(long executionId, BulkRequest request, Throwable failure) {
                logger.error("error executing bulk", failure);
            }</t>
  </si>
  <si>
    <t>{MSE}</t>
  </si>
  <si>
    <t>FileUserRolesStore.java  parseFile</t>
  </si>
  <si>
    <t>invalid entry in users_roles file [{}], line [{}]. skipping...</t>
  </si>
  <si>
    <t xml:space="preserve">            if (i &lt;= 0 || i == line.length() - 1) {
                logger.error("invalid entry in users_roles file [{}], line [{}]. skipping...", path.toAbsolutePath(), lineNr);
                continue;
            }</t>
  </si>
  <si>
    <t>invalid role entry in users_roles file [{}], line [{}] - {}. skipping...</t>
  </si>
  <si>
    <t xml:space="preserve">            if (validationError != null) {
                logger.error("invalid role entry in users_roles file [{}], line [{}] - {}. skipping...", path.toAbsolutePath(), lineNr,
                        validationError);
                continue;
            }</t>
  </si>
  <si>
    <t>invalid entry for role [{}] in users_roles file [{}], line [{}]. no users found. skipping...</t>
  </si>
  <si>
    <t xml:space="preserve">            if (Strings.isEmpty(usersStr)) {
                logger.error("invalid entry for role [{}] in users_roles file [{}], line [{}]. no users found. skipping...", role,
                        path.toAbsolutePath(), lineNr);
                continue;
            }</t>
  </si>
  <si>
    <t>Utils.java  deleteApplicationFiles</t>
  </si>
  <si>
    <t>Deleting yarn application files under {} was unsuccessful.</t>
  </si>
  <si>
    <t xml:space="preserve">			try {
				final org.apache.flink.core.fs.FileSystem fileSystem = path.getFileSystem();
				if (!fileSystem.delete(path, true)) {
					LOG.error("Deleting yarn application files under {} was unsuccessful.", applicationFilesDir);
				}
			} catch (final IOException e) {
				LOG.error("Could not properly delete yarn application files directory {}.", applicationFilesDir, e);
			}</t>
  </si>
  <si>
    <t>Could not properly delete yarn application files directory {}.</t>
  </si>
  <si>
    <t>same as above</t>
  </si>
  <si>
    <t>Utils.java  obtainTokenForHBase</t>
  </si>
  <si>
    <t>No Kerberos security token for HBase available</t>
  </si>
  <si>
    <t xml:space="preserve">                                if (token == null) {
                                        LOG.error("No Kerberos security token for HBase available");
                                        return;
                                }</t>
  </si>
  <si>
    <t>Utils.java  createTaskExecutorContext</t>
  </si>
  <si>
    <t>Failed to add Hadoop's security tokens.</t>
  </si>
  <si>
    <t xml:space="preserve">			} catch (Throwable t) {
				log.error("Failed to add Hadoop's security tokens.", t);
			}</t>
  </si>
  <si>
    <t>JsonUtils.java  getJsonObject</t>
  </si>
  <si>
    <t>Exception when read json value with type : | , and json string:</t>
  </si>
  <si>
    <t xml:space="preserve">			} catch (Exception e) {
				LOG.error(
						"Exception when read json value with type :" + javaType.toString() +
						", and json string: " + jsonString, e);
				return null;
			}</t>
  </si>
  <si>
    <t>path look up fail at: | , pathString: | json:</t>
  </si>
  <si>
    <t xml:space="preserve">		for (int i = pathExprStart; i &lt; pathExpr.length; i++) {
			if (extractObject == null) {
				LOG.error("path look up fail at: " + pathExpr[i - 1 &gt;= 0 ? i - 1 : 0] +
						", pathString: " + pathString +
						"json: " + jsonString);
				return null;
			}
			extractObject = extract(extractObject, pathExpr[i], i == pathExprStart &amp;&amp; isRootArray);
		}</t>
  </si>
  <si>
    <t>Exception when MAPPER.writeValueAsString :</t>
  </si>
  <si>
    <t xml:space="preserve">			} catch (Exception e) {
				LOG.error(
						"Exception when MAPPER.writeValueAsString :" +
								extractObject.toString(), e);
				return null;
			}</t>
  </si>
  <si>
    <t>JsonUtils.java  getJsonObjectsWithoutDollar</t>
  </si>
  <si>
    <t>th path look up fail at: | , pathString: | json:</t>
  </si>
  <si>
    <t xml:space="preserve">				if (extractObject == null) {
					result[i] = null;
					LOG.error(i + "th path look up fail at: " + pathExpr[j - 1 &gt;= 0 ? j - 1 : 0] +
							", pathString: " + pathString +
							"json: " + jsonString);
					continue;
				}</t>
  </si>
  <si>
    <t xml:space="preserve">				} catch (Exception e) {
					LOG.error(
							"Exception when MAPPER.writeValueAsString :" +
									extractObject.toString(), e);
					result[i] = null;
					continue;
				}</t>
  </si>
  <si>
    <t xml:space="preserve">			} else {
				result[i] = null;
				LOG.error(i + "th path look up fail at: " +
						(pathExpr.length - 1 &gt;= 0 ? pathExpr[pathExpr.length - 1] : null) +
						", pathString: " + pathString +
						"json: " + jsonString);
				continue;
			}</t>
  </si>
  <si>
    <t xml:space="preserve">			} catch (Exception e) {
				LOG.error(
						"Exception when read json value with type :" + javaType.toString() +
								", and json string: " + jsonString, e);
				return new String[0];
			}</t>
  </si>
  <si>
    <t>THBaseService.java  getResultHandler</t>
  </si>
  <si>
    <t>Exception writing to internal frame buffer</t>
  </si>
  <si>
    <t xml:space="preserve">            } catch (java.lang.Exception e) {
              _LOGGER.error("Exception writing to internal frame buffer", e);
              onError(e);</t>
  </si>
  <si>
    <t>Exception inside handler</t>
  </si>
  <si>
    <t xml:space="preserve">            if (e instanceof TIOError) {
              result.io = (TIOError) e;
              result.setIoIsSet(true);
              msg = result;
            } else if (e instanceof org.apache.thrift.transport.TTransportException) {
              _LOGGER.error("TTransportException inside handler", e);
              fb.close();
              return;
            } else if (e instanceof org.apache.thrift.TApplicationException) {
              _LOGGER.error("TApplicationException inside handler", e);
              msgType = org.apache.thrift.protocol.TMessageType.EXCEPTION;
              msg = (org.apache.thrift.TApplicationException)e;
            } else {
              _LOGGER.error("Exception inside handler", e);
              msgType = org.apache.thrift.protocol.TMessageType.EXCEPTION;
              msg = new org.apache.thrift.TApplicationException(org.apache.thrift.TApplicationException.INTERNAL_ERROR, e.getMessage());
            }</t>
  </si>
  <si>
    <t>TApplicationException inside handler</t>
  </si>
  <si>
    <t>simiar to the above one</t>
  </si>
  <si>
    <t>TTransportException inside handler</t>
  </si>
  <si>
    <t>ThriftServer.java  setupServer</t>
  </si>
  <si>
    <t>Server types {} don't support IP address binding at the moment. See https://issues.apache.org/jira/browse/HBASE-2155 for details.</t>
  </si>
  <si>
    <t xml:space="preserve">    if (conf.get(BIND_CONF_KEY) != null &amp;&amp; !implType.canSpecifyBindIP) {
      LOG.error("Server types {} don't support IP address binding at the moment. See " +
              "https://issues.apache.org/jira/browse/HBASE-2155 for details.",
          Joiner.on(", ").join(ImplType.serversThatCannotSpecifyBindIP()));
      throw new RuntimeException("-" + BIND_CONF_KEY + " not supported with " + implType);
    }</t>
  </si>
  <si>
    <t>ThriftServer.java  parseCommandLine</t>
  </si>
  <si>
    <t>Could not parse the value provided for the port option</t>
  </si>
  <si>
    <t xml:space="preserve">    } catch (NumberFormatException e) {
      LOG.error("Could not parse the value provided for the port option", e);
      printUsageAndExit(options, -1);
    }</t>
  </si>
  <si>
    <t>Could not parse the value provided for the infoport option</t>
  </si>
  <si>
    <t xml:space="preserve">   } catch (NumberFormatException e) {
      LOG.error("Could not parse the value provided for the " + INFOPORT_OPTION +
          " option", e);
      printUsageAndExit(options, -1);
    }</t>
  </si>
  <si>
    <t>ThriftServer.java  stop</t>
  </si>
  <si>
    <t>Failed to stop infoServer</t>
  </si>
  <si>
    <t xml:space="preserve">      } catch (Exception ex) {
        LOG.error("Failed to stop infoServer", ex);
      }</t>
  </si>
  <si>
    <t>Problem encountered in shutting down HTTP server</t>
  </si>
  <si>
    <t xml:space="preserve">      } catch (Exception e) {
        LOG.error("Problem encountered in shutting down HTTP server", e);
      }</t>
  </si>
  <si>
    <t>TBoundedThreadPoolServer.java  serve</t>
  </si>
  <si>
    <t>Error occurred during listening.</t>
  </si>
  <si>
    <t xml:space="preserve">    } catch (TTransportException ttx) {
      LOG.error("Error occurred during listening.", ttx);
      return;
    }</t>
  </si>
  <si>
    <t>TBoundedThreadPoolServer.java  run</t>
  </si>
  <si>
    <t>Thrift error occurred during processing of message.</t>
  </si>
  <si>
    <t xml:space="preserve">      } catch (TException tx) {
        LOG.error("Thrift error occurred during processing of message.", tx);
      } catch (Exception x) {
        LOG.error("Error occurred during processing of message.", x);
      }</t>
  </si>
  <si>
    <t>Error occurred during processing of message.</t>
  </si>
  <si>
    <t>↑</t>
  </si>
  <si>
    <t>MultiThreadedUpdater.java  run</t>
  </si>
  <si>
    <t>Failed to update the row with key = [ | ], since we could not get the original row</t>
  </si>
  <si>
    <t xml:space="preserve">                if (((int) rowKeyBase % specialPermCellInsertionFactor == 0)) {
                  LOG.info("Null result expected for the rowkey " + Bytes.toString(rowKey));
                } else {
                  failedKeySet.add(rowKeyBase);
                  LOG.error("Failed to update the row with key = [" + Bytes.toString(rowKey)
                      + "], since we could not get the original row");
                }</t>
  </si>
  <si>
    <t>MultiThreadedUpdater.java  closeHTable</t>
  </si>
  <si>
    <t>Error closing table</t>
  </si>
  <si>
    <t xml:space="preserve">      } catch (IOException e) {
        LOG.error("Error closing table", e);
      }</t>
  </si>
  <si>
    <t>MultiThreadedUpdater.java  mutate</t>
  </si>
  <si>
    <t>Failed to mutate: | after | ms; region information: | ; errors:</t>
  </si>
  <si>
    <t>} catch (IOException e) {
        LOG.error("Failed to mutate: " + keyBase + " after " +
            (System.currentTimeMillis() - start) +
          "ms; region information: " + getRegionDebugInfoSafe(table, m.getRow()) + "; errors: "
            + exceptionInfo);
      }</t>
  </si>
  <si>
    <t>MultiThreadedReader.java  closeTable</t>
  </si>
  <si>
    <t>MultiThreadedReader.java  verifyResultsAndUpdateMetricsOnAPerGetBasis</t>
  </si>
  <si>
    <t>At the time of failure, writer wrote</t>
  </si>
  <si>
    <t xml:space="preserve">    } catch (Exception e) {
      LOG.error("At the time of failure, writer wrote" + key);
    }</t>
  </si>
  <si>
    <t>Aborting readers -- found more than | errors</t>
  </si>
  <si>
    <t xml:space="preserve">    } catch (Exception e) {
      LOG.error("Aborting readers -- found more than  " + err + " errors");
    }</t>
  </si>
  <si>
    <t>ProcessBasedLocalHBaseCluster.java  executeCommand</t>
  </si>
  <si>
    <t>Error running:</t>
  </si>
  <si>
    <t xml:space="preserve">    } catch (IOException e) {
      LOG.error("Error running: " + command, e);
    }</t>
  </si>
  <si>
    <t>ProcessBasedLocalHBaseCluster.java  shutdownAllProcesses</t>
  </si>
  <si>
    <t>Could not read pid from file</t>
  </si>
  <si>
    <t xml:space="preserve">      } catch (IOException ex) {
        LOG.error("Could not read pid from file " + pidFile);
      }</t>
  </si>
  <si>
    <t>ProcessBasedLocalHBaseCluster.java  writeStringToFile</t>
  </si>
  <si>
    <t>Error writing to:</t>
  </si>
  <si>
    <t xml:space="preserve">    } catch (IOException e) {
      LOG.error("Error writing to: " + fileName, e);
    }</t>
  </si>
  <si>
    <t>ProcessBasedLocalHBaseCluster.java  startServer</t>
  </si>
  <si>
    <t>Could not install log4j.properties into</t>
  </si>
  <si>
    <t xml:space="preserve">    } catch (IOException ex) {
      LOG.error("Could not install log4j.properties into " + dir);
    }</t>
  </si>
  <si>
    <t>ProcessBasedLocalHBaseCluster.java  runInternal</t>
  </si>
  <si>
    <t>Log tailer thread interrupted</t>
  </si>
  <si>
    <t xml:space="preserve">        } catch (InterruptedException e) {
          LOG.error("Log tailer thread interrupted", e);
          break;
        }</t>
  </si>
  <si>
    <t>ProcessBasedLocalHBaseCluster.java  startTailingFile</t>
  </si>
  <si>
    <t>Unrecognized log path format:</t>
  </si>
  <si>
    <t xml:space="preserve">      } else {
        LOG.error("Unrecognized log path format: " + filePath);
        return;
      }</t>
  </si>
  <si>
    <t>Tailer for | interrupted</t>
  </si>
  <si>
    <t xml:space="preserve">                Thread.sleep(200);
              } catch (InterruptedException e) {
                LOG.error("Tailer for " + filePath + " interrupted");
                break;
              }</t>
  </si>
  <si>
    <t>Failed tailing</t>
  </si>
  <si>
    <t xml:space="preserve">          } catch (IOException ex) {
            LOG.error("Failed tailing " + filePath, ex);
          }</t>
  </si>
  <si>
    <t>MultiThreadedAction.java  verifyResultAgainstDataGenerator</t>
  </si>
  <si>
    <t>Error checking data for key [ | ], no data returned</t>
  </si>
  <si>
    <t xml:space="preserve">    if (result.isEmpty()) {
      LOG.error("Error checking data for key [" + rowKeyStr + "], no data returned");
      printLocations(result);
      return false;
    }</t>
  </si>
  <si>
    <t>Error checking data for key [ | ], bad family count:</t>
  </si>
  <si>
    <t xml:space="preserve">    if (verifyCfAndColumnIntegrity &amp;&amp; (expectedCfs.length != result.getMap().size())) {
      LOG.error("Error checking data for key [" + rowKeyStr
        + "], bad family count: " + result.getMap().size());
      printLocations(result);
      return false;
    }</t>
  </si>
  <si>
    <t>Error checking data for key [ | ], no data for family [ | ]]</t>
  </si>
  <si>
    <t xml:space="preserve">      if (columnValues == null) {
        LOG.error("Error checking data for key [" + rowKeyStr
          + "], no data for family [" + cfStr + "]]");
        printLocations(result);
        return false;
      }</t>
  </si>
  <si>
    <t>Error checking data for key [ | ], column family [ | ], column [ | ]; value is not found</t>
  </si>
  <si>
    <t xml:space="preserve">        if (!columnValues.containsKey(MUTATE_INFO)) {
          LOG.error("Error checking data for key [" + rowKeyStr + "], column family ["
            + cfStr + "], column [" + Bytes.toString(MUTATE_INFO) + "]; value is not found");
          printLocations(result);
          return false;
        }</t>
  </si>
  <si>
    <t>Error checking data for key [ | ], column family [ | ], column [ | ]; should be deleted</t>
  </si>
  <si>
    <t xml:space="preserve">              if (columnValues.containsKey(column)) {
                LOG.error("Error checking data for key [" + rowKeyStr + "], column family ["
                  + cfStr + "], column [" + mutate.getKey() + "]; should be deleted");
                printLocations(result);
                return false;
              }</t>
  </si>
  <si>
    <t>Error checking data for key [ | ], column family [ | ], column [increment], extra [ | ], amount [ | ]</t>
  </si>
  <si>
    <t xml:space="preserve">          if (extra != 0 &amp;&amp; (amount == 0 || extra % amount != 0)) {
            LOG.error("Error checking data for key [" + rowKeyStr + "], column family ["
              + cfStr + "], column [increment], extra [" + extra + "], amount [" + amount + "]");
            printLocations(result);
            return false;
          }</t>
  </si>
  <si>
    <t>Error checking data for key [ | ], bad columns for family [ | ]:</t>
  </si>
  <si>
    <t xml:space="preserve">        if (verifyCfAndColumnIntegrity
            &amp;&amp; !dataGenerator.verify(result.getRow(), cf, columnValues.keySet())) {
          String colsStr = "";
          for (byte[] col : columnValues.keySet()) {
            if (colsStr.length() &gt; 0) {
              colsStr += ", ";
            }
            colsStr += "[" + Bytes.toString(col) + "]";
          }
          LOG.error("Error checking data for key [" + rowKeyStr
            + "], bad columns for family [" + cfStr + "]: " + colsStr);
          printLocations(result);
          return false;
        }</t>
  </si>
  <si>
    <t>Error checking data for key [ | ], mutation checking failed for column family [ | ], column [ | ]; mutation [ | ], hashCode [ | ], verificationNeeded [ | ]</t>
  </si>
  <si>
    <t xml:space="preserve">              if (!mutationVerified) {
                LOG.error("Error checking data for key [" + rowKeyStr
                  + "], mutation checking failed for column family [" + cfStr + "], column ["
                  + column + "]; mutation [" + mutation + "], hashCode ["
                  + hashCode + "], verificationNeeded ["
                  + verificationNeeded + "]");
                printLocations(result);
                return false;
              }</t>
  </si>
  <si>
    <t>Error checking data for key [ | ], column family [ | ], column [ | ], mutation [ | ]; value of length</t>
  </si>
  <si>
    <t xml:space="preserve">            if (verificationNeeded &amp;&amp;
                !dataGenerator.verify(result.getRow(), cf, kv.getKey(), bytes)) {
              LOG.error("Error checking data for key [" + rowKeyStr + "], column family ["
                + cfStr + "], column [" + column + "], mutation [" + mutation
                + "]; value of length " + bytes.length);
              printLocations(result);
              return false;
            }</t>
  </si>
  <si>
    <t>MultiThreadedWriter.java  insert</t>
  </si>
  <si>
    <t>Failed to insert: | after | ms; region information: | ; errors:</t>
  </si>
  <si>
    <t xml:space="preserve">      } catch (IOException e) {
        LOG.error("Failed to insert: " + keyBase + " after " + (System.currentTimeMillis() - start)
            + "ms; region information: " + getRegionDebugInfoSafe(table, put.getRow())
            + "; errors: " + exceptionInfo);
      }</t>
  </si>
  <si>
    <t>MultiThreadedWriter.java  closeHTable</t>
  </si>
  <si>
    <t>InternalTopicManager.java  makeReady</t>
  </si>
  <si>
    <t>Thread got interrupted. This indicates a bug. Please report at https://issues.apache.org/jira/projects/KAFKA or dev-mailing list (https://kafka.apache.org/contact).</t>
  </si>
  <si>
    <t xml:space="preserve">                    } catch (final InterruptedException fatalException) {
                        // this should not happen; if it ever happens it indicate a bug
                        Thread.currentThread().interrupt();
                        log.error(INTERRUPTED_ERROR_MESSAGE, fatalException);
                        throw new IllegalStateException(INTERRUPTED_ERROR_MESSAGE, fatalException);</t>
  </si>
  <si>
    <t>Unexpected error during topic creation for {}. Error message was: {}</t>
  </si>
  <si>
    <t>similar to ↑</t>
  </si>
  <si>
    <t>InternalTopicManager.java  getNumPartitions</t>
  </si>
  <si>
    <t>Unexpected error during topic description for {}. Error message was: {}</t>
  </si>
  <si>
    <t>StreamThread.java  setState</t>
  </si>
  <si>
    <t>Unexpected state transition from {} to {}</t>
  </si>
  <si>
    <t xml:space="preserve">            } else if (!state.isValidTransition(newState)) {
                log.error("Unexpected state transition from {} to {}", oldState, newState);
                throw new StreamsException(logPrefix + "Unexpected state transition from " + oldState + " to " + newState);
            } else {
                log.info("State transition from {} to {}", oldState, newState);
            }</t>
  </si>
  <si>
    <t>StreamThread.java  onPartitionsAssigned</t>
  </si>
  <si>
    <t>Received error code {} - shutdown</t>
  </si>
  <si>
    <t xml:space="preserve">            if (streamThread.assignmentErrorCode.get() == StreamsPartitionAssignor.Error.INCOMPLETE_SOURCE_TOPIC_METADATA.code()) {
                log.error("Received error code {} - shutdown", streamThread.assignmentErrorCode.get());
                streamThread.shutdown();
                return;
            }</t>
  </si>
  <si>
    <t>Error caught during partition assignment, will abort the current process and re-throw at the end of rebalance: {}</t>
  </si>
  <si>
    <t xml:space="preserve">            } catch (final Throwable t) {
                log.error(
                    "Error caught during partition assignment, " +
                        "will abort the current process and re-throw at the end of rebalance: {}",
                    t
                );</t>
  </si>
  <si>
    <t>StreamThread.java  close</t>
  </si>
  <si>
    <t>Failed to close producer due to the following error:</t>
  </si>
  <si>
    <t xml:space="preserve">                } catch (final Throwable e) {
                    log.error("Failed to close producer due to the following error:", e);
                }</t>
  </si>
  <si>
    <t>StreamThread.java  run</t>
  </si>
  <si>
    <t>Encountered the following unexpected Kafka exception during processing, this usually indicate Streams internal errors:</t>
  </si>
  <si>
    <t xml:space="preserve">        } catch (final KafkaException e) {
            log.error("Encountered the following unexpected Kafka exception during processing, " +
                "this usually indicate Streams internal errors:", e);</t>
  </si>
  <si>
    <t>Encountered the following error during processing:</t>
  </si>
  <si>
    <t xml:space="preserve">        } catch (final Exception e) {
            // we have caught all Kafka related exceptions, and other runtime exceptions
            // should be due to user application errors
            log.error("Encountered the following error during processing:", e);
            throw e;</t>
  </si>
  <si>
    <t>StreamThread.java  runOnce</t>
  </si>
  <si>
    <t>Unexpected state {} during normal iteration</t>
  </si>
  <si>
    <t xml:space="preserve">        } else {
            // any other state should not happen
            log.error("Unexpected state {} during normal iteration", state);
            throw new StreamsException(logPrefix + "Unexpected state " + state + " during normal iteration");
        }</t>
  </si>
  <si>
    <t>StreamThread.java  addRecordsToTasks</t>
  </si>
  <si>
    <t>Unable to locate active task for received-record partition {}. Current tasks: {}</t>
  </si>
  <si>
    <t xml:space="preserve">            if (task == null) {
                log.error(
                    "Unable to locate active task for received-record partition {}. Current tasks: {}",
                    partition,
                    taskManager.toString("&gt;")
                );
                throw new NullPointerException("Task was unexpectedly missing for partition " + partition);</t>
  </si>
  <si>
    <t>StreamThread.java  completeShutdown</t>
  </si>
  <si>
    <t>Failed to close task manager due to the following error:</t>
  </si>
  <si>
    <t xml:space="preserve">        } catch (final Throwable e) {
            log.error("Failed to close task manager due to the following error:", e);
        }</t>
  </si>
  <si>
    <t>Failed to close consumer due to the following error:</t>
  </si>
  <si>
    <t xml:space="preserve">        } catch (final Throwable e) {
            log.error("Failed to close consumer due to the following error:", e);
        }</t>
  </si>
  <si>
    <t>Failed to close restore consumer due to the following error:</t>
  </si>
  <si>
    <t xml:space="preserve">        try {
            restoreConsumer.close();
        } catch (final Throwable e) {
            log.error("Failed to close restore consumer due to the following error:", e);
        }</t>
  </si>
  <si>
    <t>AssignedTasks.java  closeNonRunningTasks</t>
  </si>
  <si>
    <t>Failed to close {}, {}</t>
  </si>
  <si>
    <t xml:space="preserve">            } catch (final RuntimeException e) {
                log.error("Failed to close {}, {}", taskTypeName, task.id(), e);
                if (exception == null) {
                    exception = e;
                }</t>
  </si>
  <si>
    <t>ProxyControl.java  startProxy</t>
  </si>
  <si>
    <t>Could not initialise key store</t>
  </si>
  <si>
    <t xml:space="preserve">        } catch (GeneralSecurityException e) {
            log.error("Could not initialise key store", e);
            throw new IOException("Could not create keystore", e);
        } catch (IOException e) { // make sure we log the error
            log.error("Could not initialise key store", e);
            throw e;
        }</t>
  </si>
  <si>
    <t>Could not create HTTP(S) Test Script Recorder Proxy daemon</t>
  </si>
  <si>
    <t xml:space="preserve">        } catch (IOException e) {
            log.error("Could not create HTTP(S) Test Script Recorder Proxy daemon", e);
            throw e;
        }</t>
  </si>
  <si>
    <t>ProxyControl.java  createAuthorization</t>
  </si>
  <si>
    <t>Error filling url on authorization, message: {}</t>
  </si>
  <si>
    <t xml:space="preserve">                            } catch (MalformedURLException e) {
                                log.error("Error filling url on authorization, message: {}", e.getMessage(), e);
                                authorization.setURL("${AUTH_BASE_URL}");//$NON-NLS-1$
                            }</t>
  </si>
  <si>
    <t>Error parsing BASIC Auth authorization header:'{}', decoded value:'{}'</t>
  </si>
  <si>
    <t xml:space="preserve">                                if(loginPassword.length == 2) {
                                    authorization.setUser(loginPassword[0]);
                                    authorization.setPass(loginPassword[1]);
                                } else {
                                    log.error("Error parsing BASIC Auth authorization header:'{}', decoded value:'{}'",
                                            authCredentialsBase64, authCred);
                                    // we keep initial header
                                    return null;</t>
  </si>
  <si>
    <t>SourcesPage.java  getObject</t>
  </si>
  <si>
    <t>Unable to read resource stream for: | ; Page=</t>
  </si>
  <si>
    <t xml:space="preserve">                                if (resourceAsStream == null)
                                {
                                        return "Unable to read the source for " + source;
                                }</t>
  </si>
  <si>
    <t>SourcesPage.java  getPageTargetClass</t>
  </si>
  <si>
    <t>key: {} is null.</t>
  </si>
  <si>
    <t xml:space="preserve">			if (pageParam == null)
			{
				log.error("key: {} is null.", PAGE_CLASS);
				getRequestCycle().replaceAllRequestHandlers(
					new ErrorCodeRequestHandler(404,
						"Could not find sources for the page you requested"));
			}</t>
  </si>
  <si>
    <t>SecurityUtils.java  createSaslClient</t>
  </si>
  <si>
    <t>Exception while trying to create SASL client</t>
  </si>
  <si>
    <t xml:space="preserve">            } catch (Exception e) {
                LOG.error("Exception while trying to create SASL client", e);
                return null;
            }</t>
  </si>
  <si>
    <t>SecurityUtils.java  createSaslServer</t>
  </si>
  <si>
    <t>Zookeeper Server failed to create a SaslServer to interact with a client during session initiation</t>
  </si>
  <si>
    <t xml:space="preserve">                                } catch (SaslException e) {
                                    LOG.error("Zookeeper Server failed to create a SaslServer to interact with a client during session initiation", e);
                                    return null;
                                }</t>
  </si>
  <si>
    <t>Zookeeper Quorum member experienced a PrivilegedActionException exception while creating a SaslServer using a JAAS principal context</t>
  </si>
  <si>
    <t xml:space="preserve">                    } catch (PrivilegedActionException e) {
                        // TODO: exit server at this point(?)
                        LOG.error("Zookeeper Quorum member experienced a PrivilegedActionException exception while creating a SaslServer using a JAAS principal context", e);
                    }</t>
  </si>
  <si>
    <t>server principal name/hostname determination error</t>
  </si>
  <si>
    <t xml:space="preserve">                } catch (IndexOutOfBoundsException e) {
                    LOG.error("server principal name/hostname determination error", e);
                }</t>
  </si>
  <si>
    <t>Zookeeper Quorum member failed to create a SaslServer to interact with a client during session initiation</t>
  </si>
  <si>
    <t xml:space="preserve">                } catch (SaslException e) {
                    LOG.error("Zookeeper Quorum member failed to create a SaslServer to interact with a client during session initiation", e);
                }</t>
  </si>
  <si>
    <t>SigarLibrary.java  hasAcceptableProcNumber</t>
  </si>
  <si>
    <t>Could not determine if max processes was acceptable. Error message: {}</t>
  </si>
  <si>
    <t xml:space="preserve">        catch (SigarException sigarException)
        {
            logger.warn("Could not determine if max processes was acceptable. Error message: {}", sigarException);
            return false;
        }</t>
  </si>
  <si>
    <t>SigarLibrary.java  hasAcceptableFileLimits</t>
  </si>
  <si>
    <t>Could not determine if max open file handle limit is correctly configured. Error message: {}</t>
  </si>
  <si>
    <t xml:space="preserve">        catch (SigarException sigarException)
        {
            logger.warn("Could not determine if max open file handle limit is correctly configured. Error message: {}", sigarException);
            return false;
        }</t>
  </si>
  <si>
    <t>SigarLibrary.java  hasAcceptableAddressSpace</t>
  </si>
  <si>
    <t>Could not determine if VirtualMemoryMax was acceptable. Error message: {}</t>
  </si>
  <si>
    <t xml:space="preserve">        catch (SigarException sigarException)
        {
            logger.warn("Could not determine if VirtualMemoryMax was acceptable. Error message: {}", sigarException);
            return false;
        }</t>
  </si>
  <si>
    <t>SigarLibrary.java  isSwapEnabled</t>
  </si>
  <si>
    <t>Could not determine if swap configuration is acceptable. Error message: {}</t>
  </si>
  <si>
    <t xml:space="preserve">        catch (SigarException sigarException)
        {
            logger.warn("Could not determine if swap configuration is acceptable. Error message: {}", sigarException);
            return false;
        }</t>
  </si>
  <si>
    <t>SigarLibrary.java  warnIfRunningInDegradedMode</t>
  </si>
  <si>
    <t>Cassandra server running in degraded mode. Is swap disabled? : {},  Address space adequate? : {},  nofile limit adequate? : {}, nproc limit adequate? : {}</t>
  </si>
  <si>
    <t xml:space="preserve">            if (swapEnabled || !goodAddressSpace || !goodFileLimits || !goodProcNumber)
            {
                logger.warn("Cassandra server running in degraded mode. Is swap disabled? : {},  Address space adequate? : {}, " +
                            " nofile limit adequate? : {}, nproc limit adequate? : {} ", !swapEnabled, goodAddressSpace,
                            goodFileLimits, goodProcNumber );
            }</t>
  </si>
  <si>
    <t>TokenService.java  getUserTokenFromId</t>
  </si>
  <si>
    <t>failed to get access token [{}] because index [{}] is not available</t>
  </si>
  <si>
    <t xml:space="preserve">        if (tokensIndex.isAvailable() == false) {
            logger.warn("failed to get access token [{}] because index [{}] is not available", userTokenId, tokensIndex.aliasName());
            listener.onResponse(null);
        } else {</t>
  </si>
  <si>
    <t>TokenService.java  decodeToken</t>
  </si>
  <si>
    <t>built in token service unable to decode token</t>
  </si>
  <si>
    <t xml:space="preserve"> } catch (IOException e) {
            // could happen with a token that is not ours
            if (logger.isDebugEnabled()) {
               logger.debug("built in token service unable to decode token", e);
            } else {
                logger.warn("built in token service unable to decode token");
            }
            listener.onResponse(null);
        }</t>
  </si>
  <si>
    <t>TokenService.java  indexInvalidation</t>
  </si>
  <si>
    <t>No [{}] tokens provided for invalidation</t>
  </si>
  <si>
    <t xml:space="preserve"> private void indexInvalidation(Collection&lt;String&gt; tokenIds, SecurityIndexManager tokensIndexManager, Iterator&lt;TimeValue&gt; backoff,
                                   String srcPrefix, @Nullable TokensInvalidationResult previousResult,
                                   ActionListener&lt;TokensInvalidationResult&gt; listener) {
        if (tokenIds.isEmpty()) {
            logger.warn("No [{}] tokens provided for invalidation", srcPrefix);
            listener.onFailure(invalidGrantException("No tokens provided for invalidation"));
        } else {</t>
  </si>
  <si>
    <t>TokenService.java  findTokenFromRefreshToken</t>
  </si>
  <si>
    <t>index [{}] does not exist therefore refresh token cannot be validated</t>
  </si>
  <si>
    <t xml:space="preserve"> final SecurityIndexManager frozenTokensIndex = tokensIndexManager.freeze();
        if (frozenTokensIndex.indexExists() == false) {
            logger.warn("index [{}] does not exist therefore refresh token cannot be validated", frozenTokensIndex.aliasName());
            listener.onFailure(invalidGrantException("could not refresh the requested token"));
        } else if (frozenTokensIndex.isAvailable() == false) {</t>
  </si>
  <si>
    <t>TokenService.java  innerRefresh</t>
  </si>
  <si>
    <t>could not encrypt access token and refresh token string</t>
  </si>
  <si>
    <t>} catch (GeneralSecurityException e) {
                    logger.warn("could not encrypt access token and refresh token string", e);
                    onFailure.accept(invalidGrantException("could not refresh the requested token"));
                }</t>
  </si>
  <si>
    <t>TokenService.java  decryptAndReturnSupersedingTokens</t>
  </si>
  <si>
    <t>Decrypted tokens string is not correctly formatted</t>
  </si>
  <si>
    <t xml:space="preserve">  if (decryptedTokens.length != 2) {
                logger.warn("Decrypted tokens string is not correctly formatted");
                listener.onFailure(invalidGrantException("could not refresh the requested token"));
            }</t>
  </si>
  <si>
    <t>Could not get stored superseding token values</t>
  </si>
  <si>
    <t xml:space="preserve">        } catch (GeneralSecurityException | IOException e) {
            logger.warn("Could not get stored superseding token values", e);
            listener.onFailure(invalidGrantException("could not refresh the requested token"));
        }</t>
  </si>
  <si>
    <t>TokenService.java  checkClientCanRefresh</t>
  </si>
  <si>
    <t>Token was originally created by [{}] but [{}] attempted to refresh it</t>
  </si>
  <si>
    <t xml:space="preserve"> if (clientAuthentication.getUser().principal().equals(refreshToken.getAssociatedUser()) == false) {
            logger.warn("Token was originally created by [{}] but [{}] attempted to refresh it", refreshToken.getAssociatedUser(),
                    clientAuthentication.getUser().principal());
            return Optional.of(invalidGrantException("tokens must be refreshed by the creating client"));</t>
  </si>
  <si>
    <t>[{}] created the refresh token while authenticated by [{}] but is now authenticated by [{}]</t>
  </si>
  <si>
    <t xml:space="preserve">  } else if (clientAuthentication.getAuthenticatedBy().getName().equals(refreshToken.getAssociatedRealm()) == false) {
            logger.warn("[{}] created the refresh token while authenticated by [{}] but is now authenticated by [{}]",
                    refreshToken.getAssociatedUser(), refreshToken.getAssociatedRealm(),
                    clientAuthentication.getAuthenticatedBy().getName());
            return Optional.of(invalidGrantException("tokens must be refreshed by the creating client"));</t>
  </si>
  <si>
    <t>TokenService.java  checkIfTokenIsValid</t>
  </si>
  <si>
    <t>failed to validate access token because the index [ | ] doesn't exist</t>
  </si>
  <si>
    <t xml:space="preserve">  if (tokensIndex.indexExists() == false) {
            // index doesn't exist so the token is considered invalid as we cannot verify its validity
            logger.warn("failed to validate access token because the index [" + tokensIndex.aliasName() + "] doesn't exist");
            listener.onResponse(null);
        } else {</t>
  </si>
  <si>
    <t>StreamTask.java  setupNumRecordsInCounter</t>
  </si>
  <si>
    <t>An exception occurred during the metrics setup.</t>
  </si>
  <si>
    <t xml:space="preserve">		} catch (Exception e) {
			LOG.warn("An exception occurred during the metrics setup.", e);
			return new SimpleCounter();
		}</t>
  </si>
  <si>
    <t>StreamTask.java  tryShutdownTimerService</t>
  </si>
  <si>
    <t>Timer service shutdown exceeded time limit of {} ms while waiting for pending timers. Will continue with shutdown procedure.</t>
  </si>
  <si>
    <t xml:space="preserve">                                if (!timerService.shutdownServiceUninterruptible(timeoutMs)) {
                                        LOG.warn("Timer service shutdown exceeded time limit of {} ms while waiting for pending " +
                                                "timers. Will continue with shutdown procedure.", timeoutMs);
                                }</t>
  </si>
  <si>
    <t>StreamTask.java  close</t>
  </si>
  <si>
    <t>Could not properly clean up the async checkpoint runnable.</t>
  </si>
  <si>
    <t xml:space="preserve">				try {
					cleanup();
				} catch (Exception cleanupException) {
					LOG.warn("Could not properly clean up the async checkpoint runnable.", cleanupException);
				}</t>
  </si>
  <si>
    <t>StreamTask.java  executeCheckpointing</t>
  </si>
  <si>
    <t>Could not properly cancel an operator snapshot result.</t>
  </si>
  <si>
    <t xml:space="preserve">					if (null != operatorSnapshotResult) {
						try {
							operatorSnapshotResult.cancel();
						} catch (Exception e) {
							LOG.warn("Could not properly cancel an operator snapshot result.", e);
						}</t>
  </si>
  <si>
    <t>ConnectionUtils.java  findConnectingAddress</t>
  </si>
  <si>
    <t>Could not connect to {}. Selecting a local address using heuristics.</t>
  </si>
  <si>
    <t xml:space="preserve">			// increase the exponential backoff timer
			currentSleepTime = Math.min(2 * currentSleepTime, MAX_SLEEP_TIME);
		}
		// our attempts timed out. use the heuristic fallback
		LOG.warn("Could not connect to {}. Selecting a local address using heuristics.", targetAddress);
		InetAddress heuristic = findAddressUsingStrategy(AddressDetectionState.HEURISTIC, targetAddress, true);
		if (heuristic != null) {
			return heuristic;
		}</t>
  </si>
  <si>
    <t>Could not find any IPv4 address that is not loopback or link-local. Using localhost address.</t>
  </si>
  <si>
    <t xml:space="preserve">                if (heuristic != null) {
                        return heuristic;
                }
                else {
                        LOG.warn("Could not find any IPv4 address that is not loopback or link-local. Using localhost address.");
                        return InetAddress.getLocalHost();
                }</t>
  </si>
  <si>
    <t>ConnectionUtils.java  findAddressUsingStrategy</t>
  </si>
  <si>
    <t>Could not resolve local hostname to an IP address: {}</t>
  </si>
  <si>
    <t xml:space="preserve">			} catch (UnknownHostException uhe) {
				LOG.warn("Could not resolve local hostname to an IP address: {}", uhe.getMessage());
				return null;
			}</t>
  </si>
  <si>
    <t xml:space="preserve">				if (targetAddress != null) {
					LOG.warn("Could not connect to {}. Selecting a local address using heuristics.", targetAddress);
					heuristic = findAddressUsingStrategy(AddressDetectionState.HEURISTIC, targetAddress, true);
				}</t>
  </si>
  <si>
    <t xml:space="preserve">				if (heuristic != null) {
					return heuristic;
				} else {
					LOG.warn("Could not find any IPv4 address that is not loopback or link-local. Using localhost address.");
					return InetAddress.getLocalHost();
				}</t>
  </si>
  <si>
    <t>ReporterSetup.java  fromConfiguration</t>
  </si>
  <si>
    <t>Duplicate class configuration detected for reporter {}.</t>
  </si>
  <si>
    <t xml:space="preserve">						if (namedReporters.contains(reporterName)) {
							LOG.warn("Duplicate class configuration detected for reporter {}.", reporterName);
						} else {
							namedReporters.add(reporterName);
						}</t>
  </si>
  <si>
    <t>ReporterSetup.java  loadReporterFactories</t>
  </si>
  <si>
    <t>Error while loading reporter factory.</t>
  </si>
  <si>
    <t xml:space="preserve">			} catch (Exception | ServiceConfigurationError e) {
				LOG.warn("Error while loading reporter factory.", e);
			}</t>
  </si>
  <si>
    <t>ReporterSetup.java     loadReporter</t>
  </si>
  <si>
    <t>No reporter class nor factory set for reporter {}. Metrics might not be exposed/reported.</t>
  </si>
  <si>
    <t xml:space="preserve">	private static Optional&lt;MetricReporter&gt; loadReporter(
			final String reporterName,
			final Configuration reporterConfig,
			final Map&lt;String, MetricReporterFactory&gt; reporterFactories)
			throws ClassNotFoundException, IllegalAccessException, InstantiationException {
		final String reporterClassName = reporterConfig.getString(ConfigConstants.METRICS_REPORTER_CLASS_SUFFIX, null);
		final String factoryClassName = reporterConfig.getString(ConfigConstants.METRICS_REPORTER_FACTORY_CLASS_SUFFIX, null);
		if (factoryClassName != null) {
			return loadViaFactory(factoryClassName, reporterName, reporterConfig, reporterFactories);
		}
		if (reporterClassName != null) {
			return loadViaReflection(reporterClassName, reporterName, reporterConfig, reporterFactories);
		}
		LOG.warn("No reporter class nor factory set for reporter {}. Metrics might not be exposed/reported.", reporterName);
		return Optional.empty();
	}</t>
  </si>
  <si>
    <t>ReporterSetup.java  loadViaFactory</t>
  </si>
  <si>
    <t>The reporter factory ({}) could not be found for reporter {}. Available factories:</t>
  </si>
  <si>
    <t xml:space="preserve">		if (factory == null) {
			LOG.warn("The reporter factory ({}) could not be found for reporter {}. Available factories: ", factoryClassName, reporterName, reporterFactories.keySet());
			return Optional.empty();
		} else {</t>
  </si>
  <si>
    <t>ZKUtil.java  login</t>
  </si>
  <si>
    <t>no keytab specified for:</t>
  </si>
  <si>
    <t xml:space="preserve">    if (keytabFilename == null) {
      LOG.warn("no keytab specified for: " + keytabFileKey);
      return;
    }</t>
  </si>
  <si>
    <t>ZKUtil.java  watchAndCheckExists</t>
  </si>
  <si>
    <t>Unable to set watcher on znode</t>
  </si>
  <si>
    <t xml:space="preserve">    } catch (KeeperException e) {
      LOG.warn(zkw.prefix("Unable to set watcher on znode " + znode), e);
      zkw.keeperException(e);
      return false;</t>
  </si>
  <si>
    <t>ZKUtil.java  listChildrenAndWatchForNewChildren</t>
  </si>
  <si>
    <t>Unable to list children of znode</t>
  </si>
  <si>
    <t xml:space="preserve">    } catch(KeeperException.NoNodeException ke) {
      LOG.debug(zkw.prefix("Unable to list children of znode " + znode + " " +
          "because node does not exist (not an error)"));
      return null;</t>
  </si>
  <si>
    <t>ZKUtil.java  getNumberOfChildren</t>
  </si>
  <si>
    <t>Unable to get children of node</t>
  </si>
  <si>
    <t>ZKUtil.java  getData</t>
  </si>
  <si>
    <t>Unable to get data of znode</t>
  </si>
  <si>
    <t>ZKUtil.java  createACL</t>
  </si>
  <si>
    <t>Znode ACL setting for group  |  is skipped, ZooKeeper doesn't support this feature presently.</t>
  </si>
  <si>
    <t xml:space="preserve">        if (!groups.isEmpty()) {
          LOG.warn("Znode ACL setting for group " + groups
              + " is skipped, ZooKeeper doesn't support this feature presently.");
        }</t>
  </si>
  <si>
    <t>ZKUtil.java     deleteChildrenRecursivelyMultiOrSequential</t>
  </si>
  <si>
    <t>Given path is not valid!</t>
  </si>
  <si>
    <t>if (pathRoots == null || pathRoots.length &lt;= 0) {
LOG.warn("Given path is not valid!");
return;
}</t>
  </si>
  <si>
    <t>ZKUtil.java  multiOrSequential</t>
  </si>
  <si>
    <t>hbase.zookeeper.useMulti is deprecated. Default to true always.</t>
  </si>
  <si>
    <t xml:space="preserve">    if (zkw.getConfiguration().get("hbase.zookeeper.useMulti") != null) {
      LOG.warn("hbase.zookeeper.useMulti is deprecated. Default to true always.");
    }</t>
  </si>
  <si>
    <t>ZKUtil.java  dump</t>
  </si>
  <si>
    <t>Couldn't get the replication znode dump</t>
  </si>
  <si>
    <t xml:space="preserve">      } catch (KeeperException ke) {
        LOG.warn("Couldn't get the replication znode dump", ke);
      }</t>
  </si>
  <si>
    <t>ZKUtil.java  appendPeersZnodes</t>
  </si>
  <si>
    <t>Got Exception while parsing peer:</t>
  </si>
  <si>
    <t xml:space="preserve">      } catch (IOException ipbe) {
        LOG.warn("Got Exception while parsing peer: " + znodeToProcess, ipbe);
      }</t>
  </si>
  <si>
    <t>LogRecoveredEditsOutputSink.java  deleteOneWithFewerEntries</t>
  </si>
  <si>
    <t>Got EOF when reading first WAL entry from {}, an empty or broken WAL file?</t>
  </si>
  <si>
    <t xml:space="preserve">    } catch (EOFException e) {
      LOG.warn("Got EOF when reading first WAL entry from {}, an empty or broken WAL file?", dst,
        e);
    }</t>
  </si>
  <si>
    <t>Found existing old edits file. It could be the result of a previous failed | split attempt or we have duplicated wal entries. Deleting | , length=</t>
  </si>
  <si>
    <t xml:space="preserve">    if (wap.minLogSeqNum &lt; dstMinLogSeqNum) {
      LOG.warn("Found existing old edits file. It could be the result of a previous failed"
          + " split attempt or we have duplicated wal entries. Deleting " + dst + ", length="
          + walFS.getFileStatus(dst).getLen());
      if (!walFS.delete(dst, false)) {
        LOG.warn("Failed deleting of old {}", dst);
        throw new IOException("Failed deleting of old " + dst);
      }
    } else {
      LOG.warn("Found existing old edits file and we have less entries. Deleting " + wap.path
          + ", length=" + walFS.getFileStatus(wap.path).getLen());
      if (!walFS.delete(wap.path, false)) {
        LOG.warn("Failed deleting of {}", wap.path);
        throw new IOException("Failed deleting of " + wap.path);
      }
    }
  }</t>
  </si>
  <si>
    <t xml:space="preserve">Failed deleting of old {}
</t>
  </si>
  <si>
    <t>Found existing old edits file and we have less entries. Deleting | , length=</t>
  </si>
  <si>
    <t>Failed deleting of {}</t>
  </si>
  <si>
    <t>LogRecoveredEditsOutputSink.java  closeWriter</t>
  </si>
  <si>
    <t>Failed deleting empty {}</t>
  </si>
  <si>
    <t>LogRecoveredEditsOutputSink.java  createWAP</t>
  </si>
  <si>
    <t>Found old edits file. It could be the | result of a previous failed split attempt. Deleting | , length=</t>
  </si>
  <si>
    <t xml:space="preserve">    if (walFs.exists(regionedits)) {
      LOG.warn("Found old edits file. It could be the "
          + "result of a previous failed split attempt. Deleting " + regionedits + ", length="
          + walFs.getFileStatus(regionedits).getLen());
      if (!walFs.delete(regionedits, false)) {
        LOG.warn("Failed delete of old {}", regionedits);
      }
    }</t>
  </si>
  <si>
    <t>Failed delete of old {}</t>
  </si>
  <si>
    <t>LogRecoveredEditsOutputSink.java  appendBuffer</t>
  </si>
  <si>
    <t>got an empty buffer, skipping</t>
  </si>
  <si>
    <t xml:space="preserve">    if (entries.isEmpty()) {
      LOG.warn("got an empty buffer, skipping");
      return null;
    }</t>
  </si>
  <si>
    <t>WALSplitter.java  splitLogFile</t>
  </si>
  <si>
    <t>Nothing to split in WAL={}</t>
  </si>
  <si>
    <t xml:space="preserve">      if (logFileReader == null) {
        LOG.warn("Nothing to split in WAL={}", logPath);
        return true;
      }</t>
  </si>
  <si>
    <t>Could not parse, corrupted WAL={}</t>
  </si>
  <si>
    <t>} catch (CorruptedLogFileException e) {
      LOG.warn("Could not parse, corrupted WAL={}", logPath, e);</t>
  </si>
  <si>
    <t>Could not close WAL reader</t>
  </si>
  <si>
    <t xml:space="preserve">      } catch (IOException exception) {
        LOG.warn("Could not close WAL reader", exception);
      }</t>
  </si>
  <si>
    <t>WALSplitter.java  getReader</t>
  </si>
  <si>
    <t>File {} might be still open, length is 0</t>
  </si>
  <si>
    <t xml:space="preserve">    if (length &lt;= 0) {
      LOG.warn("File {} might be still open, length is 0", path);
    }</t>
  </si>
  <si>
    <t>Could not open {} for reading. File is empty</t>
  </si>
  <si>
    <t xml:space="preserve">      } catch (EOFException e) {
        if (length &lt;= 0) {
          // TODO should we ignore an empty, not-last log file if skip.errors
          // is false? Either way, the caller should decide what to do. E.g.
          // ignore if this is the last log in sequence.
          // TODO is this scenario still possible if the log has been
          // recovered (i.e. closed)
          LOG.warn("Could not open {} for reading. File is empty", path, e);
        }</t>
  </si>
  <si>
    <t>File {} does not exist anymore</t>
  </si>
  <si>
    <t xml:space="preserve">      if (e instanceof FileNotFoundException) {
        // A wal file may not exist anymore. Nothing can be recovered so move on
        LOG.warn("File {} does not exist anymore", path, e);
        return null;
      }</t>
  </si>
  <si>
    <t>WALSplitter.java  getNextLogLine</t>
  </si>
  <si>
    <t>Parse exception from wal {}. Continuing</t>
  </si>
  <si>
    <t xml:space="preserve">      if (e.getCause() != null &amp;&amp; (e.getCause() instanceof ParseException
          || e.getCause() instanceof org.apache.hadoop.fs.ChecksumException)) {
        LOG.warn("Parse exception from wal {}. Continuing", path, e);
        return null;
      }</t>
  </si>
  <si>
    <t>WALFactory.java  getProviderClass</t>
  </si>
  <si>
    <t>Failed to load AsyncFSWALProvider, falling back to FSHLogProvider</t>
  </si>
  <si>
    <t xml:space="preserve">      if (provider == getDefaultProvider() &amp;&amp; provider.clazz == AsyncFSWALProvider.class
          &amp;&amp; !AsyncFSWALProvider.load()) {
        // AsyncFSWAL has better performance in most cases, and also uses less resources, we will
        // try to use it if possible. It deeply hacks into the internal of DFSClient so will be
        // easily broken when upgrading hadoop.
        LOG.warn("Failed to load AsyncFSWALProvider, falling back to FSHLogProvider");
        return FSHLogProvider.class;
      }</t>
  </si>
  <si>
    <t>WALFactory.java     WALFactory</t>
  </si>
  <si>
    <t>Running with WAL disabled.</t>
  </si>
  <si>
    <t xml:space="preserve">    } else {
      // special handling of existing configuration behavior.
      LOG.warn("Running with WAL disabled.");
      provider = new DisabledWALProvider();
      provider.init(this, conf, factoryId);
    }</t>
  </si>
  <si>
    <t>WALFactory.java  createReader</t>
  </si>
  <si>
    <t>Could not close FSDataInputStream</t>
  </si>
  <si>
    <t xml:space="preserve">            } catch (IOException exception) {
              LOG.warn("Could not close FSDataInputStream" + exception.getMessage());
              LOG.debug("exception details", exception);
            }</t>
  </si>
  <si>
    <t>InMemoryWindowStore.java  put</t>
  </si>
  <si>
    <t>Skipping record for expired segment.</t>
  </si>
  <si>
    <t xml:space="preserve">        if (windowStartTimestamp &lt;= observedStreamTime - retentionPeriod) {
            expiredRecordSensor.record();
            LOG.warn("Skipping record for expired segment.");</t>
  </si>
  <si>
    <t>InMemoryWindowStore.java  fetch</t>
  </si>
  <si>
    <t>Returning empty iterator for fetch with invalid key range: from &gt; to. This may be due to serdes that don't preserve ordering when lexicographically comparing the serialized bytes. Note that the built-in numerical serdes do not follow this for negative numbers</t>
  </si>
  <si>
    <t xml:space="preserve">        if (from.compareTo(to) &gt; 0) {
            LOG.warn("Returning empty iterator for fetch with invalid key range: from &gt; to. "
                + "This may be due to serdes that don't preserve ordering when lexicographically comparing the serialized bytes. " +
                "Note that the built-in numerical serdes do not follow this for negative numbers");
            return KeyValueIterators.emptyIterator();
        }</t>
  </si>
  <si>
    <t>InMemoryWindowStore.java  close</t>
  </si>
  <si>
    <t>Closing {} open iterators for store {}</t>
  </si>
  <si>
    <t xml:space="preserve">    public void close() {
        if (openIterators.size() != 0) {
            LOG.warn("Closing {} open iterators for store {}", openIterators.size(), name);
            for (final InMemoryWindowStoreIteratorWrapper it : openIterators) {
                it.close();
            }
        }</t>
  </si>
  <si>
    <t>InMemoryWindowStore.java  getWindowedKey</t>
  </si>
  <si>
    <t>Warning: window end time was truncated to Long.MAX</t>
  </si>
  <si>
    <t xml:space="preserve">            if (endTime &lt; 0) {
                LOG.warn("Warning: window end time was truncated to Long.MAX");
                endTime = Long.MAX_VALUE;
            }</t>
  </si>
  <si>
    <t>KafkaStatusBackingStore.java  parseConnectorTaskId</t>
  </si>
  <si>
    <t>Invalid task status key {}</t>
  </si>
  <si>
    <t xml:space="preserve">        } catch (NumberFormatException e) {
            log.warn("Invalid task status key {}", key);
            return null;
        }</t>
  </si>
  <si>
    <t>KafkaStatusBackingStore.java  readConnectorStatus</t>
  </si>
  <si>
    <t>Discarding record with invalid connector status key {}</t>
  </si>
  <si>
    <t xml:space="preserve">        if (connector == null || connector.isEmpty()) {
            log.warn("Discarding record with invalid connector status key {}", key);
            return;
        }</t>
  </si>
  <si>
    <t>KafkaStatusBackingStore.java  readTaskStatus</t>
  </si>
  <si>
    <t>Discarding record with invalid task status key {}</t>
  </si>
  <si>
    <t xml:space="preserve">        if (id == null) {
            log.warn("Discarding record with invalid task status key {}", key);
            return;
        }</t>
  </si>
  <si>
    <t>Failed to parse task status with key {}</t>
  </si>
  <si>
    <t xml:space="preserve">        if (status == null) {
            log.warn("Failed to parse task status with key {}", key);
            return;
        }</t>
  </si>
  <si>
    <t>KafkaStatusBackingStore.java  read</t>
  </si>
  <si>
    <t>Discarding record with invalid key {}</t>
  </si>
  <si>
    <t xml:space="preserve">        } else {
            log.warn("Discarding record with invalid key {}", key);
        }</t>
  </si>
  <si>
    <t>WorkerSinkTask.java  close</t>
  </si>
  <si>
    <t>Could not stop task</t>
  </si>
  <si>
    <t xml:space="preserve">        } catch (Throwable t) {
            log.warn("Could not stop task", t);
        }</t>
  </si>
  <si>
    <t>Could not close consumer</t>
  </si>
  <si>
    <t xml:space="preserve">        if (consumer != null) {
            try {
                consumer.close();
            } catch (Throwable t) {
                log.warn("Could not close consumer", t);
            }
        }</t>
  </si>
  <si>
    <t>Could not close transformation chain</t>
  </si>
  <si>
    <t xml:space="preserve">        try {
            transformationChain.close();
        } catch (Throwable t) {
            log.warn("Could not close transformation chain", t);
        }</t>
  </si>
  <si>
    <t>WorkerSinkTask.java  iteration</t>
  </si>
  <si>
    <t>{} Commit of offsets timed out</t>
  </si>
  <si>
    <t xml:space="preserve">            if (committing &amp;&amp; now &gt;= commitTimeoutMs) {
                log.warn("{} Commit of offsets timed out", this);
                commitFailures++;
                committing = false;
            }</t>
  </si>
  <si>
    <t>WorkerSinkTask.java  commitOffsets</t>
  </si>
  <si>
    <t>{} Offset commit failed during close</t>
  </si>
  <si>
    <t xml:space="preserve"> if (closing) {
                log.warn("{} Offset commit failed during close", this);
                onCommitCompleted(t, commitSeqno, null);
            } else {</t>
  </si>
  <si>
    <t>{} Ignoring invalid task provided offset {}/{} -- not yet consumed, taskOffset={} currentOffset={}</t>
  </si>
  <si>
    <t xml:space="preserve">                } else {
                    log.warn("{} Ignoring invalid task provided offset {}/{} -- not yet consumed, taskOffset={} currentOffset={}",
                            this, partition, taskProvidedOffset, taskOffset, currentOffset);
                }</t>
  </si>
  <si>
    <t>WorkerSinkTask.java     commitOffsets</t>
  </si>
  <si>
    <t>{} Ignoring invalid task provided offset {}/{} -- partition not assigned, assignment={}</t>
  </si>
  <si>
    <t xml:space="preserve">            } else {
                log.warn("{} Ignoring invalid task provided offset {}/{} -- partition not assigned, assignment={}",
                        this, partition, taskProvidedOffset, consumer.assignment());
            }</t>
  </si>
  <si>
    <t>TCPSampler.java  getSocket</t>
  </si>
  <si>
    <t>Unknown host for {}</t>
  </si>
  <si>
    <t xml:space="preserve">           } catch (UnknownHostException e) {
                log.warn("Unknown host for {}", getLabel(), e);//$NON-NLS-1$
                cp.put(ERRKEY, e.toString());
                return null;</t>
  </si>
  <si>
    <t>Could not create socket for {}</t>
  </si>
  <si>
    <t xml:space="preserve">            } catch (IOException e) {
                log.warn("Could not create socket for {}", getLabel(), e); //$NON-NLS-1$
                cp.put(ERRKEY, e.toString());
                return null;</t>
  </si>
  <si>
    <t>Could not set timeout or nodelay for {}</t>
  </si>
  <si>
    <t xml:space="preserve">        } catch (SocketException se) {
            log.warn("Could not set timeout or nodelay for {}", getLabel(), se); //$NON-NLS-1$
            cp.put(ERRKEY, se.toString());
        }</t>
  </si>
  <si>
    <t>TCPSampler.java     closeSocket</t>
  </si>
  <si>
    <t>Error closing socket {}</t>
  </si>
  <si>
    <t xml:space="preserve">            } catch (IOException e) {
                log.warn("Error closing socket {}", e); //$NON-NLS-1$
            }</t>
  </si>
  <si>
    <t>PartialPageUpdate.java  prepareComponent</t>
  </si>
  <si>
    <t>Component '{}' not rendered because it was already removed from page</t>
  </si>
  <si>
    <t xml:space="preserve">		if (page == null)
		{
			// dont throw an exception but just ignore this component, somehow
			// it got removed from the page.
			LOG.warn("Component '{}' not rendered because it was already removed from page", component);
			return false;
		}</t>
  </si>
  <si>
    <t>PartialPageUpdate.java     add</t>
  </si>
  <si>
    <t>Component '{}' not cannot be updated because it was already removed from page</t>
  </si>
  <si>
    <t xml:space="preserve">			if (pageOfComponent == null) 
			{
				// no longer on page - log the error but don't block the user of the application
				// (which was the behavior in Wicket &lt;= 7).
				LOG.warn("Component '{}' not cannot be updated because it was already removed from page", component);
				return;
			}</t>
  </si>
  <si>
    <t>PortForwarder.java  run</t>
  </si>
  <si>
    <t>exception during write</t>
  </si>
  <si>
    <t xml:space="preserve"> } catch (IOException e) {
                                LOG.warn("exception during write", e);</t>
  </si>
  <si>
    <t>Interrupted</t>
  </si>
  <si>
    <t xml:space="preserve">            } catch (InterruptedException e) {
                LOG.warn("Interrupted", e);</t>
  </si>
  <si>
    <t>connection failed, retrying({}): local:{} from:{} to:{}</t>
  </si>
  <si>
    <t xml:space="preserve">                        } catch (IOException e) {
                            if (retry == 0) {
                               throw e;
                            }
                            LOG.warn("connection failed, retrying(" + retry
                                    + "): local:" + sock.getLocalPort()
                                    + " from:" + sock.getPort()
                                    + " to:" + to, e);
                        }</t>
  </si>
  <si>
    <t>socket timed out</t>
  </si>
  <si>
    <t xml:space="preserve">                } catch (SocketTimeoutException e) {               	
                    LOG.warn("socket timed out local:" 
                            + (sock != null ? sock.getLocalPort(): "")
                            + " from:" + (sock != null ? sock.getPort(): "")
                            + " to:" + to, e);</t>
  </si>
  <si>
    <t>connection exception local:{} from:{} to:{}</t>
  </si>
  <si>
    <t xml:space="preserve">                } catch (ConnectException e) {
                    LOG.warn("connection exception local:"
                            + (sock != null ? sock.getLocalPort(): "")
                            + " from:" + (sock != null ? sock.getPort(): "")
                            + " to:" + to, e);
                    sock.close();</t>
  </si>
  <si>
    <t>unexpected exception local:{} from:{} to:{}</t>
  </si>
  <si>
    <t xml:space="preserve">        } catch (IOException e) {
            LOG.error("Unexpected exception to:" + to, e);</t>
  </si>
  <si>
    <t>FileTxnSnapLog.java  restore</t>
  </si>
  <si>
    <t>{}This should only be allowed during upgrading.No snapshot found, but there are log entries.</t>
  </si>
  <si>
    <t xml:space="preserve">                if (!trustEmptySnapshot) {
                    throw new IOException(EMPTY_SNAPSHOT_WARNING + "Something is broken!");
                } else {
                    LOG.warn("{}This should only be allowed during upgrading.", EMPTY_SNAPSHOT_WARNING);
                }</t>
  </si>
  <si>
    <t>Unexpected empty data tree, setting zxid to -1</t>
  </si>
  <si>
    <t xml:space="preserve">            } else {
                /* return a zxid of -1, since we are possibly missing data */
                LOG.warn("Unexpected empty data tree, setting zxid to -1");
                dt.lastProcessedZxid = -1L;
                return -1L;
            }</t>
  </si>
  <si>
    <t>Highest txn zxid 0x{} is not covering the snapshot digest zxid 0x{}, which might lead to inconsistent state</t>
  </si>
  <si>
    <t xml:space="preserve">        if (snapshotZxidDigest != null) {
            LOG.warn(
                "Highest txn zxid 0x{} is not covering the snapshot digest zxid 0x{}, "
                    + "which might lead to inconsistent state",
                Long.toHexString(highestZxid),
                Long.toHexString(snapshotZxidDigest.getZxid()));
        }</t>
  </si>
  <si>
    <t>FileTxnSnapLog.java  save</t>
  </si>
  <si>
    <t>Could not delete empty snapshot file: {}</t>
  </si>
  <si>
    <t xml:space="preserve">                if (snapshotFile.delete()) {
                    LOG.info("Deleted empty snapshot file: {}", snapshotFile.getAbsolutePath());
                } else {
                    LOG.warn("Could not delete empty snapshot file: {}", snapshotFile.getAbsolutePath());
                }</t>
  </si>
  <si>
    <t>Server.java  start</t>
  </si>
  <si>
    <t>Enabling optionally encrypted CQL connections between client and server</t>
  </si>
  <si>
    <t xml:space="preserve">            if (clientEnc.optional)
            {
                logger.info("Enabling optionally encrypted CQL connections between client and server");
                bootstrap.childHandler(new OptionalSecureInitializer(this, clientEnc));
            }</t>
  </si>
  <si>
    <t>Enabling encrypted CQL connections between client and server</t>
  </si>
  <si>
    <t xml:space="preserve">            else
            {
                logger.info("Enabling encrypted CQL connections between client and server");
                bootstrap.childHandler(new SecureInitializer(this, clientEnc));
            }</t>
  </si>
  <si>
    <t>Using Netty Version: {}</t>
  </si>
  <si>
    <t>Starting listening for CQL clients on {} ({})...</t>
  </si>
  <si>
    <t>Stop listening for CQL clients</t>
  </si>
  <si>
    <t xml:space="preserve">    private void close()
    {
        // Close opened connections
        connectionTracker.closeAll();
        logger.info("Stop listening for CQL clients");
    }</t>
  </si>
  <si>
    <t>DatafeedManager.java  stopDatafeed</t>
  </si>
  <si>
    <t>[{}] attempt to stop datafeed [{}] [{}]</t>
  </si>
  <si>
    <t xml:space="preserve">   public void stopDatafeed(TransportStartDatafeedAction.DatafeedTask task, String reason, TimeValue timeout) {
        logger.info("[{}] attempt to stop datafeed [{}] [{}]", reason, task.getDatafeedId(), task.getAllocationId());
        Holder holder = runningDatafeedsOnThisNode.remove(task.getAllocationId());
        if (holder != null) {
            holder.stop(reason, timeout, null);
        }
    }</t>
  </si>
  <si>
    <t>DatafeedManager.java  stopAllDatafeedsOnThisNode</t>
  </si>
  <si>
    <t>Closing [{}] datafeeds, because [{}]</t>
  </si>
  <si>
    <t xml:space="preserve">    public void stopAllDatafeedsOnThisNode(String reason) {
        int numDatafeeds = runningDatafeedsOnThisNode.size();
        if (numDatafeeds != 0) {
            logger.info("Closing [{}] datafeeds, because [{}]", numDatafeeds, reason);</t>
  </si>
  <si>
    <t>DatafeedManager.java  stop</t>
  </si>
  <si>
    <t>[{}] attempt to stop datafeed [{}] for job [{}]</t>
  </si>
  <si>
    <t xml:space="preserve">   public void stop(String source, TimeValue timeout, Exception e) {
            if (isNodeShuttingDown) {
                return;
            }
            logger.info("[{}] attempt to stop datafeed [{}] for job [{}]", source, datafeedId, datafeedJob.getJobId());
            if (datafeedJob.stop()) {
                boolean acquired = false;
                try {</t>
  </si>
  <si>
    <t>[{}] try lock [{}] to stop datafeed [{}] for job [{}]...</t>
  </si>
  <si>
    <t xml:space="preserve">            if (datafeedJob.stop()) {
                boolean acquired = false;
                try {
                    logger.info("[{}] try lock [{}] to stop datafeed [{}] for job [{}]...", source, timeout, datafeedId,
                            datafeedJob.getJobId());
                    acquired = datafeedJobLock.tryLock(timeout.millis(), TimeUnit.MILLISECONDS);
                }</t>
  </si>
  <si>
    <t>[{}] stopping datafeed [{}] for job [{}], acquired [{}]...</t>
  </si>
  <si>
    <t xml:space="preserve"> } catch (InterruptedException e1) {
                    Thread.currentThread().interrupt();
                } finally {
                    logger.info("[{}] stopping datafeed [{}] for job [{}], acquired [{}]...", source, datafeedId,
                            datafeedJob.getJobId(), acquired);
                    runningDatafeedsOnThisNode.remove(allocationId);
                    if (cancellable != null) {
                        cancellable.cancel();
                    }</t>
  </si>
  <si>
    <t>[{}] datafeed [{}] for job [{}] has been stopped{}</t>
  </si>
  <si>
    <t xml:space="preserve">  auditor.info(datafeedJob.getJobId(),
                            Messages.getMessage(isIsolated() ? Messages.JOB_AUDIT_DATAFEED_ISOLATED : Messages.JOB_AUDIT_DATAFEED_STOPPED));
                    datafeedJob.finishReportingTimingStats();
                    finishHandler.accept(e);
                    logger.info("[{}] datafeed [{}] for job [{}] has been stopped{}", source, datafeedId, datafeedJob.getJobId(),
                            acquired ? "" : ", but there may be pending tasks as the timeout [" + timeout.getStringRep() + "] expired");
                    if (autoCloseJob &amp;&amp; isIsolated() == false) {
                        closeJob();
                    }</t>
  </si>
  <si>
    <t>FlinkYarnSessionCli.java  FlinkYarnSessionCli</t>
  </si>
  <si>
    <t>Found Yarn properties file under {}.</t>
  </si>
  <si>
    <t>if (yarnPropertiesLocation.exists()) {
			LOG.info("Found Yarn properties file under {}.", yarnPropertiesLocation.getAbsolutePath());
			try (InputStream is = new FileInputStream(yarnPropertiesLocation)) {</t>
  </si>
  <si>
    <t>FlinkYarnSessionCli.java  createDescriptor</t>
  </si>
  <si>
    <t>No path for the flink jar passed. Using the location of | to locate the jar</t>
  </si>
  <si>
    <t>} else {
			LOG.info("No path for the flink jar passed. Using the location of "
				+ yarnClusterDescriptor.getClass() + " to locate the jar");
			String encodedJarPath =
				yarnClusterDescriptor.getClass().getProtectionDomain().getCodeSource().getLocation().getPath();</t>
  </si>
  <si>
    <t>FlinkYarnSessionCli.java  createClusterSpecification</t>
  </si>
  <si>
    <t>The argument {} is deprecated in will be ignored.</t>
  </si>
  <si>
    <t xml:space="preserve">	private ClusterSpecification createClusterSpecification(Configuration configuration, CommandLine cmd) {
		if (cmd.hasOption(container.getOpt())) { // number of containers is required option!
			LOG.info("The argument {} is deprecated in will be ignored.", container.getOpt());
		}</t>
  </si>
  <si>
    <t>FlinkYarnSessionCli.java  run</t>
  </si>
  <si>
    <t>Could not properly shutdown cluster client.</t>
  </si>
  <si>
    <t xml:space="preserve">	} catch (Exception ex) {
							LOG.info("Could not properly shutdown cluster client.", ex);
						}</t>
  </si>
  <si>
    <t>Could not properly terminate the Flink cluster.</t>
  </si>
  <si>
    <t xml:space="preserve">						} catch (FlinkException fe) {
							LOG.info("Could not properly terminate the Flink cluster.", fe);
						}</t>
  </si>
  <si>
    <t>The Flink YARN client has been started in detached mode. In order to stop | Flink on YARN, use the following command or a YARN web interface to stop it:\n | yarn application -kill</t>
  </si>
  <si>
    <t xml:space="preserve">				if (yarnClusterDescriptor.isDetachedMode()) {
					LOG.info("The Flink YARN client has been started in detached mode. In order to stop " +
						"Flink on YARN, use the following command or a YARN web interface to stop it:\n" +
						"yarn application -kill " + yarnApplicationId);
				} else {</t>
  </si>
  <si>
    <t>Could not properly close the yarn cluster descriptor.</t>
  </si>
  <si>
    <t xml:space="preserve">			} catch (Exception e) {
				LOG.info("Could not properly close the yarn cluster descriptor.", e);
			}</t>
  </si>
  <si>
    <t>FlinkYarnSessionCli.java  shutdownCluster</t>
  </si>
  <si>
    <t>Could not properly close the Yarn application status monitor.</t>
  </si>
  <si>
    <t xml:space="preserve">		} catch (Exception e) {
			LOG.info("Could not properly close the Yarn application status monitor.", e);
		}</t>
  </si>
  <si>
    <t xml:space="preserve">		} catch (Exception e) {
			LOG.info("Could not properly shutdown cluster client.", e);
		}</t>
  </si>
  <si>
    <t>FlinkYarnSessionCli.java  tryRetrieveAndLogApplicationReport</t>
  </si>
  <si>
    <t>Could not log the final application report.</t>
  </si>
  <si>
    <t xml:space="preserve">		} catch (YarnException | IOException e) {
			LOG.info("Could not log the final application report.", e);
			applicationReport = null;
		}</t>
  </si>
  <si>
    <t>FlinkYarnSessionCli.java  logApplicationReport</t>
  </si>
  <si>
    <t>Application | finished with state | and final state | at</t>
  </si>
  <si>
    <t xml:space="preserve">	private void logApplicationReport(ApplicationReport appReport) {
		LOG.info("Application " + appReport.getApplicationId() + " finished with state " + appReport
			.getYarnApplicationState() + " and final state " + appReport
			.getFinalApplicationStatus() + " at " + appReport.getFinishTime());</t>
  </si>
  <si>
    <t>FlinkYarnSessionCli.java  deleteYarnPropertiesFile</t>
  </si>
  <si>
    <t>Deleted Yarn properties file at {}</t>
  </si>
  <si>
    <t xml:space="preserve">				if (propertiesFile.delete()) {
					LOG.info("Deleted Yarn properties file at {}", propertiesFile.getAbsoluteFile());
				} else {
					LOG.warn("Couldn't delete Yarn properties file at {}", propertiesFile.getAbsoluteFile());
				}</t>
  </si>
  <si>
    <t>ReplicationSource.java  init</t>
  </si>
  <si>
    <t>queueId= | , ReplicationSource : | , currentBandwidth=</t>
  </si>
  <si>
    <t xml:space="preserve">    this.throttler = new ReplicationThrottler((double) currentBandwidth / 10.0);
    this.totalBufferUsed = manager.getTotalBufferUsed();
    this.walFileLengthProvider = walFileLengthProvider;
    LOG.info("queueId=" + queueId + ", ReplicationSource : " + peerId
        + ", currentBandwidth=" + this.currentBandwidth);
  }</t>
  </si>
  <si>
    <t>ReplicationSource.java  checkBandwidthChangeAndResetThrottler</t>
  </si>
  <si>
    <t>ReplicationSource : | bandwidth throttling changed, currentBandWidth=</t>
  </si>
  <si>
    <t xml:space="preserve">  private void checkBandwidthChangeAndResetThrottler() {
    long peerBandwidth = getCurrentBandwidth();
    if (peerBandwidth != currentBandwidth) {
      currentBandwidth = peerBandwidth;
      throttler.setBandwidth((double) currentBandwidth / 10.0);
      LOG.info("ReplicationSource : " + peerId
          + " bandwidth throttling changed, currentBandWidth=" + currentBandwidth);
    }
  }</t>
  </si>
  <si>
    <t>ReplicationSource.java  initialize</t>
  </si>
  <si>
    <t>{} Source: {}, is now replicating from cluster: {}; to peer cluster: {};</t>
  </si>
  <si>
    <t xml:space="preserve">    LOG.info("{} Source: {}, is now replicating from cluster: {}; to peer cluster: {};",
      logPeerId(), this.replicationQueueInfo.getQueueId(), clusterId, peerClusterId);
    initializeWALEntryFilter(peerClusterId);
    // start workers</t>
  </si>
  <si>
    <t>ReplicationSource.java  terminate</t>
  </si>
  <si>
    <t>{} Closing source {} because: {}</t>
  </si>
  <si>
    <t xml:space="preserve">  public void terminate(String reason, Exception cause, boolean join) {
    if (cause == null) {
      LOG.info("{} Closing source {} because: {}", logPeerId(), this.queueId, reason);
    } else {</t>
  </si>
  <si>
    <t>ReplicationSource.java     terminate</t>
  </si>
  <si>
    <t>{} Interrupted while waiting {} to stop</t>
  </si>
  <si>
    <t xml:space="preserve">          LOG.info("{} Interrupted while waiting {} to stop", logPeerId(), worker.getName());
          Thread.currentThread().interrupt();
        }</t>
  </si>
  <si>
    <t>{} ReplicationSourceWorker {} terminated</t>
  </si>
  <si>
    <t xml:space="preserve">      for (ReplicationSourceShipper worker : workers) {
        Threads.shutdown(worker, this.sleepForRetries);
        LOG.info("{} ReplicationSourceWorker {} terminated", logPeerId(), worker.getName());
      }</t>
  </si>
  <si>
    <t>HRegionServer.java  run</t>
  </si>
  <si>
    <t>Closing user regions</t>
  </si>
  <si>
    <t xml:space="preserve">          } else if (!this.stopping) {
            this.stopping = true;
            LOG.info("Closing user regions");
            closeUserRegions(this.abortRequested);</t>
  </si>
  <si>
    <t>Stopping infoServer</t>
  </si>
  <si>
    <t xml:space="preserve">    if (this.infoServer != null) {
      LOG.info("Stopping infoServer");
      try {</t>
  </si>
  <si>
    <t>aborting server</t>
  </si>
  <si>
    <t xml:space="preserve">      if (this.fsOk) {
        closeUserRegions(abortRequested); // Don't leave any open file handles
      }
      LOG.info("aborting server " + this.serverName);
    } else {</t>
  </si>
  <si>
    <t>stopping server</t>
  </si>
  <si>
    <t xml:space="preserve">    } else {
      closeUserRegions(abortRequested);
      LOG.info("stopping server " + this.serverName);
    }</t>
  </si>
  <si>
    <t>stopping server | ; all regions closed.</t>
  </si>
  <si>
    <t xml:space="preserve">    if (!this.killed &amp;&amp; this.fsOk) {
      waitOnAllRegionsToClose(abortRequested);
      LOG.info("stopping server " + this.serverName + "; all regions closed.");
    }</t>
  </si>
  <si>
    <t>Exiting; stopping= | ; zookeeper connection closed.</t>
  </si>
  <si>
    <t xml:space="preserve">    if (this.zooKeeper != null) {
      this.zooKeeper.close();
    }
    this.shutDown = true;
    LOG.info("Exiting; stopping=" + this.serverName + "; zookeeper connection closed.");
  }</t>
  </si>
  <si>
    <t>HRegionServer.java  waitOnAllRegionsToClose</t>
  </si>
  <si>
    <t>Waiting on | regions to close</t>
  </si>
  <si>
    <t xml:space="preserve">          if (System.currentTimeMillis() &gt; (previousLogTime + 1000)) {
            previousLogTime = System.currentTimeMillis();
            lastCount = count;
            LOG.info("Waiting on " + count + " regions to close");
            // Only print out regions still closing if a small number else will
            // swamp the log.
            if (count &lt; 10 &amp;&amp; LOG.isDebugEnabled()) {
              LOG.debug("Online Regions=" + this.onlineRegions);</t>
  </si>
  <si>
    <t>We were exiting though online regions are not empty, because some regions failed closing</t>
  </si>
  <si>
    <t xml:space="preserve">        if (this.regionsInTransitionInRS.isEmpty()) {
          if (!isOnlineRegionsEmpty()) {
            LOG.info("We were exiting though online regions are not empty," +
                " because some regions failed closing");
          }</t>
  </si>
  <si>
    <t>HRegionServer.java  handleReportForDutyResponse</t>
  </si>
  <si>
    <t>Serving as | , RpcServer on | , sessionid=0x</t>
  </si>
  <si>
    <t xml:space="preserve">      // In here we start up the replication Service. Above we initialized it. TODO. Reconcile.
      // or make sense of it.
      startReplicationService();
      // Set up ZK
      LOG.info("Serving as " + this.serverName + ", RpcServer on " + rpcServices.isa +
          ", sessionid=0x" +
          Long.toHexString(this.zooKeeper.getRecoverableZooKeeper().getSessionId()));
</t>
  </si>
  <si>
    <t>HRegionServer.java  CompactionChecker</t>
  </si>
  <si>
    <t xml:space="preserve">runs every </t>
  </si>
  <si>
    <t xml:space="preserve">    CompactionChecker(final HRegionServer h, final int sleepTime, final Stoppable stopper) {
      super("CompactionChecker", stopper, sleepTime);
      this.instance = h;
      LOG.info(this.getName() + " runs every " + Duration.ofMillis(sleepTime));</t>
  </si>
  <si>
    <t>HRegionServer.java     chore</t>
  </si>
  <si>
    <t>{} requesting flush of {} because {} after random delay {} ms</t>
  </si>
  <si>
    <t xml:space="preserve">            //overwhelming the filesystem with too many flushes at once.
            if (requester.requestDelayedFlush(r, randomDelay, false)) {
              LOG.info("{} requesting flush of {} because {} after random delay {} ms",
                  getName(), r.getRegionInfo().getRegionNameAsString(),  whyFlush.toString(),
                  randomDelay);</t>
  </si>
  <si>
    <t>HRegionServer.java     putUpWebUI</t>
  </si>
  <si>
    <t xml:space="preserve">Failed binding http info server to port: </t>
  </si>
  <si>
    <t xml:space="preserve">        if (!auto) {
          // auto bind disabled throw BindException
          LOG.info("Failed binding http info server to port: " + port);
          throw e;
        }</t>
  </si>
  <si>
    <t>HRegionServer.java     stop</t>
  </si>
  <si>
    <t>STOPPED:</t>
  </si>
  <si>
    <t xml:space="preserve">  public void stop(final String msg, final boolean force, final User user) {
    if (!this.stopped) {
      LOG.info("***** STOPPING region server '" + this + "' *****");
      if (this.rsHost != null) {
        // when forced via abort don't allow CPs to override
        try {
          this.rsHost.preStop(msg, user);
        } catch (IOException ioe) {
          if (!force) {
            LOG.warn("The region server did not stop", ioe);
            return;
          }
          LOG.warn("Skipping coprocessor exception on preStop() due to forced shutdown", ioe);
        }
      }
      this.stopped = true;
      LOG.info("STOPPED: " + msg);
      // Wakes run() if it is sleeping
      sleeper.skipSleepCycle();
    }
  }</t>
  </si>
  <si>
    <t>HRegionServer.java     postOpenDeployTasks</t>
  </si>
  <si>
    <t>Post open deploy tasks for {}, openProcId={}, masterSystemTime={}</t>
  </si>
  <si>
    <t>@Override
  public void postOpenDeployTasks(final PostOpenDeployContext context) throws IOException {
    HRegion r = context.getRegion();
    long openProcId = context.getOpenProcId();
    long masterSystemTime = context.getMasterSystemTime();
    rpcServices.checkOpen();
    LOG.info("Post open deploy tasks for {}, openProcId={}, masterSystemTime={}",
      r.getRegionInfo().getRegionNameAsString(), openProcId, masterSystemTime);
    // Do checks to see if we need to compact (references or too many files)</t>
  </si>
  <si>
    <t>HRegionServer.java     reportRegionStateTransition</t>
  </si>
  <si>
    <t>Failed to update meta location</t>
  </si>
  <si>
    <t xml:space="preserve">          } catch (KeeperException e) {
            LOG.info("Failed to update meta location", e);
            return false;
          }</t>
  </si>
  <si>
    <t>Failed to update meta</t>
  </si>
  <si>
    <t xml:space="preserve">          } catch (IOException e) {
            LOG.info("Failed to update meta", e);
            return false;
          }</t>
  </si>
  <si>
    <t xml:space="preserve">TRANSITION REPORTED </t>
  </si>
  <si>
    <t xml:space="preserve">        if (tries &gt; 0 || LOG.isTraceEnabled()) {
          LOG.info("TRANSITION REPORTED " + request);
        }</t>
  </si>
  <si>
    <t>ExternalCommandWorker.java  start</t>
  </si>
  <si>
    <t>{}: Activating ExternalCommandWorker with {}</t>
  </si>
  <si>
    <t xml:space="preserve">    public void start(Platform platform, WorkerStatusTracker status,
                      KafkaFutureImpl&lt;String&gt; doneFuture) throws Exception {
        if (!running.compareAndSet(false, true)) {
            throw new IllegalStateException("ConsumeBenchWorker is already running.");
        }
        log.info("{}: Activating ExternalCommandWorker with {}", id, spec);</t>
  </si>
  <si>
    <t>ExternalCommandWorker.java  run</t>
  </si>
  <si>
    <t>{}: can't read any more from stdout: {}</t>
  </si>
  <si>
    <t xml:space="preserve">                    } catch (IOException e) {
                        log.info("{}: can't read any more from stdout: {}", id, e.getMessage());
                        return;
                    }</t>
  </si>
  <si>
    <t>{}: error reading from stdout.</t>
  </si>
  <si>
    <t xml:space="preserve">            } catch (Throwable e) {
                log.info("{}: error reading from stdout.", id, e);
            }</t>
  </si>
  <si>
    <t>{}: can't read any more from stderr: {}</t>
  </si>
  <si>
    <t xml:space="preserve">                    } catch (IOException e) {
                        log.info("{}: can't read any more from stderr: {}", id, e.getMessage());
                        return;
                    }</t>
  </si>
  <si>
    <t>{}: error reading from stderr.</t>
  </si>
  <si>
    <t xml:space="preserve">            } catch (Throwable e) {
                log.info("{}: error reading from stderr.", id, e);
            }</t>
  </si>
  <si>
    <t>{}: stdin writer ready.</t>
  </si>
  <si>
    <t xml:space="preserve"> while (true) {
                    log.info("{}: stdin writer ready.", id);
                    Optional&lt;JsonNode&gt; node = stdinQueue.take();
                    if (!node.isPresent()) {
                        log.trace("{}: StdinWriter terminating.", id);
                        return;
                    }</t>
  </si>
  <si>
    <t>{}: error writing to stdin.</t>
  </si>
  <si>
    <t xml:space="preserve">            } catch (Throwable e) {
                log.info("{}: error writing to stdin.", id, e);
            } finally {</t>
  </si>
  <si>
    <t>{}: process exited with return code {}</t>
  </si>
  <si>
    <t xml:space="preserve"> public void run() {
            try {
                int exitStatus = process.waitFor();
                log.info("{}: process exited with return code {}", id, exitStatus);
                // Wait for the stdout and stderr monitors to exit.  It's particularly important
                // to wait for the stdout monitor to exit since there may be an error or status
                // there that we haven't seen yet.
                stdoutFuture.get();
                stderrFuture.get();</t>
  </si>
  <si>
    <t>{}: destroying process</t>
  </si>
  <si>
    <t>switch (terminatorActionQueue.take()) {
                        case DESTROY:
                            log.info("{}: destroying process", id);
                            process.getInputStream().close();
                            process.getErrorStream().close();
                            process.destroy();</t>
  </si>
  <si>
    <t>{}: forcibly destroying process</t>
  </si>
  <si>
    <t xml:space="preserve">                        case DESTROY_FORCIBLY:
                            log.info("{}: forcibly destroying process", id);
                            process.getInputStream().close();
                            process.getErrorStream().close();
                            process.destroyForcibly();
                            break;</t>
  </si>
  <si>
    <t>ExternalCommandWorker.java  stop</t>
  </si>
  <si>
    <t>{}: Deactivating ExternalCommandWorker.</t>
  </si>
  <si>
    <t>public void stop(Platform platform) throws Exception {
        if (!running.compareAndSet(true, false)) {
            throw new IllegalStateException("ExternalCommandWorker is not running.");
        }
        log.info("{}: Deactivating ExternalCommandWorker.", id);
        terminatorActionQueue.add(TerminatorAction.DESTROY);</t>
  </si>
  <si>
    <t>SimpleFileLock.java  lock</t>
  </si>
  <si>
    <t>Trying to lock</t>
  </si>
  <si>
    <t xml:space="preserve"> public synchronized boolean lock() throws Exception {
        LOG.info("Trying to lock " + lockPath.getPath());
        if (lock == null) {
            lock = lockFile.getChannel().tryLock();
        }
        if (lock != null) {
            LOG.info("Lock acquired");
        } else {
            LOG.info("Lock failed");
        }
        return lock != null;
    }</t>
  </si>
  <si>
    <t>Lock acquired</t>
  </si>
  <si>
    <t>Lock failed</t>
  </si>
  <si>
    <t>SimpleFileLock.java  release</t>
  </si>
  <si>
    <t>Releasing lock</t>
  </si>
  <si>
    <t xml:space="preserve">   public synchronized void release() throws Exception {
        if (lock != null &amp;&amp; lock.isValid()) {
            LOG.info("Releasing lock " + lockPath.getPath());
            lock.release();
            lock.channel().close();
        }
        lock = null;
    }</t>
  </si>
  <si>
    <t>ProxyControl.java  putSamplesIntoModel</t>
  </si>
  <si>
    <t>Add sample {} into controller {}</t>
  </si>
  <si>
    <t>while (!sampleQueue.isEmpty()) {
            SamplerInfo info = sampleQueue.poll();
            try {
                log.info("Add sample {} into controller {}", info.sampler.getName(), info.prefix);
                try {</t>
  </si>
  <si>
    <t>ProxyControl.java  initKeyStore</t>
  </si>
  <si>
    <t>HTTP(S) Test Script Recorder will use the keystore '{}' with the alias: '{}'</t>
  </si>
  <si>
    <t xml:space="preserve">        case USER_KEYSTORE:
            storePassword = JMeterUtils.getPropDefault("proxy.cert.keystorepass", DEFAULT_PASSWORD); // $NON-NLS-1$
            keyPassword = JMeterUtils.getPropDefault("proxy.cert.keypassword", DEFAULT_PASSWORD); // $NON-NLS-1$
            log.info("HTTP(S) Test Script Recorder will use the keystore '{}' with the alias: '{}'", CERT_PATH_ABS, CERT_ALIAS);
            initUserKeyStore();
            break;</t>
  </si>
  <si>
    <t>ProxyControl.java  initDynamicKeyStore</t>
  </si>
  <si>
    <t>Valid alias found for {}</t>
  </si>
  <si>
    <t xml:space="preserve">                    } else {
                        caCert.checkValidity(new Date(System.currentTimeMillis()+DateUtils.MILLIS_PER_DAY));
                        log.info("Valid alias found for {}", alias);
                    }
                }</t>
  </si>
  <si>
    <t>Created keystore in {}</t>
  </si>
  <si>
    <t xml:space="preserve">        if (keyStore == null) { // no existing file or not valid
            storePassword = JOrphanUtils.generateRandomAlphanumericPassword(20); // Alphanum to avoid issues with command-line quoting
            keyPassword = storePassword; // we use same password for both
            setPassword(storePassword);
            log.info(
                    "Creating HTTP(S) Test Script Recorder Root CA in {}, ensure you install certificate in your Browser for recording",
                    CERT_PATH_ABS);
            KeyToolUtils.generateProxyCA(CERT_PATH, storePassword, CERT_VALIDITY);
            log.info("Created keystore in {}", CERT_PATH_ABS);
            keyStore = getKeyStore(storePassword.toCharArray()); // This should now work
        }</t>
  </si>
  <si>
    <t>WatcherCleaner.java  WatcherCleaner</t>
  </si>
  <si>
    <t>The maxInProcessingDeadWatchers config is smaller than the suggested one, change it to use {}</t>
  </si>
  <si>
    <t xml:space="preserve">        if (maxInProcessingDeadWatchers &gt; 0 &amp;&amp; maxInProcessingDeadWatchers &lt; suggestedMaxInProcessingThreshold) {
            maxInProcessingDeadWatchers = suggestedMaxInProcessingThreshold;
            LOG.info(
                "The maxInProcessingDeadWatchers config is smaller than the suggested one, change it to use {}",
                maxInProcessingDeadWatchers);
        }</t>
  </si>
  <si>
    <t>watcherCleanThreshold={}, watcherCleanIntervalInSeconds={}, watcherCleanThreadsNum={}, maxInProcessingDeadWatchers={}</t>
  </si>
  <si>
    <t xml:space="preserve">       this.deadWatchers = new HashSet&lt;Integer&gt;();
        this.cleaners = new WorkerService("DeadWatcherCleanner", watcherCleanThreadsNum, false);
        LOG.info(
            "watcherCleanThreshold={}, watcherCleanIntervalInSeconds={}"
                + ", watcherCleanThreadsNum={}, maxInProcessingDeadWatchers={}",
            watcherCleanThreshold,
            watcherCleanIntervalInSeconds,
            watcherCleanThreadsNum,
            maxInProcessingDeadWatchers);</t>
  </si>
  <si>
    <t>WatcherCleaner.java  addDeadWatcher</t>
  </si>
  <si>
    <t>Got interrupted while waiting for dead watches queue size</t>
  </si>
  <si>
    <t xml:space="preserve">            } catch (InterruptedException e) {
                LOG.info("Got interrupted while waiting for dead watches queue size");
                break;
            }</t>
  </si>
  <si>
    <t>WatcherCleaner.java  run</t>
  </si>
  <si>
    <t>Received InterruptedException while waiting for cleanEvent</t>
  </si>
  <si>
    <t xml:space="preserve">                    }
                } catch (InterruptedException e) {
                    LOG.info("Received InterruptedException while waiting for cleanEvent");
                    break;
                }</t>
  </si>
  <si>
    <t>Processing {} dead watchers</t>
  </si>
  <si>
    <t xml:space="preserve">   final Set&lt;Integer&gt; snapshot = new HashSet&lt;Integer&gt;(deadWatchers);
                deadWatchers.clear();
                int total = snapshot.size();
                LOG.info("Processing {} dead watchers", total);
                cleaners.schedule(new WorkRequest() {
                    @Override</t>
  </si>
  <si>
    <t>MerkleTree.java  differenceHelper</t>
  </si>
  <si>
    <t>Digest mismatch detected among leaf nodes {}, {}</t>
  </si>
  <si>
    <t xml:space="preserve">            if(lnode instanceof  Leaf || rnode instanceof Leaf)
            {
                logger.debug("Digest mismatch detected among leaf nodes {}, {}", lnode, rnode);
                diff.add(active);
            }</t>
  </si>
  <si>
    <t>Digest mismatch detected, traversing trees [{}, {}]</t>
  </si>
  <si>
    <t xml:space="preserve">  else
            {
                logger.debug("Digest mismatch detected, traversing trees [{}, {}]", ltree, rtree);
                if (FULLY_INCONSISTENT == differenceHelper(ltree, rtree, diff, active))</t>
  </si>
  <si>
    <t>Range {} fully inconsistent</t>
  </si>
  <si>
    <t xml:space="preserve">                if (FULLY_INCONSISTENT == differenceHelper(ltree, rtree, diff, active))
                {
                    logger.debug("Range {} fully inconsistent", active);
                    diff.add(active);
                }</t>
  </si>
  <si>
    <t>({}) No sane midpoint ({}) for range {} , marking whole range as inconsistent</t>
  </si>
  <si>
    <t xml:space="preserve">        if (midpoint.equals(active.left) || midpoint.equals(active.right))
        {
            // If the midpoint equals either the left or the right, we have a range that's too small to split - we'll simply report the
            // whole range as inconsistent
            logger.debug("({}) No sane midpoint ({}) for range {} , marking whole range as inconsistent", active.depth, midpoint, active);
            return FULLY_INCONSISTENT;
        }</t>
  </si>
  <si>
    <t>ExecutionService.java  processEventsAsync</t>
  </si>
  <si>
    <t>watcher execution service paused, not processing [{}] events</t>
  </si>
  <si>
    <t xml:space="preserve">        if (paused.get()) {
            logger.debug("watcher execution service paused, not processing [{}] events", Iterables.size(events));
            return;
        }</t>
  </si>
  <si>
    <t>saving watch records [{}]</t>
  </si>
  <si>
    <t xml:space="preserve">    void processEventsSync(Iterable&lt;TriggerEvent&gt; events) throws IOException {
        if (paused.get()) {
            logger.debug("watcher execution service paused, not processing [{}] events", Iterables.size(events));
            return;
        }
        Tuple&lt;List&lt;TriggeredWatch&gt;, List&lt;TriggeredExecutionContext&gt;&gt; watchesAndContext = createTriggeredWatchesAndContext(events);
        List&lt;TriggeredWatch&gt; triggeredWatches = watchesAndContext.v1();
        logger.debug("saving watch records [{}]", triggeredWatches.size());
        BulkResponse bulkResponse = triggeredWatchStore.putAll(triggeredWatches);
        executeTriggeredWatches(bulkResponse, watchesAndContext);
    }</t>
  </si>
  <si>
    <t>ExecutionService.java  execute</t>
  </si>
  <si>
    <t>executing watch [{}]</t>
  </si>
  <si>
    <t xml:space="preserve"> if (executionAlreadyExists) {
                logger.trace("not executing watch [{}] because it is already queued", watchId);
                record = ctx.abortBeforeExecution(ExecutionState.NOT_EXECUTED_ALREADY_QUEUED, "Watch is already queued in thread pool");
            } else {</t>
  </si>
  <si>
    <t>not executing watch [{}]</t>
  </si>
  <si>
    <t xml:space="preserve">                    } else {
                        logger.debug("not executing watch [{}]", watchId);
                        record = ctx.abortBeforeExecution(ExecutionState.EXECUTION_NOT_NEEDED, "Watch is not active");
                    }</t>
  </si>
  <si>
    <t>finished [{}]/[{}]</t>
  </si>
  <si>
    <t xml:space="preserve">                triggeredWatchStore.delete(ctx.id());
            }
            currentExecutions.remove(watchId);
            logger.debug("finished [{}]/[{}]", watchId, ctx.id());
        }</t>
  </si>
  <si>
    <t>ExecutionService.java  forcePutHistory</t>
  </si>
  <si>
    <t>indexed watch history record [{}]</t>
  </si>
  <si>
    <t xml:space="preserve">        try {
            try (XContentBuilder builder = XContentFactory.jsonBuilder();
                 ThreadContext.StoredContext ignore = client.threadPool().getThreadContext().stashWithOrigin(WATCHER_ORIGIN)) {
                watchRecord.toXContent(builder, WatcherParams.HIDE_SECRETS);
                IndexRequest request = new IndexRequest(index)
                    .id(watchRecord.id().value())
                    .source(builder)
                    .opType(IndexRequest.OpType.CREATE);
                client.index(request).get(30, TimeUnit.SECONDS);
                logger.debug("indexed watch history record [{}]", watchRecord.id().value());</t>
  </si>
  <si>
    <t>overwrote watch history record [{}]</t>
  </si>
  <si>
    <t xml:space="preserve">                try (XContentBuilder xContentBuilder = XContentFactory.jsonBuilder();
                     ThreadContext.StoredContext ignore = client.threadPool().getThreadContext().stashWithOrigin(WATCHER_ORIGIN)) {
                    IndexRequest request = new IndexRequest(index)
                        .id(watchRecord.id().value())
                        .source(xContentBuilder.value(watchRecord));
                    client.index(request).get(30, TimeUnit.SECONDS);
                }
                logger.debug("overwrote watch history record [{}]", watchRecord.id().value());
            }</t>
  </si>
  <si>
    <t>ExecutionService.java  executeTriggeredWatches</t>
  </si>
  <si>
    <t>triggered execution of [{}] watches</t>
  </si>
  <si>
    <t xml:space="preserve">        logger.debug("triggered execution of [{}] watches", counter);</t>
  </si>
  <si>
    <t>ExecutableSearchInput.java  doExecute</t>
  </si>
  <si>
    <t>[{}] found [{}] hits</t>
  </si>
  <si>
    <t xml:space="preserve">        if (logger.isDebugEnabled()) {
            logger.debug("[{}] found [{}] hits", ctx.id(), response.getHits().getTotalHits().value);
            for (SearchHit hit : response.getHits()) {
                logger.debug("[{}] hit [{}]", ctx.id(), hit.getSourceAsMap());
            }
        }</t>
  </si>
  <si>
    <t>[{}] hit [{}]</t>
  </si>
  <si>
    <t>LocalExporter.java  setupIfElectedMaster</t>
  </si>
  <si>
    <t>waiting until metadata writes are unblocked</t>
  </si>
  <si>
    <t xml:space="preserve">        if (clusterState.blocks().hasGlobalBlockWithLevel(ClusterBlockLevel.METADATA_WRITE)) {
            logger.debug("waiting until metadata writes are unblocked");
            return false;
        }</t>
  </si>
  <si>
    <t>pipeline [{}] not found</t>
  </si>
  <si>
    <t xml:space="preserve">                for (final String pipelineId : missingPipelines) {
                    final String pipelineName = pipelineName(pipelineId);
                    logger.debug("pipeline [{}] not found", pipelineName);
                    asyncActions.add(() -&gt; putIngestPipeline(pipelineId,
                                                             new ResponseActionListener&lt;&gt;("pipeline",
                                                                                          pipelineName,
                                                                                          pendingResponses)));
                }</t>
  </si>
  <si>
    <t>monitoring index templates and pipelines are installed on master node, service can start</t>
  </si>
  <si>
    <t xml:space="preserve">        } else {
            logger.debug("monitoring index templates and pipelines are installed on master node, service can start");
        }</t>
  </si>
  <si>
    <t>LocalExporter.java  onCleanUpIndices</t>
  </si>
  <si>
    <t>cleaning indices [expiration={}, retention={}]</t>
  </si>
  <si>
    <t xml:space="preserve">        if (clusterService.state().nodes().isLocalNodeElectedMaster()) {
            // Reference date time will be compared to index.creation_date settings,
            // that's why it must be in UTC
            ZonedDateTime expiration = ZonedDateTime.now(ZoneOffset.UTC).minus(retention.millis(), ChronoUnit.MILLIS);
            logger.debug("cleaning indices [expiration={}, retention={}]", expiration, retention);</t>
  </si>
  <si>
    <t>LocalExporter.java  putIngestPipeline</t>
  </si>
  <si>
    <t>installing ingest pipeline [{}]</t>
  </si>
  <si>
    <t xml:space="preserve"> private void putIngestPipeline(final String pipelineId, final ActionListener&lt;AcknowledgedResponse&gt; listener) {
        final String pipelineName = pipelineName(pipelineId);
        final BytesReference pipeline = BytesReference.bytes(loadPipeline(pipelineId, XContentType.JSON));
        final PutPipelineRequest request = new PutPipelineRequest(pipelineName, pipeline, XContentType.JSON);
        logger.debug("installing ingest pipeline [{}]", pipelineName);
        executeAsyncWithOrigin(client.threadPool().getThreadContext(), MONITORING_ORIGIN, request, listener,
                client.admin().cluster()::putPipeline);
    }</t>
  </si>
  <si>
    <t>LocalExporter.java  putTemplate</t>
  </si>
  <si>
    <t>installing template [{}]</t>
  </si>
  <si>
    <t xml:space="preserve"> private void putTemplate(String template, String source, ActionListener&lt;AcknowledgedResponse&gt; listener) {
        logger.debug("installing template [{}]", template);
        PutIndexTemplateRequest request = new PutIndexTemplateRequest(template).source(source, XContentType.JSON);
        assert !Thread.currentThread().isInterrupted() : "current thread has been interrupted before putting index template!!!";
        executeAsyncWithOrigin(client.threadPool().getThreadContext(), MONITORING_ORIGIN, request, listener,
                client.admin().indices()::putTemplate);
    }</t>
  </si>
  <si>
    <t>BinaryExternalSorter.java  close</t>
  </si>
  <si>
    <t>Closing of sort/merger was interrupted. The reading/sorting/spilling/merging threads may still be working.</t>
  </si>
  <si>
    <t xml:space="preserve">			} catch (InterruptedException iex) {
				LOG.debug("Closing of sort/merger was interrupted. " +
						"The reading/sorting/spilling/merging threads may still be working.", iex);
			}</t>
  </si>
  <si>
    <t>BinaryExternalSorter.java  write</t>
  </si>
  <si>
    <t>Retrieved empty read buffer | .</t>
  </si>
  <si>
    <t xml:space="preserve">
                                        final BinaryInMemorySortBuffer buffer = currWriteBuffer.buffer;
                                        if (LOG.isDebugEnabled()) {
                                                LOG.debug("Retrieved empty read buffer " + currWriteBuffer.id + ".");
                                        }
                                        long occupancy = buffer.getOccupancy();
                                        if (!buffer.write(current)) {</t>
  </si>
  <si>
    <t>Emitting full buffer: | .</t>
  </si>
  <si>
    <t>} else {
							// buffer is full, send the buffer
							if (LOG.isDebugEnabled()) {
								LOG.debug("Emitting full buffer: " + currWriteBuffer.id + ".");
							}
							this.circularQueues.sort.add(currWriteBuffer);</t>
  </si>
  <si>
    <t>BinaryExternalSorter.java  getIterator</t>
  </si>
  <si>
    <t>Sending done.</t>
  </si>
  <si>
    <t xml:space="preserve">        @Override
        public MutableObjectIterator&lt;BinaryRow&gt; getIterator() throws InterruptedException {
                if (!writingDone) {
                        writingDone = true;
                        if (currWriteBuffer != null) {
                                this.circularQueues.sort.add(currWriteBuffer);
                        }
                        // add the sentinel to notify the receivers that the work is done
                        // send the EOF marker
                        this.circularQueues.sort.add(EOF_MARKER);
                        LOG.debug("Sending done.");
                }</t>
  </si>
  <si>
    <t>BinaryExternalSorter.java  go</t>
  </si>
  <si>
    <t>Sorting buffer | .</t>
  </si>
  <si>
    <t>if (element != EOF_MARKER &amp;&amp; element != SPILLING_MARKER) {
					if (element.buffer.size() == 0) {
						element.buffer.reset();
						this.queues.empty.add(element);
						continue;
					}
					if (LOG.isDebugEnabled()) {
						LOG.debug("Sorting buffer " + element.id + ".");
					}</t>
  </si>
  <si>
    <t>Sorted buffer | .</t>
  </si>
  <si>
    <t>Sorting thread done.</t>
  </si>
  <si>
    <t>StreamTask.java  invoke</t>
  </si>
  <si>
    <t>Initializing {}.</t>
  </si>
  <si>
    <t xml:space="preserve">public final void invoke() throws Exception {
                boolean disposed = false;
                try {
                        // -------- Initialize ---------
                        LOG.debug("Initializing {}.", getName());
                        asyncOperationsThreadPool = Executors.newCachedThreadPool(new ExecutorThreadFactory("AsyncOperations", uncaughtExceptionHandler));
</t>
  </si>
  <si>
    <t>Invoking {}</t>
  </si>
  <si>
    <t xml:space="preserve">			init();
			// save the work of reloading state, etc, if the task is already canceled
			if (canceled) {
				throw new CancelTaskException();
			}
			// -------- Invoke --------
			LOG.debug("Invoking {}", getName());</t>
  </si>
  <si>
    <t>Finished task {}</t>
  </si>
  <si>
    <t xml:space="preserve">			if (canceled) {
				throw new CancelTaskException();
			}
			LOG.debug("Finished task {}", getName());</t>
  </si>
  <si>
    <t>Closed operators for task {}</t>
  </si>
  <si>
    <t xml:space="preserve">			// make sure all timers finish
			timerService.awaitPendingAfterQuiesce();
			LOG.debug("Closed operators for task {}", getName());</t>
  </si>
  <si>
    <t>StreamTask.java  triggerCheckpoint</t>
  </si>
  <si>
    <t>Could not perform checkpoint {} for operator {} while the invokable was not in state running.</t>
  </si>
  <si>
    <t>if (isRunning) {
                                LOG.debug("Could not perform checkpoint " + checkpointMetaData.getCheckpointId() +
                                        " for operator " + getName() + '.', e);
                        } else {</t>
  </si>
  <si>
    <t>StreamTask.java  abortCheckpointOnBarrier</t>
  </si>
  <si>
    <t>Aborting checkpoint via cancel-barrier {} for task {}</t>
  </si>
  <si>
    <t xml:space="preserve">public void abortCheckpointOnBarrier(long checkpointId, Throwable cause) throws Exception {
		LOG.debug("Aborting checkpoint via cancel-barrier {} for task {}", checkpointId, getName());
		// notify the coordinator that we decline this checkpoint
		getEnvironment().declineCheckpoint(checkpointId, cause);
</t>
  </si>
  <si>
    <t>StreamTask.java  performCheckpoint</t>
  </si>
  <si>
    <t>Starting checkpoint ({}) {} on task {}</t>
  </si>
  <si>
    <t>private boolean performCheckpoint(
			CheckpointMetaData checkpointMetaData,
			CheckpointOptions checkpointOptions,
			CheckpointMetrics checkpointMetrics,
			boolean advanceToEndOfTime) throws Exception {
		LOG.debug("Starting checkpoint ({}) {} on task {}",
			checkpointMetaData.getCheckpointId(), checkpointOptions.getCheckpointType(), getName());
		final long checkpointId = checkpointMetaData.getCheckpointId();</t>
  </si>
  <si>
    <t>StreamTask.java  notifyCheckpointComplete</t>
  </si>
  <si>
    <t>Notification of complete checkpoint for task {}</t>
  </si>
  <si>
    <t>@Override
        public void notifyCheckpointComplete(long checkpointId) throws Exception {
                boolean success = false;
                synchronized (lock) {
                        if (isRunning) {
                                LOG.debug("Notification of complete checkpoint for task {}", getName());
                                for (StreamOperator&lt;?&gt; operator : operatorChain.getAllOperators()) {
                                        if (operator != null) {
                                                operator.notifyCheckpointComplete(checkpointId);
                                        }
                                }</t>
  </si>
  <si>
    <t>ZKWatcher.java  isBaseZnodeAclSetup</t>
  </si>
  <si>
    <t>Checking znode ACLs</t>
  </si>
  <si>
    <t>private boolean isBaseZnodeAclSetup(List&lt;ACL&gt; acls) throws IOException {
    if (LOG.isDebugEnabled()) {
      LOG.debug("Checking znode ACLs");
    }
    String[] superUsers = conf.getStrings(Superusers.SUPERUSER_CONF_KEY);</t>
  </si>
  <si>
    <t>ACL is empty</t>
  </si>
  <si>
    <t xml:space="preserve">  if (acls.isEmpty()) {
      if (LOG.isDebugEnabled()) {
        LOG.debug("ACL is empty");
      }
      return false;
    }</t>
  </si>
  <si>
    <t>permissions for '%s' are not correct: have 0x%x, want 0x%x</t>
  </si>
  <si>
    <t xml:space="preserve">  if (Ids.ANYONE_ID_UNSAFE.equals(id)) {
        if (perms != Perms.READ) {
          if (LOG.isDebugEnabled()) {
            LOG.debug(String.format("permissions for '%s' are not correct: have 0x%x, want 0x%x",
              id, perms, Perms.READ));
          }
          return false;
        }</t>
  </si>
  <si>
    <t>Unexpected shortname in SASL ACL:</t>
  </si>
  <si>
    <t xml:space="preserve">        } else {
          if (LOG.isDebugEnabled()) {
            LOG.debug("Unexpected shortname in SASL ACL: " + id);
          }
          return false;
        }</t>
  </si>
  <si>
    <t>unexpected ACL id ' | '</t>
  </si>
  <si>
    <t xml:space="preserve">        if (LOG.isDebugEnabled()) {
          LOG.debug("unexpected ACL id '" + id + "'");
        }
        return false;
      }</t>
  </si>
  <si>
    <t>ZKWatcher.java  checkACLForSuperUsers</t>
  </si>
  <si>
    <t>superuser '%s' does not have correct permissions: have 0x%x, want 0x%x</t>
  </si>
  <si>
    <t xml:space="preserve">              hasAccess = true;
            } else {
              if (LOG.isDebugEnabled()) {
                LOG.debug(String.format(
                  "superuser '%s' does not have correct permissions: have 0x%x, want 0x%x",
                  acl.getId().getId(), acl.getPerms(), Perms.ALL));
              }</t>
  </si>
  <si>
    <t>ZKWatcher.java  process</t>
  </si>
  <si>
    <t>Received ZooKeeper Event, | type= | , | state= | , | path=</t>
  </si>
  <si>
    <t xml:space="preserve"> public void process(WatchedEvent event) {
    LOG.debug(prefix("Received ZooKeeper Event, " +
        "type=" + event.getType() + ", " +
        "state=" + event.getState() + ", " +
        "path=" + event.getPath()));</t>
  </si>
  <si>
    <t>ZKWatcher.java  connectionEvent</t>
  </si>
  <si>
    <t>connected</t>
  </si>
  <si>
    <t xml:space="preserve">  private void connectionEvent(WatchedEvent event) {
    switch(event.getState()) {
      case SyncConnected:
        this.identifier = this.prefix + "-0x" +
          Long.toHexString(this.recoverableZooKeeper.getSessionId());
        // Update our identifier.  Otherwise ignore.
        LOG.debug(this.identifier + " connected");
        break;</t>
  </si>
  <si>
    <t>Received Disconnected from ZooKeeper, ignoring</t>
  </si>
  <si>
    <t xml:space="preserve">      // Abort the server if Disconnected or Expired
      case Disconnected:
        LOG.debug(prefix("Received Disconnected from ZooKeeper, ignoring"));
        break;</t>
  </si>
  <si>
    <t>ZKWatcher.java  interruptedExceptionNoThrow</t>
  </si>
  <si>
    <t>Received InterruptedException, will interrupt current thread | and rethrow a SystemErrorException</t>
  </si>
  <si>
    <t>public void interruptedExceptionNoThrow(InterruptedException ie, boolean throwLater) {
    LOG.debug(prefix("Received InterruptedException, will interrupt current thread"
        + (throwLater ? " and rethrow a SystemErrorException" : "")),
      ie);
    // At least preserve interrupt.
    Thread.currentThread().interrupt();
  }</t>
  </si>
  <si>
    <t>FSTableDescriptors.java  get</t>
  </si>
  <si>
    <t>Exception during readTableDecriptor. Current table name =</t>
  </si>
  <si>
    <t>} catch (NullPointerException e) {
      LOG.debug("Exception during readTableDecriptor. Current table name = "
          + tablename, e);</t>
  </si>
  <si>
    <t>FSTableDescriptors.java  getCurrentTableInfoStatus</t>
  </si>
  <si>
    <t>Cleaned up old tableinfo file</t>
  </si>
  <si>
    <t xml:space="preserve">          if (!fs.delete(file.getPath(), false)) {
            LOG.warn("Failed cleanup of " + path);
          } else {
            LOG.debug("Cleaned up old tableinfo file " + path);
          }</t>
  </si>
  <si>
    <t>FSTableDescriptors.java  deleteTableDescriptorFiles</t>
  </si>
  <si>
    <t>Deleted</t>
  </si>
  <si>
    <t xml:space="preserve"> if (success) {
          LOG.debug("Deleted " + path);
        } else {
          LOG.error("Failed to delete table descriptor at " + path);
        }</t>
  </si>
  <si>
    <t>FSTableDescriptors.java  writeTableDescriptor</t>
  </si>
  <si>
    <t>exists; retrying up to | times</t>
  </si>
  <si>
    <t xml:space="preserve">      if (fs.exists(tempPath)) {
        LOG.debug(tempPath + " exists; retrying up to " + retries + " times");
        continue;
      }</t>
  </si>
  <si>
    <t>Wrote into</t>
  </si>
  <si>
    <t xml:space="preserve"> try {
        writeTD(fs, tempPath, htd);
        fs.mkdirs(tableInfoDirPath.getParent());
        if (!fs.rename(tempPath, tableInfoDirPath)) {
          throw new IOException("Failed rename of " + tempPath + " to " + tableInfoDirPath);
        }
        LOG.debug("Wrote into " + tableInfoDirPath);
      } catch (IOException ioe) {</t>
  </si>
  <si>
    <t>Failed write and/or rename; retrying</t>
  </si>
  <si>
    <t xml:space="preserve"> } catch (IOException ioe) {
        // Presume clash of names or something; go around again.
        LOG.debug("Failed write and/or rename; retrying", ioe);
        if (!FSUtils.deleteDirectory(fs, tempPath)) {
          LOG.warn("Failed cleanup of " + tempPath);
        }</t>
  </si>
  <si>
    <t>FSTableDescriptors.java  createTableDescriptorForTableDirectory</t>
  </si>
  <si>
    <t>Current path=</t>
  </si>
  <si>
    <t>if (status != null) {
      LOG.debug("Current path=" + status.getPath());
      if (!forceCreation) {
        if (fs.exists(status.getP</t>
  </si>
  <si>
    <t>CoprocessorValidator.java  createClassLoader</t>
  </si>
  <si>
    <t>Copying coprocessor jar '{}' to '{}'.</t>
  </si>
  <si>
    <t>private ResolverUrlClassLoader createClassLoader(ClassLoader parent,
      org.apache.hadoop.fs.Path path) throws IOException {
    Path tempPath = Files.createTempFile("hbase-coprocessor-", ".jar");
    org.apache.hadoop.fs.Path destination = new org.apache.hadoop.fs.Path(tempPath.toString());
    LOG.debug("Copying coprocessor jar '{}' to '{}'.", path, tempPath);
    FileSystem fileSystem = FileSystem.get(getConf());
    fileSystem.copyToLocalFile(path, destination);</t>
  </si>
  <si>
    <t>CoprocessorValidator.java  validate</t>
  </si>
  <si>
    <t>Validating class '{}'.</t>
  </si>
  <si>
    <t>private void validate(ClassLoader classLoader, String className,
      List&lt;CoprocessorViolation&gt; violations) {
    LOG.debug("Validating class '{}'.", className);
    try {</t>
  </si>
  <si>
    <t>CoprocessorValidator.java  validateTables</t>
  </si>
  <si>
    <t>Validating table {}</t>
  </si>
  <si>
    <t>protected void validateTables(ClassLoader classLoader, Admin admin,
      Pattern pattern, List&lt;CoprocessorViolation&gt; violations) throws IOException {
    List&lt;TableDescriptor&gt; tableDescriptors = admin.listTableDescriptors(pattern);
    for (TableDescriptor tableDescriptor : tableDescriptors) {
      LOG.debug("Validating table {}", tableDescriptor.getTableName());
      Collection&lt;CoprocessorDescriptor&gt; coprocessorDescriptors =</t>
  </si>
  <si>
    <t>CoprocessorValidator.java  doWork</t>
  </si>
  <si>
    <t>Classpath: {}</t>
  </si>
  <si>
    <t xml:space="preserve">protected int doWork() throws Exception {
    if (tablePatterns.isEmpty() &amp;&amp; classes.isEmpty() &amp;&amp; !config) {
      LOG.error("Please give at least one -table, -class or -config parameter.");
      printUsage();
      return EXIT_FAILURE;
    }
    List&lt;URL&gt; urlList = buildClasspath(jars);
    URL[] urls = urlList.toArray(new URL[urlList.size()]);
    LOG.debug("Classpath: {}", urlList);
    List&lt;CoprocessorViolation&gt; violations = new ArrayList&lt;&gt;();
</t>
  </si>
  <si>
    <t>ProduceBenchWorker.java  takeTransactionAction</t>
  </si>
  <si>
    <t>Beginning transaction.</t>
  </si>
  <si>
    <t>switch (nextAction) {
                case BEGIN_TRANSACTION:
                    log.debug("Beginning transaction.");
                    producer.beginTransaction();
                    break;
                case COMMIT_TRANSACTION:
                    log.debug("Committing transaction.");
                    producer.commitTransaction();
                    transactionsCommitted.getAndIncrement();
                    break;
                case ABORT_TRANSACTION:
                    log.debug("Aborting transaction.");
                    producer.abortTransaction();
                    break;
                case NO_OP:
                    tookAction = false;
                    break;</t>
  </si>
  <si>
    <t>Committing transaction.</t>
  </si>
  <si>
    <t>Aborting transaction.</t>
  </si>
  <si>
    <t>KafkaEmbedded.java  KafkaEmbedded</t>
  </si>
  <si>
    <t>Starting embedded Kafka broker (with log.dirs={} and ZK ensemble at {}) ...</t>
  </si>
  <si>
    <t xml:space="preserve">  effectiveConfig = effectiveConfigFrom(config);
        final boolean loggingEnabled = true;
        final KafkaConfig kafkaConfig = new KafkaConfig(effectiveConfig, loggingEnabled);
        log.debug("Starting embedded Kafka broker (with log.dirs={} and ZK ensemble at {}) ...",
            logDir, zookeeperConnect());
        kafka = TestUtils.createServer(kafkaConfig, time);
        log.debug("Startup of embedded Kafka broker at {} completed (with ZK ensemble at {}) ...",
            brokerList(), zookeeperConnect());</t>
  </si>
  <si>
    <t>Startup of embedded Kafka broker at {} completed (with ZK ensemble at {}) ...</t>
  </si>
  <si>
    <t>KafkaEmbedded.java  stop</t>
  </si>
  <si>
    <t>Shutting down embedded Kafka broker at {} (with ZK ensemble at {}) ...</t>
  </si>
  <si>
    <t xml:space="preserve">  public void stop() {
        log.debug("Shutting down embedded Kafka broker at {} (with ZK ensemble at {}) ...",
            brokerList(), zookeeperConnect());
        kafka.shutdown();
        kafka.awaitShutdown();
        log.debug("Removing log dir at {} ...", logDir);
        try {
            Utils.delete(logDir);
        } catch (final IOException e) {
            throw new RuntimeException(e);
        }
        tmpFolder.delete();
        log.debug("Shutdown of embedded Kafka broker at {} completed (with ZK ensemble at {}) ...",
            brokerList(), zookeeperConnect());
    }</t>
  </si>
  <si>
    <t>Removing log dir at {} ...</t>
  </si>
  <si>
    <t>Shutdown of embedded Kafka broker at {} completed (with ZK ensemble at {}) ...</t>
  </si>
  <si>
    <t>KafkaEmbedded.java  createTopic</t>
  </si>
  <si>
    <t>Creating topic { name: {}, partitions: {}, replication: {}, config: {} }</t>
  </si>
  <si>
    <t xml:space="preserve">public void createTopic(final String topic,
                            final int partitions,
                            final int replication,
                            final Map&lt;String, String&gt; topicConfig) {
        log.debug("Creating topic { name: {}, partitions: {}, replication: {}, config: {} }",
            topic, partitions, replication, topicConfig);
        final NewTopic newTopic = new NewTopic(topic, partitions, (short) replication);
        newTopic.configs(topicConfig);
</t>
  </si>
  <si>
    <t>KafkaEmbedded.java  deleteTopic</t>
  </si>
  <si>
    <t>Deleting topic { name: {} }</t>
  </si>
  <si>
    <t xml:space="preserve"> public void deleteTopic(final String topic) {
        log.debug("Deleting topic { name: {} }", topic);
        try (final AdminClient adminClient = createAdminClient()) {
            adminClient.deleteTopics(Collections.singletonList(topic)).all().get();
        } catch (final InterruptedException | ExecutionException e) {</t>
  </si>
  <si>
    <t>PushHttpMetricsReporter.java  init</t>
  </si>
  <si>
    <t>Adding metric {}</t>
  </si>
  <si>
    <t xml:space="preserve">    @Override
    public void init(List&lt;KafkaMetric&gt; initMetrics) {
        synchronized (lock) {
            for (KafkaMetric metric : initMetrics) {
                log.debug("Adding metric {}", metric.metricName());
                metrics.put(metric.metricName(), metric);
            }
        }
    }</t>
  </si>
  <si>
    <t>PushHttpMetricsReporter.java  metricChange</t>
  </si>
  <si>
    <t>Updating metric {}</t>
  </si>
  <si>
    <t xml:space="preserve">    @Override
    public void metricChange(KafkaMetric metric) {
        synchronized (lock) {
            log.debug("Updating metric {}", metric.metricName());
            metrics.put(metric.metricName(), metric);
        }
    }</t>
  </si>
  <si>
    <t>QuartzScheduler.java  dispose</t>
  </si>
  <si>
    <t>Exception during shutdown of scheduler.</t>
  </si>
  <si>
    <t xml:space="preserve">            try {
                s.shutdown();
            } catch (SchedulerException e) {
                this.logger.debug("Exception during shutdown of scheduler.", e);
            }</t>
  </si>
  <si>
    <t>Apache Karaf Quartz Scheduler stopped.</t>
  </si>
  <si>
    <t xml:space="preserve">                this.logger.debug("Exception during shutdown of scheduler.", e);
            }
            if ( this.logger.isDebugEnabled() ) {
                this.logger.debug(PREFIX + "stopped.");
            }</t>
  </si>
  <si>
    <t>Unscheduling job with name {}</t>
  </si>
  <si>
    <t xml:space="preserve">                if (jobdetail != null) {
                    s.deleteJob(key);
                    this.logger.debug("Unscheduling job with name {}", opts.name);
                }</t>
  </si>
  <si>
    <t>QuartzScheduler.java  schedule</t>
  </si>
  <si>
    <t>Scheduling job {} with name {} and trigger {}</t>
  </si>
  <si>
    <t xml:space="preserve">
        final Trigger trigger = opts.compile().withIdentity(name).build();
        // create the data map
        final JobDataMap jobDataMap = this.initDataMap(name, job, opts);
        final JobDetail detail = this.createJobDetail(name, jobDataMap, opts.canRunConcurrently);
        this.logger.debug("Scheduling job {} with name {} and trigger {}", job, name, trigger);
        try {
            s.scheduleJob(detail, trigger);</t>
  </si>
  <si>
    <t>QuartzScheduler.java  reschedule</t>
  </si>
  <si>
    <t>Update job scheduling {} with name {} and trigger {}</t>
  </si>
  <si>
    <t>At the middle of a method</t>
  </si>
  <si>
    <t>QuartzScheduler.java  unschedule</t>
  </si>
  <si>
    <t xml:space="preserve">            try {
                final JobKey key = JobKey.jobKey(opts.name);
                final JobDetail jobdetail = s.getJobDetail(key);
                if (jobdetail != null) {
                    s.deleteJob(key);
                    this.logger.debug("Unscheduling job with name {}", opts.name);
                }</t>
  </si>
  <si>
    <t>QuartzJobExecutor.java  execute</t>
  </si>
  <si>
    <t>Executing job {} with name {}</t>
  </si>
  <si>
    <t xml:space="preserve"> try {
            logger.debug("Executing job {} with name {}", job, data.get(QuartzScheduler.DATA_MAP_NAME));
            if (job instanceof org.apache.karaf.scheduler.Job) {
                final InternalScheduleOptions options = (InternalScheduleOptions) data.get(QuartzScheduler.DATA_MAP_OPTIONS);
                final String name = (String) data.get(QuartzScheduler.DATA_MAP_NAME);
                final JobContext jobCtx = new JobContextImpl(name, options.configuration);
                ((org.apache.karaf.scheduler.Job) job).execute(jobCtx);
            } else if (job instanceof Runnable) {</t>
  </si>
  <si>
    <t>{} Reusing connection {}</t>
  </si>
  <si>
    <t xml:space="preserve">    private Socket getSocket(String socketKey) {
        Map&lt;String, Object&gt; cp = tp.get();
        Socket con = null;
        if (isReUseConnection()) {
            con = (Socket) cp.get(socketKey);
            if (con != null) {
                log.debug("{} Reusing connection {}", this, con); //$NON-NLS-1$
            }
        }</t>
  </si>
  <si>
    <t>Created new connection {}</t>
  </si>
  <si>
    <t xml:space="preserve">            try {
                closeSocket(socketKey); // Bug 44910 - close previous socket (if any)
                SocketAddress sockaddr = new InetSocketAddress(getServer(), getPort());
                con = new Socket(); // NOSONAR socket is either cache in ThreadLocal for reuse and closed at end of thread or closed here
                if (getPropertyAsString(SO_LINGER,"").length() &gt; 0){
                    con.setSoLinger(true, getSoLinger());
                }
                con.connect(sockaddr, getConnectTimeout());
                if(log.isDebugEnabled()) {
                    log.debug("Created new connection {}", con); //$NON-NLS-1$
                }
                cp.put(socketKey, con);</t>
  </si>
  <si>
    <t>{} Timeout={}, NoDelay={}</t>
  </si>
  <si>
    <t xml:space="preserve">        try {
            con.setSoTimeout(getTimeout());
            con.setTcpNoDelay(getNoDelay());
            if(log.isDebugEnabled()) {
                log.debug("{} Timeout={}, NoDelay={}", this, getTimeout(), getNoDelay()); //$NON-NLS-1$
            }</t>
  </si>
  <si>
    <t>TCPSampler.java  getProtocol</t>
  </si>
  <si>
    <t>{} Created: {}@{}</t>
  </si>
  <si>
    <t xml:space="preserve">        try {
            tcpClient = (TCPClient) javaClass.getDeclaredConstructor().newInstance();
            if (getPropertyAsString(EOL_BYTE, "").length()&gt;0){
                tcpClient.setEolByte(getEolByte());
                log.info("Using eolByte={}", getEolByte());
            }
            if (log.isDebugEnabled()) {
                log.debug("{} Created: {}@{}", this, getClassname(), Integer.toHexString(tcpClient.hashCode())); //$NON-NLS-1$
            }</t>
  </si>
  <si>
    <t>TCPSampler.java  threadStarted</t>
  </si>
  <si>
    <t>Thread Started</t>
  </si>
  <si>
    <t xml:space="preserve">    @Override
    public void threadStarted() {
        log.debug("Thread Started"); //$NON-NLS-1$
        firstSample = true;
    }</t>
  </si>
  <si>
    <t>DiskDataStore.java  getData</t>
  </si>
  <si>
    <t>Returning data{} for page with id '{}' in session with id '{}'</t>
  </si>
  <si>
    <t xml:space="preserve">	public byte[] getData(final String sessionId, final int id)
	{
		byte[] pageData = null;
		SessionEntry sessionEntry = getSessionEntry(sessionId, false);
		if (sessionEntry != null)
		{
			pageData = sessionEntry.loadPage(id);
		}
		if (log.isDebugEnabled())
		{
			log.debug("Returning data{} for page with id '{}' in session with id '{}'",
					pageData != null ? "" : "(null)", id, sessionId);
		}
		return pageData;
	}</t>
  </si>
  <si>
    <t>DiskDataStore.java  removeData</t>
  </si>
  <si>
    <t>Removing data for page with id '{}' in session with id '{}'</t>
  </si>
  <si>
    <t xml:space="preserve">		SessionEntry sessionEntry = getSessionEntry(sessionId, false);
		if (sessionEntry != null)
		{
			if (log.isDebugEnabled())
			{
				log.debug("Removing data for page with id '{}' in session with id '{}'", id, sessionId);
			}
			sessionEntry.removePage(id);
		}</t>
  </si>
  <si>
    <t>Removing data for pages in session with id '{}'</t>
  </si>
  <si>
    <t xml:space="preserve">		SessionEntry sessionEntry = getSessionEntry(sessionId, false);
		if (sessionEntry != null)
		{
			log.debug("Removing data for pages in session with id '{}'", sessionId);
			synchronized (sessionEntry)
			{
				sessionEntryMap.remove(sessionEntry.sessionId);
				sessionEntry.unbind();
			}</t>
  </si>
  <si>
    <t>Added private credential to {} principal name: '{}'</t>
  </si>
  <si>
    <t xml:space="preserve">                try {
                    GSSManager manager = GSSManager.getInstance();
                    Oid krb5Mechanism = new Oid("1.2.840.113554.1.2.2");
                    GSSCredential cred = manager.createCredential(null, GSSContext.DEFAULT_LIFETIME, krb5Mechanism, GSSCredential.INITIATE_ONLY);
                    subject.getPrivateCredentials().add(cred);
                    LOG.debug("Added private credential to {} principal name: '{}'", entity, clientPrincipal);
                } catch (GSSException ex) {
                    LOG.warn("Cannot add private credential to subject; authentication at the server may fail", ex);
                }</t>
  </si>
  <si>
    <t>creating sasl client: {}={};service={};serviceHostname={}</t>
  </si>
  <si>
    <t xml:space="preserve">  public SaslClient run() throws SaslException {
                        LOG.info("{} will use GSSAPI as SASL mechanism.", entity);
                        String[] mechs = {"GSSAPI"};
                        LOG.debug(
                            "creating sasl client: {}={};service={};serviceHostname={}",
                            entity,
                            clientPrincipalName,
                            serviceName,
                            serviceHostname);
                        SaslClient saslClient = Sasl.createSaslClient(</t>
  </si>
  <si>
    <t>serviceHostname is '{}'</t>
  </si>
  <si>
    <t xml:space="preserve">                    final String serviceHostname = serviceHostnameAndKerbDomain.substring(0, indexOf);
                    // TODO: should depend on zoo.cfg specified mechs, but if
                    // subject is non-null, it can be assumed to be GSSAPI.
                    final String mech = "GSSAPI";
                    LOG.debug("serviceHostname is '{}'", serviceHostname);
                    LOG.debug("servicePrincipalName is '{}'", servicePrincipalName);
                    LOG.debug("SASL mechanism(mech) is '{}'", mech);</t>
  </si>
  <si>
    <t>servicePrincipalName is '{}'</t>
  </si>
  <si>
    <t>Added private credential to service principal name: '{}', GSSCredential name: {}</t>
  </si>
  <si>
    <t xml:space="preserve">                        try {
                            GSSManager manager = GSSManager.getInstance();
                            Oid krb5Mechanism = new Oid("1.2.840.113554.1.2.2");
                            GSSName gssName = manager.createName(
                                servicePrincipalName + "@" + serviceHostname,
                                GSSName.NT_HOSTBASED_SERVICE);
                            GSSCredential cred = manager.createCredential(gssName, GSSContext.DEFAULT_LIFETIME, krb5Mechanism, GSSCredential.ACCEPT_ONLY);
                            subject.getPrivateCredentials().add(cred);
                            LOG.debug(
                                "Added private credential to service principal name: '{}', GSSCredential name: {}",
                                servicePrincipalName,
                                cred.getName());
                        } catch (GSSException ex) {
                           </t>
  </si>
  <si>
    <t>org.apache.cassandra.auth.CassandraRoleManager.scheduleSetupTask</t>
  </si>
  <si>
    <t>Not all nodes are upgraded to a version that supports Roles yet, rescheduling setup task</t>
  </si>
  <si>
    <t xml:space="preserve">                if (!MessagingService.instance().areAllNodesAtLeast22())
                {
                    logger.trace("Not all nodes are upgraded to a version that supports Roles yet, rescheduling setup task");
                    scheduleSetupTask(setupTask);
                    return;
                }</t>
  </si>
  <si>
    <t>org.apache.cassandra.auth.jmx.AuthorizationProxy.authorizeMBeanMethod</t>
  </si>
  <si>
    <t>JMX invocation of {} on {} requires permission {}</t>
  </si>
  <si>
    <t xml:space="preserve">    private boolean authorizeMBeanServerMethod(RoleResource subject, String methodName)
    {
        logger.trace("JMX invocation of {} on MBeanServer requires permission {}", methodName, Permission.DESCRIBE);
        return (MBEAN_SERVER_METHOD_WHITELIST.contains(methodName) &amp;&amp;
            hasPermission(subject, Permission.DESCRIBE, JMXResource.root()));
    }
</t>
  </si>
  <si>
    <t>org.apache.cassandra.batchlog.LegacyBatchlogMigrator.asyncRemoveFromBatchlog</t>
  </si>
  <si>
    <t>Sending legacy batchlog remove request {} to {}</t>
  </si>
  <si>
    <t xml:space="preserve">        Mutation mutation = getRemoveMutation(uuid);
        for (InetAddress target : endpoints)
        {
            logger.trace("Sending legacy batchlog remove request {} to {}", uuid, target);
            MessagingService.instance().sendRR(mutation.createMessage(MessagingService.Verb.MUTATION), target, handler, false);
        }</t>
  </si>
  <si>
    <t>org.apache.cassandra.concurrent.DebuggableThreadPoolExecutor.extractThrowable</t>
  </si>
  <si>
    <t>Task cancelled</t>
  </si>
  <si>
    <t xml:space="preserve">            catch (CancellationException e)
            {
                logger.trace("Task cancelled", e);
            }</t>
  </si>
  <si>
    <t>org.apache.cassandra.db.ColumnFamilyStore.truncateBlocking</t>
  </si>
  <si>
    <t>cleaning out row cache</t>
  </si>
  <si>
    <t xml:space="preserve">            public void run()
            {
                logger.debug("Discarding sstable data for truncated CF + indexes");
                data.notifyTruncated(truncatedAt);
                if (DatabaseDescriptor.isAutoSnapshot())
                    snapshot(Keyspace.getTimestampedSnapshotNameWithPrefix(name, SNAPSHOT_TRUNCATE_PREFIX));
                discardSSTables(truncatedAt);
                indexManager.truncateAllIndexesBlocking(truncatedAt);
                viewManager.truncateBlocking(replayAfter, truncatedAt);
                SystemKeyspace.saveTruncationRecord(ColumnFamilyStore.this, truncatedAt, replayAfter);
                logger.trace("cleaning out row cache");
                invalidateCaches();
            }</t>
  </si>
  <si>
    <t>org.apache.jmeter.functions.LogFunction.logDetails</t>
  </si>
  <si>
    <t>{} {} {}</t>
  </si>
  <si>
    <t xml:space="preserve">            switch (prioLevel) {
                case ERROR:
                    logger.error("{} {} {}", threadName, separator, stringToLog, throwable);
                    break;
                case WARN:
                    logger.warn("{} {} {}", threadName, separator, stringToLog, throwable);
                    break;
                case INFO:
                    logger.info("{} {} {}", threadName, separator, stringToLog, throwable);
                    break;
                case DEBUG:
                    logger.debug("{} {} {}", threadName, separator, stringToLog, throwable);
                    break;
                case TRACE:
                    logger.trace("{} {} {}", threadName, separator, stringToLog, throwable);
                    break;
                default:
                    throw new IllegalStateException("Invalid log level");</t>
  </si>
  <si>
    <t>AdminMetadataManager.java</t>
  </si>
  <si>
    <t>Clearing cached controller node {}.</t>
  </si>
  <si>
    <t xml:space="preserve">    public void clearController() {
        if (cluster.controller() != null) {
            log.trace("Clearing cached controller node {}.", cluster.controller());
            this.cluster = new Cluster(cluster.clusterResource().clusterId(),
                cluster.nodes(),
                Collections.emptySet(),
                Collections.emptySet(),
                Collections.emptySet(),
                null);
        }
    }</t>
  </si>
  <si>
    <t>KafkaProducer.java</t>
  </si>
  <si>
    <t>Sending record {} with callback {} to topic {} partition {}</t>
  </si>
  <si>
    <t xml:space="preserve">            int serializedSize = AbstractRecords.estimateSizeInBytesUpperBound(apiVersions.maxUsableProduceMagic(),
                    compressionType, serializedKey, serializedValue, headers);
            ensureValidRecordSize(serializedSize);
            long timestamp = record.timestamp() == null ? time.milliseconds() : record.timestamp();
            log.trace("Sending record {} with callback {} to topic {} partition {}", record, callback, record.topic(), partition);
            // producer callback will make sure to call both 'callback' and interceptor callback
            Callback interceptCallback = new InterceptorCallback&lt;&gt;(callback, this.interceptors, tp);
            if (transactionManager != null &amp;&amp; transactionManager.isTransactional())
                transactionManager.maybeAddPartitionToTransaction(tp);</t>
  </si>
  <si>
    <t>Sender.java</t>
  </si>
  <si>
    <t>Received produce response from node {} with correlation id {}</t>
  </si>
  <si>
    <t xml:space="preserve"> } else {
            log.trace("Received produce response from node {} with correlation id {}", response.destination(), correlationId);
            // if we have a response, parse it
            if (response.hasResponse()) {
                ProduceResponse produceResponse = (ProduceResponse) response.responseBody();</t>
  </si>
  <si>
    <t>SimpleMemoryPool.java</t>
  </si>
  <si>
    <t>allocated buffer of size {}</t>
  </si>
  <si>
    <t xml:space="preserve">    protected void bufferToBeReturned(ByteBuffer justAllocated) {
        log.trace("allocated buffer of size {} ", justAllocated.capacity());
    }</t>
  </si>
  <si>
    <t>SslTransportLayer.java</t>
  </si>
  <si>
    <t>SSLHandshake NEED_UNWRAP channelId {}, appReadBuffer pos {}, netReadBuffer pos {}, netWriteBuffer pos {}</t>
  </si>
  <si>
    <t xml:space="preserve">         }
            case NEED_UNWRAP:
                log.trace("SSLHandshake NEED_UNWRAP channelId {}, appReadBuffer pos {}, netReadBuffer pos {}, netWriteBuffer pos {}",
                          channelId, appReadBuffer.position(), netReadBuffer.position(), netWriteBuffer.position());
                do {
                    handshakeResult = handshakeUnwrap(read, false);</t>
  </si>
  <si>
    <t>GuardProxyCatalog.java</t>
  </si>
  <si>
    <t>Creating Config Admin Tracker using filter {}</t>
  </si>
  <si>
    <t xml:space="preserve">
        // The service listener is used to update/unregister proxies if the backing service changes/goes away
        bc.addServiceListener(this);
        Filter caFilter = getNonProxyFilter(bc, ConfigurationAdmin.class);
        LOG.trace("Creating Config Admin Tracker using filter {}", caFilter);
        configAdminTracker = new ServiceTracker&lt;&gt;(bc, caFilter, null);
        configAdminTracker.open();</t>
  </si>
  <si>
    <t>WicketServerEndpointConfig.java</t>
  </si>
  <si>
    <t>parameterMap: {}</t>
  </si>
  <si>
    <t xml:space="preserve">                        Map&lt;String, List&lt;String&gt;&gt; parameterMap = request.getParameterMap();
                        LOG.trace("parameterMap: {}", parameterMap);
                        if (parameterMap != null)
                        {
                                userProperties.put("parameterMap", parameterMap);
                        }</t>
  </si>
  <si>
    <t>ClientCnxnSocketNIO.java</t>
  </si>
  <si>
    <t>Closed client selector</t>
  </si>
  <si>
    <t xml:space="preserve">        try {
            if (LOG.isTraceEnabled()) {
                LOG.trace("Doing client selector close");
            }
            selector.close();
            if (LOG.isTraceEnabled()) {
                LOG.trace("Closed client selector");
            }
        } catch (IOException e) {
            LOG.warn("Ignoring exception during selector close", e);
        }</t>
  </si>
  <si>
    <t>RecoverableZooKeeper.java</t>
  </si>
  <si>
    <t>Node {} already exists</t>
  </si>
  <si>
    <t xml:space="preserve">          case NODEEXISTS:
            if (isRetry) {
              // If the connection was lost, there is still a possibility that
              // we have successfully created the node at our previous attempt,
              // so we read the node and compare.
              byte[] currentData = checkZk().getData(path, false, null);
              if (currentData != null &amp;&amp;
                  Bytes.compareTo(currentData, data) == 0) {
                // We successfully created a non-sequential node
                return path;
              }
              LOG.error("Node " + path + " already exists with " +
                  Bytes.toStringBinary(currentData) + ", could not write " +
                  Bytes.toStringBinary(data));
              throw e;
            }
            LOG.trace("Node {} already exists", path);
            throw e;
          case CONNECTIONLOSS:</t>
  </si>
  <si>
    <t>ZKUtil.java</t>
  </si>
  <si>
    <t>Unable to get data of znode |  | because node does not exist (not an error)</t>
  </si>
  <si>
    <t xml:space="preserve">    } catch (KeeperException.NoNodeException e) {
      LOG.trace(zkw.prefix("Unable to get data of znode " + znode + " " +
          "because node does not exist (not an error)"));
      return null;</t>
  </si>
  <si>
    <t>opening connection to ZooKeeper ensemble=</t>
  </si>
  <si>
    <t xml:space="preserve">  public static RecoverableZooKeeper connect(Configuration conf, String ensemble,
      Watcher watcher, final String identifier)
    throws IOException {
    if(ensemble == null) {
      throw new IOException("Unable to determine ZooKeeper ensemble");
    }
    int timeout = conf.getInt(HConstants.ZK_SESSION_TIMEOUT,
        HConstants.DEFAULT_ZK_SESSION_TIMEOUT);
    if (LOG.isTraceEnabled()) {
      LOG.trace(identifier + " opening connection to ZooKeeper ensemble=" + ensemble);
    }</t>
  </si>
  <si>
    <t>Retrieved | byte(s) of data from znode | and set watcher; | null</t>
  </si>
  <si>
    <t>LogRecoveredEditsOutputSink.java</t>
  </si>
  <si>
    <t>Closing {}</t>
  </si>
  <si>
    <t>Path closeWriter(String encodedRegionName, WALSplitter.WriterAndPath wap,
      List&lt;IOException&gt; thrown) throws IOException {
    LOG.trace("Closing {}", wap.path);
    try {
      wap.writer.close();
    } catch (IOException ioe) {
      LOG.error("Could not close log at {}", wap.path, ioe);
      thrown.add(ioe);
      return null;
    }</t>
  </si>
  <si>
    <t>Submitting close of</t>
  </si>
  <si>
    <t xml:space="preserve">  boolean executeCloseTask(CompletionService&lt;Void&gt; completionService, List&lt;IOException&gt; thrown,
      List&lt;Path&gt; paths) throws InterruptedException, ExecutionException {
    for (final Map.Entry&lt;String, WALSplitter.SinkWriter&gt; writersEntry : writers.entrySet()) {
      if (LOG.isTraceEnabled()) {
        LOG.trace(
          "Submitting close of " + ((WALSplitter.WriterAndPath) writersEntry.getValue()).path);
      }</t>
  </si>
  <si>
    <t>FSTableDescriptors.java</t>
  </si>
  <si>
    <t>TableInfo already exists.. Skipping creation</t>
  </si>
  <si>
    <t xml:space="preserve">    if (status != null) {
      LOG.debug("Current path=" + status.getPath());
      if (!forceCreation) {
        if (fs.exists(status.getPath()) &amp;&amp; status.getLen() &gt; 0) {
          if (readTableDescriptor(fs, status).equals(htd)) {
            LOG.trace("TableInfo already exists.. Skipping creation");
            return false;
          }
        }
      }
    }</t>
  </si>
  <si>
    <t>Fetching table descriptors from the filesystem.</t>
  </si>
  <si>
    <t>} else {
      LOG.trace("Fetching table descriptors from the filesystem.");
      boolean allvisited = true;
      for (Path d : FSUtils.getTableDirs(fs, rootdir)) {</t>
  </si>
  <si>
    <t>VisibilityUtils.java</t>
  </si>
  <si>
    <t>Current active user name is</t>
  </si>
  <si>
    <t xml:space="preserve">  public static User getActiveUser() throws IOException {
    Optional&lt;User&gt; optionalUser = RpcServer.getRequestUser();
    User user;
    if (optionalUser.isPresent()) {
      user = optionalUser.get();
    } else {
      user = User.getCurrent();
    }
    if (LOG.isTraceEnabled()) {
      LOG.trace("Current active user name is " + user.getShortName());
    }
    return user;
  }</t>
  </si>
  <si>
    <t>WatchParser.java</t>
  </si>
  <si>
    <t>parsing watch [{}]</t>
  </si>
  <si>
    <t xml:space="preserve">    private Watch parse(String id, boolean includeStatus, boolean withSecrets, BytesReference source, ZonedDateTime now,
                        XContentType xContentType, boolean allowRedactedPasswords, long sourceSeqNo, long sourcePrimaryTerm)
        throws IOException {
        if (logger.isTraceEnabled()) {
            logger.trace("parsing watch [{}] ", source.utf8ToString());
        }</t>
  </si>
  <si>
    <t>TickerScheduleTriggerEngine.java</t>
  </si>
  <si>
    <t>checking jobs [{}]</t>
  </si>
  <si>
    <t xml:space="preserve">        @Override
        public void run() {
            while (active) {
                logger.trace("checking jobs [{}]", clock.instant().atZone(ZoneOffset.UTC));
                checkJobs();
                try {
                    sleep(tickInterval.millis());
                } catch (InterruptedException e) {
                    Thread.currentThread().interrupt();
                }
            }
            closeLatch.countDown();
        }</t>
  </si>
  <si>
    <t>ReportingAttachmentParser.java</t>
  </si>
  <si>
    <t>Watch[{}] reporting[{}] invalid interval configuration [{}], using configured default [{}]</t>
  </si>
  <si>
    <t xml:space="preserve">    private long getSleepMillis(WatchExecutionContext context, ReportingAttachment attachment) {
        long sleepMillis;
        if (attachment.interval() == null) {
            sleepMillis = interval.millis();
            logger.trace("Watch[{}] reporting[{}] invalid interval configuration [{}], using configured default [{}]", context.watch().id(),
                    attachment.id(), attachment.interval(), this.interval);
        } else {
            sleepMillis = attachment.interval().millis();
        }
        return sleepMillis;
    }</t>
  </si>
  <si>
    <t>Watch[{}] reporting[{}] pdf is not ready, polling in [{}] again</t>
  </si>
  <si>
    <t xml:space="preserve">            sleep(sleepMillis, context, attachment);
            HttpResponse response = httpClient.execute(pollingRequest);
            if (response.status() == 503) {
                // requires us to interval another run, no action to take, except logging
                logger.trace("Watch[{}] reporting[{}] pdf is not ready, polling in [{}] again", context.watch().id(), attachment.id(),
                        TimeValue.timeValueMillis(sleepMillis));</t>
  </si>
  <si>
    <t>ExecutableSearchInput.java</t>
  </si>
  <si>
    <t>[{}] running query for [{}] [{}]</t>
  </si>
  <si>
    <t xml:space="preserve">    SearchInput.Result doExecute(WatchExecutionContext ctx, WatcherSearchTemplateRequest request) throws Exception {
        if (logger.isTraceEnabled()) {
            logger.trace("[{}] running query for [{}] [{}]", ctx.id(), ctx.watch().id(), request.getSearchSource().utf8ToString());
        }
</t>
  </si>
  <si>
    <t>ExecutionService.java</t>
  </si>
  <si>
    <t>successfully deleted triggered watch with id [{}]</t>
  </si>
  <si>
    <t xml:space="preserve">   private void deleteTrigger(Wid watcherId) {
        DeleteRequest request = new DeleteRequest(TriggeredWatchStoreField.INDEX_NAME);
        request.id(watcherId.value());
        try (ThreadContext.StoredContext ignore = client.threadPool().getThreadContext().stashWithOrigin(WATCHER_ORIGIN)) {
            client.delete(request).actionGet(30, TimeUnit.SECONDS);
        }
        logger.trace("successfully deleted triggered watch with id [{}]", watcherId);
    }</t>
  </si>
  <si>
    <t>not executing watch [{}] because it is already queued</t>
  </si>
  <si>
    <t xml:space="preserve">        try {
            boolean executionAlreadyExists = currentExecutions.put(watchId, new WatchExecution(ctx, Thread.currentThread()));
            if (executionAlreadyExists) {
                logger.trace("not executing watch [{}] because it is already queued", watchId);</t>
  </si>
  <si>
    <t>RuleExecutor.java</t>
  </si>
  <si>
    <t>Batch {} applied took {} {}</t>
  </si>
  <si>
    <t xml:space="preserve">            if (log.isTraceEnabled()) {
                TreeType before = plan;
                TreeType after = plan;
                if (!tfs.isEmpty()) {
                    before = tfs.get(0).before;
                    after = tfs.get(tfs.size() - 1).after;
                }
                log.trace("Batch {} applied took {}\n{}",
                    batch.name, TimeValue.timeValueMillis(batchDuration), NodeUtils.diffString(before, after));
            }
        }</t>
  </si>
  <si>
    <t>Rule {} applied w/o changes</t>
  </si>
  <si>
    <t xml:space="preserve">                    else {
                        if (log.isTraceEnabled()) {
                            log.trace("Rule {} applied w/o changes", rule);
                        }
                    }
                }</t>
  </si>
  <si>
    <t>Rule {} applied {}</t>
  </si>
  <si>
    <t xml:space="preserve">                    if (tf.hasChanged()) {
                        hasChanged = true;
                        if (log.isTraceEnabled()) {
                            log.trace("Rule {} applied\n{}", rule, NodeUtils.diffString(tf.before, tf.after));
                        }
                    }</t>
  </si>
  <si>
    <t>About to apply rule {}</t>
  </si>
  <si>
    <t xml:space="preserve">   for (Rule&lt;?, TreeType&gt; rule : batch.rules) {
                    if (log.isTraceEnabled()) {
                        log.trace("About to apply rule {}", rule);
                    }</t>
  </si>
  <si>
    <t>OptOutQueryCache.java</t>
  </si>
  <si>
    <t>not opting out of the query cache. request for index [{}] has field level security disabled</t>
  </si>
  <si>
    <t xml:space="preserve">            } else {
                logger.trace("opting out of the query cache. request for index [{}] is unsafe to cache", indexName);
                return weight;
            }
        } else {
            logger.trace("not opting out of the query cache. request for index [{}] has field level security disabled", indexName);
            return indicesQueryCache.doCache(weight, policy);
        }</t>
  </si>
  <si>
    <t>opting out of the query cache. request for index [{}] is unsafe to cache</t>
  </si>
  <si>
    <t xml:space="preserve">            if (cachingIsSafe(weight, indexAccessControl)) {
                logger.trace("not opting out of the query cache. request for index [{}] is safe to cache", indexName);
                return indicesQueryCache.doCache(weight, policy);
            } else {
                logger.trace("opting out of the query cache. request for index [{}] is unsafe to cache", indexName);
                return weight;
            }</t>
  </si>
  <si>
    <t>not opting out of the query cache. request for index [{}] is safe to cache</t>
  </si>
  <si>
    <t xml:space="preserve">            if (cachingIsSafe(weight, indexAccessControl)) {
                logger.trace("not opting out of the query cache. request for index [{}] is safe to cache", indexName);
                return indicesQueryCache.doCache(weight, policy);
            } else {</t>
  </si>
  <si>
    <t>JobResultsPersister.java</t>
  </si>
  <si>
    <t>[{}] Persisting datafeed timing stats</t>
  </si>
  <si>
    <t>public IndexResponse persistDatafeedTimingStats(DatafeedTimingStats timingStats, WriteRequest.RefreshPolicy refreshPolicy) {
        String jobId = timingStats.getJobId();
        logger.trace("[{}] Persisting datafeed timing stats", jobId);
        Persistable persistable = new Persistable(
            jobId,
            timingStats,
            new ToXContent.MapParams(Collections.singletonMap(ToXContentParams.FOR_INTERNAL_STORAGE, "true")),
            DatafeedTimingStats.documentId(timingStats.getJobId()));</t>
  </si>
  <si>
    <t>IntervalJoinOperator.java</t>
  </si>
  <si>
    <t>onEventTime @ {}</t>
  </si>
  <si>
    <t xml:space="preserve">        @Override
        public void onEventTime(InternalTimer&lt;K, String&gt; timer) throws Exception {
                long timerTimestamp = timer.getTimestamp();
                String namespace = timer.getNamespace();
                logger.trace("onEventTime @ {}", timerTimestamp);</t>
  </si>
  <si>
    <r>
      <t xml:space="preserve">Error </t>
    </r>
    <r>
      <rPr>
        <sz val="10"/>
        <color theme="1"/>
        <rFont val="宋体"/>
        <family val="3"/>
        <charset val="134"/>
      </rPr>
      <t>👆</t>
    </r>
    <phoneticPr fontId="11" type="noConversion"/>
  </si>
  <si>
    <t>Warn 👆</t>
    <phoneticPr fontId="11" type="noConversion"/>
  </si>
  <si>
    <t xml:space="preserve">        // Bind and start to accept incoming connections.
        logger.info("Using Netty Version: {}", Version.identify().entrySet());
        logger.info("Starting listening for CQL clients on {} ({})...", socket, this.useSSL ? "encrypted" : "unencrypted");
        ChannelFuture bindFuture = bootstrap.bind(socket);
        if (!bindFuture.awaitUninterruptibly().isSuccess())
            throw new IllegalStateException(String.format("Failed to bind port %d on %s.", socket.getPort(), socket.getAddress().getHostAddress()));
</t>
    <phoneticPr fontId="11" type="noConversion"/>
  </si>
  <si>
    <t xml:space="preserve">        // Bind and start to accept incoming connections.
        logger.info("Using Netty Version: {}", Version.identify().entrySet());
        logger.info("Starting listening for CQL clients on {} ({})...", socket, this.useSSL ? "encrypted" : "unencrypted");
        ChannelFuture bindFuture = bootstrap.bind(socket);
        if (!bindFuture.awaitUninterruptibly().isSuccess())</t>
    <phoneticPr fontId="11" type="noConversion"/>
  </si>
  <si>
    <t>Info  👆</t>
    <phoneticPr fontId="11" type="noConversion"/>
  </si>
  <si>
    <t>Debug 👆</t>
    <phoneticPr fontId="11" type="noConversion"/>
  </si>
  <si>
    <t xml:space="preserve">  private static void logRetrievedMsg(final ZKWatcher zkw,
      final String znode, final byte [] data, final boolean watcherSet) {
    if (!LOG.isTraceEnabled()) {
      return;
    }
    LOG.trace(zkw.prefix("Retrieved " + ((data == null)? 0: data.length) +
      " byte(s) of data from znode " + znode +
      (watcherSet? " and set watcher; ": "; data=") +
      (data == null? "null": data.length == 0? "empty": (
          znode.startsWith(zkw.getZNodePaths().metaZNodePrefix)?
            getServerNameOrEmptyString(data):
          znode.startsWith(zkw.getZNodePaths().backupMasterAddressesZNode)?
            getServerNameOrEmptyString(data):
          StringUtils.abbreviate(Bytes.toStringBinary(data), 32)))));</t>
    <phoneticPr fontId="11" type="noConversion"/>
  </si>
  <si>
    <t>Trace 👆</t>
    <phoneticPr fontId="11" type="noConversion"/>
  </si>
  <si>
    <t>({}) No sane midpoint ({}) for range {} , marking whole range as inconsistent</t>
    <phoneticPr fontId="11" type="noConversion"/>
  </si>
  <si>
    <t>01 ND MT</t>
    <phoneticPr fontId="11" type="noConversion"/>
  </si>
  <si>
    <t>01 ND LB</t>
    <phoneticPr fontId="11" type="noConversion"/>
  </si>
  <si>
    <t>11 EX CT</t>
    <phoneticPr fontId="11" type="noConversion"/>
  </si>
  <si>
    <t>01 ND CT</t>
    <phoneticPr fontId="11" type="noConversion"/>
  </si>
  <si>
    <t>10 OD MT</t>
    <phoneticPr fontId="11" type="noConversion"/>
  </si>
  <si>
    <t>01 OD LB</t>
    <phoneticPr fontId="11" type="noConversion"/>
  </si>
  <si>
    <t>00 OD LP</t>
    <phoneticPr fontId="11" type="noConversion"/>
  </si>
  <si>
    <t>11 OD LB</t>
    <phoneticPr fontId="11" type="noConversion"/>
  </si>
  <si>
    <t>01 OD MT</t>
    <phoneticPr fontId="11" type="noConversion"/>
  </si>
  <si>
    <t>11 OD OP</t>
    <phoneticPr fontId="11" type="noConversion"/>
  </si>
  <si>
    <t>01 VD OP</t>
    <phoneticPr fontId="11" type="noConversion"/>
  </si>
  <si>
    <t>00 VD OP</t>
    <phoneticPr fontId="11" type="noConversion"/>
  </si>
  <si>
    <r>
      <t>0</t>
    </r>
    <r>
      <rPr>
        <sz val="10"/>
        <color rgb="FF000000"/>
        <rFont val="Arial"/>
        <family val="2"/>
      </rPr>
      <t>1 ND MT</t>
    </r>
    <phoneticPr fontId="11" type="noConversion"/>
  </si>
  <si>
    <r>
      <t>0</t>
    </r>
    <r>
      <rPr>
        <sz val="10"/>
        <color rgb="FF000000"/>
        <rFont val="Arial"/>
        <family val="2"/>
      </rPr>
      <t>1 ND LB</t>
    </r>
    <phoneticPr fontId="11" type="noConversion"/>
  </si>
  <si>
    <t>10 OD LB</t>
    <phoneticPr fontId="11" type="noConversion"/>
  </si>
  <si>
    <t>10 OD OP</t>
    <phoneticPr fontId="11" type="noConversion"/>
  </si>
  <si>
    <t>01 OP MT</t>
    <phoneticPr fontId="11" type="noConversion"/>
  </si>
  <si>
    <t>01 VD MT</t>
    <phoneticPr fontId="11" type="noConversion"/>
  </si>
  <si>
    <t>[Stream #{}] Remote peer {} failed stream session.</t>
    <phoneticPr fontId="11" type="noConversion"/>
  </si>
  <si>
    <t xml:space="preserve">    public synchronized void sessionFailed()
    {
        logger.error("[Stream #{}] Remote peer {} failed stream session.", planId(), peer.getHostAddress());
        closeSession(State.FAILED);
    }</t>
    <phoneticPr fontId="11" type="noConversion"/>
  </si>
  <si>
    <r>
      <t>ND</t>
    </r>
    <r>
      <rPr>
        <sz val="10"/>
        <color rgb="FF000000"/>
        <rFont val="Arial"/>
        <family val="2"/>
      </rPr>
      <t xml:space="preserve"> MT/ND MT</t>
    </r>
    <phoneticPr fontId="11" type="noConversion"/>
  </si>
  <si>
    <t xml:space="preserve">            if (Strings.isEmpty(usersStr)) {
                logger.error("invalid entry for role [{}] in users_roles file [{}], line [{}]. no users found. skipping...", role,
                        path.toAbsolutePath(), lineNr);
                continue;
            }</t>
    <phoneticPr fontId="11" type="noConversion"/>
  </si>
  <si>
    <t>ND LB/ND LB</t>
    <phoneticPr fontId="11" type="noConversion"/>
  </si>
  <si>
    <t xml:space="preserve">                            } catch (MalformedURLException e) {
                                log.error("Error filling url on authorization, message: {}", e.getMessage(), e);
                                authorization.setURL("${AUTH_BASE_URL}");//$NON-NLS-1$
                            }</t>
    <phoneticPr fontId="11" type="noConversion"/>
  </si>
  <si>
    <t xml:space="preserve">        catch (SigarException sigarException)
        {
            logger.warn("Could not determine if swap configuration is acceptable. Error message: {}", sigarException);
            return false;
        }</t>
    <phoneticPr fontId="11" type="noConversion"/>
  </si>
  <si>
    <t xml:space="preserve">  if (tokensIndex.indexExists() == false) {
            // index doesn't exist so the token is considered invalid as we cannot verify its validity
            logger.warn("failed to validate access token because the index [" + tokensIndex.aliasName() + "] doesn't exist");
            listener.onResponse(null);
        } else {</t>
    <phoneticPr fontId="11" type="noConversion"/>
  </si>
  <si>
    <t xml:space="preserve">                        } catch (IOException e) {
                            if (retry == 0) {
                               throw e;
                            }
                            LOG.warn("connection failed, retrying(" + retry
                                    + "): local:" + sock.getLocalPort()
                                    + " from:" + sock.getPort()
                                    + " to:" + to, e);
                        }</t>
    <phoneticPr fontId="11" type="noConversion"/>
  </si>
  <si>
    <t>OD MT/OD MT</t>
    <phoneticPr fontId="11" type="noConversion"/>
  </si>
  <si>
    <t xml:space="preserve">	} catch (Exception ex) {
							LOG.info("Could not properly shutdown cluster client.", ex);
						}</t>
    <phoneticPr fontId="11" type="noConversion"/>
  </si>
  <si>
    <t xml:space="preserve">          if (System.currentTimeMillis() &gt; (previousLogTime + 1000)) {
            previousLogTime = System.currentTimeMillis();
            lastCount = count;
            LOG.info("Waiting on " + count + " regions to close");
            // Only print out regions still closing if a small number else will
            // swamp the log.
            if (count &lt; 10 &amp;&amp; LOG.isDebugEnabled()) {
              LOG.debug("Online Regions=" + this.onlineRegions);</t>
    <phoneticPr fontId="11" type="noConversion"/>
  </si>
  <si>
    <t>VD LP/VD LP</t>
    <phoneticPr fontId="11" type="noConversion"/>
  </si>
  <si>
    <t xml:space="preserve">        if (midpoint.equals(active.left) || midpoint.equals(active.right))
        {
            // If the midpoint equals either the left or the right, we have a range that's too small to split - we'll simply report the
            // whole range as inconsistent
            logger.debug("({}) No sane midpoint ({}) for range {} , marking whole range as inconsistent", active.depth, midpoint, active);
            return FULLY_INCONSISTENT;
        }</t>
    <phoneticPr fontId="11" type="noConversion"/>
  </si>
  <si>
    <t xml:space="preserve">        if (clusterState.blocks().hasGlobalBlockWithLevel(ClusterBlockLevel.METADATA_WRITE)) {
            logger.debug("waiting until metadata writes are unblocked");
            return false;
        }</t>
    <phoneticPr fontId="11" type="noConversion"/>
  </si>
  <si>
    <t>OD LB/OD LB</t>
    <phoneticPr fontId="11" type="noConversion"/>
  </si>
  <si>
    <t xml:space="preserve">		SessionEntry sessionEntry = getSessionEntry(sessionId, false);
		if (sessionEntry != null)
		{
			if (log.isDebugEnabled())
			{
				log.debug("Removing data for page with id '{}' in session with id '{}'", id, sessionId);
			}
			sessionEntry.removePage(id);
		}</t>
    <phoneticPr fontId="11" type="noConversion"/>
  </si>
  <si>
    <t xml:space="preserve">    private boolean authorizeMBeanServerMethod(RoleResource subject, String methodName)
    {
        logger.trace("JMX invocation of {} on MBeanServer requires permission {}", methodName, Permission.DESCRIBE);
        return (MBEAN_SERVER_METHOD_WHITELIST.contains(methodName) &amp;&amp;
            hasPermission(subject, Permission.DESCRIBE, JMXResource.root()));
    }
</t>
    <phoneticPr fontId="11" type="noConversion"/>
  </si>
  <si>
    <t>OD OP/OD OP</t>
    <phoneticPr fontId="11" type="noConversion"/>
  </si>
  <si>
    <t>ND LB/OD LB-&gt;OD LB</t>
    <phoneticPr fontId="11" type="noConversion"/>
  </si>
  <si>
    <t xml:space="preserve">            int serializedSize = AbstractRecords.estimateSizeInBytesUpperBound(apiVersions.maxUsableProduceMagic(),
                    compressionType, serializedKey, serializedValue, headers);
            ensureValidRecordSize(serializedSize);
            long timestamp = record.timestamp() == null ? time.milliseconds() : record.timestamp();
            log.trace("Sending record {} with callback {} to topic {} partition {}", record, callback, record.topic(), partition);
            // producer callback will make sure to call both 'callback' and interceptor callback
            Callback interceptCallback = new InterceptorCallback&lt;&gt;(callback, this.interceptors, tp);
            if (transactionManager != null &amp;&amp; transactionManager.isTransactional())
                transactionManager.maybeAddPartitionToTransaction(tp);</t>
    <phoneticPr fontId="11" type="noConversion"/>
  </si>
  <si>
    <t>VD OP/VD OP</t>
    <phoneticPr fontId="11" type="noConversion"/>
  </si>
  <si>
    <t>OD MT/ND MT-&gt;ND MT</t>
    <phoneticPr fontId="11" type="noConversion"/>
  </si>
  <si>
    <t>VD MT/VD MT</t>
    <phoneticPr fontId="11" type="noConversion"/>
  </si>
  <si>
    <t>ChatGPT3.5</t>
    <phoneticPr fontId="11" type="noConversion"/>
  </si>
  <si>
    <t>ND CT/ND CT</t>
    <phoneticPr fontId="11" type="noConversion"/>
  </si>
  <si>
    <r>
      <t>0</t>
    </r>
    <r>
      <rPr>
        <sz val="10"/>
        <color rgb="FF000000"/>
        <rFont val="Arial"/>
        <family val="2"/>
      </rPr>
      <t>1</t>
    </r>
    <r>
      <rPr>
        <sz val="10"/>
        <color rgb="FF000000"/>
        <rFont val="Arial"/>
        <family val="2"/>
      </rPr>
      <t xml:space="preserve"> ND </t>
    </r>
    <r>
      <rPr>
        <sz val="10"/>
        <color rgb="FF000000"/>
        <rFont val="Arial"/>
        <family val="2"/>
      </rPr>
      <t>M</t>
    </r>
    <r>
      <rPr>
        <sz val="10"/>
        <color rgb="FF000000"/>
        <rFont val="Arial"/>
        <family val="2"/>
      </rPr>
      <t>T</t>
    </r>
    <phoneticPr fontId="11" type="noConversion"/>
  </si>
  <si>
    <t>Error</t>
    <phoneticPr fontId="11" type="noConversion"/>
  </si>
  <si>
    <r>
      <t>E</t>
    </r>
    <r>
      <rPr>
        <sz val="10"/>
        <color rgb="FF000000"/>
        <rFont val="Arial"/>
        <family val="2"/>
      </rPr>
      <t>rror</t>
    </r>
    <phoneticPr fontId="11" type="noConversion"/>
  </si>
  <si>
    <t>Accuracy 3/15</t>
    <phoneticPr fontId="11" type="noConversion"/>
  </si>
  <si>
    <t>Accuracy 4/15</t>
    <phoneticPr fontId="11" type="noConversion"/>
  </si>
  <si>
    <t>Accuracy 1/15</t>
    <phoneticPr fontId="11" type="noConversion"/>
  </si>
  <si>
    <t>Accuracy 5/15</t>
    <phoneticPr fontId="11" type="noConversion"/>
  </si>
  <si>
    <t>Accuracy 2/15</t>
    <phoneticPr fontId="11" type="noConversion"/>
  </si>
  <si>
    <t>Accuracy 6/15</t>
    <phoneticPr fontId="11" type="noConversion"/>
  </si>
  <si>
    <t>Accuracy 7/15</t>
    <phoneticPr fontId="11" type="noConversion"/>
  </si>
  <si>
    <t>Accuracy 8/15</t>
    <phoneticPr fontId="11" type="noConversion"/>
  </si>
  <si>
    <t>ChatGPT4.0</t>
    <phoneticPr fontId="11" type="noConversion"/>
  </si>
  <si>
    <r>
      <t>C</t>
    </r>
    <r>
      <rPr>
        <b/>
        <sz val="10"/>
        <color rgb="FFFFFFFF"/>
        <rFont val="Arial"/>
        <family val="2"/>
      </rPr>
      <t>hatGPT4.0 Zero-shot</t>
    </r>
    <phoneticPr fontId="11" type="noConversion"/>
  </si>
  <si>
    <r>
      <t>C</t>
    </r>
    <r>
      <rPr>
        <b/>
        <sz val="10"/>
        <color rgb="FFFFFFFF"/>
        <rFont val="Arial"/>
        <family val="2"/>
      </rPr>
      <t>hatGPT4.0 One-shot</t>
    </r>
    <phoneticPr fontId="11" type="noConversion"/>
  </si>
  <si>
    <r>
      <t>C</t>
    </r>
    <r>
      <rPr>
        <b/>
        <sz val="10"/>
        <color rgb="FFFFFFFF"/>
        <rFont val="Arial"/>
        <family val="2"/>
      </rPr>
      <t>hatGPT4.0 Optimized One-shot</t>
    </r>
    <phoneticPr fontId="11" type="noConversion"/>
  </si>
  <si>
    <t>ERNIE Bot4.0 Zero-shot</t>
    <phoneticPr fontId="11" type="noConversion"/>
  </si>
  <si>
    <t>ERNIE Bot4.0 One-shot</t>
    <phoneticPr fontId="11" type="noConversion"/>
  </si>
  <si>
    <t>ERNIE Bot4.0 Optimized One-shot</t>
    <phoneticPr fontId="11" type="noConversion"/>
  </si>
  <si>
    <t>Gemini3.0 One-shot</t>
    <phoneticPr fontId="11" type="noConversion"/>
  </si>
  <si>
    <t>Gemini3.0 Zero-shot</t>
    <phoneticPr fontId="11" type="noConversion"/>
  </si>
  <si>
    <t>Gemini3.0 Optimized One-shot</t>
    <phoneticPr fontId="11" type="noConversion"/>
  </si>
  <si>
    <t>ChatGLM4.0 Zero-shot</t>
    <phoneticPr fontId="11" type="noConversion"/>
  </si>
  <si>
    <t>ChatGLM4.0 One-shot</t>
    <phoneticPr fontId="11" type="noConversion"/>
  </si>
  <si>
    <t>ChatGLM4.0 Optimized One-shot</t>
    <phoneticPr fontId="11" type="noConversion"/>
  </si>
  <si>
    <t>Multi-Agent</t>
    <phoneticPr fontId="11" type="noConversion"/>
  </si>
  <si>
    <t>MODE1：w./o. FeedBack</t>
    <phoneticPr fontId="11" type="noConversion"/>
  </si>
  <si>
    <t>ChatGLM4.0</t>
    <phoneticPr fontId="11" type="noConversion"/>
  </si>
  <si>
    <t>MODE2：w. FeedBack</t>
    <phoneticPr fontId="11" type="noConversion"/>
  </si>
  <si>
    <r>
      <t>OD LB/ND LB*-&gt;OD LB</t>
    </r>
    <r>
      <rPr>
        <sz val="10"/>
        <color rgb="FF000000"/>
        <rFont val="微软雅黑"/>
        <family val="2"/>
        <charset val="134"/>
      </rPr>
      <t/>
    </r>
    <phoneticPr fontId="11" type="noConversion"/>
  </si>
  <si>
    <r>
      <t>*</t>
    </r>
    <r>
      <rPr>
        <sz val="10"/>
        <color rgb="FF000000"/>
        <rFont val="Arial"/>
        <family val="2"/>
      </rPr>
      <t>Note:Team Member 2 maintains his original answer.</t>
    </r>
    <phoneticPr fontId="11" type="noConversion"/>
  </si>
  <si>
    <r>
      <t>W</t>
    </r>
    <r>
      <rPr>
        <sz val="10"/>
        <color rgb="FF000000"/>
        <rFont val="Arial"/>
        <family val="2"/>
      </rPr>
      <t>arn</t>
    </r>
    <phoneticPr fontId="11" type="noConversion"/>
  </si>
  <si>
    <r>
      <t>I</t>
    </r>
    <r>
      <rPr>
        <sz val="10"/>
        <color rgb="FF000000"/>
        <rFont val="Arial"/>
        <family val="2"/>
      </rPr>
      <t>nfo</t>
    </r>
    <phoneticPr fontId="11" type="noConversion"/>
  </si>
  <si>
    <r>
      <t>D</t>
    </r>
    <r>
      <rPr>
        <sz val="10"/>
        <color rgb="FF000000"/>
        <rFont val="Arial"/>
        <family val="2"/>
      </rPr>
      <t>ebug</t>
    </r>
    <phoneticPr fontId="11" type="noConversion"/>
  </si>
  <si>
    <r>
      <t>T</t>
    </r>
    <r>
      <rPr>
        <sz val="10"/>
        <color rgb="FF000000"/>
        <rFont val="Arial"/>
        <family val="2"/>
      </rPr>
      <t>race</t>
    </r>
    <phoneticPr fontId="11" type="noConversion"/>
  </si>
  <si>
    <t>11 EX CT</t>
    <phoneticPr fontId="11" type="noConversion"/>
  </si>
  <si>
    <t>11 OD LB</t>
    <phoneticPr fontId="11" type="noConversion"/>
  </si>
  <si>
    <t>11 OD OP</t>
    <phoneticPr fontId="11" type="noConversion"/>
  </si>
  <si>
    <t>11 OD MT</t>
    <phoneticPr fontId="11" type="noConversion"/>
  </si>
  <si>
    <t>EX CT/EX CT</t>
    <phoneticPr fontId="11" type="noConversion"/>
  </si>
  <si>
    <t>OD LB/OD LB</t>
    <phoneticPr fontId="11" type="noConversion"/>
  </si>
  <si>
    <t>OD OP/OD OP</t>
    <phoneticPr fontId="11" type="noConversion"/>
  </si>
  <si>
    <t>OD OP/ND OP-&gt;OD OP</t>
    <phoneticPr fontId="11" type="noConversion"/>
  </si>
  <si>
    <t>VD MT/OD MT-&gt;OD MT</t>
    <phoneticPr fontId="11" type="noConversion"/>
  </si>
  <si>
    <t>EX MT/EX MT</t>
    <phoneticPr fontId="11" type="noConversion"/>
  </si>
  <si>
    <t>OD OP/OD MT-&gt;OD OP</t>
    <phoneticPr fontId="11" type="noConversion"/>
  </si>
  <si>
    <t>VD MT/VD MT</t>
    <phoneticPr fontId="11" type="noConversion"/>
  </si>
  <si>
    <t>OD LB/OD OP-&gt;OD OP</t>
    <phoneticPr fontId="11" type="noConversion"/>
  </si>
  <si>
    <t>ND CT/EX CT-&gt;EX CT</t>
    <phoneticPr fontId="11" type="noConversion"/>
  </si>
  <si>
    <t>ND MT/EX MT-&gt;EX MT</t>
    <phoneticPr fontId="11" type="noConversion"/>
  </si>
  <si>
    <t>01 WE CT</t>
    <phoneticPr fontId="11" type="noConversion"/>
  </si>
  <si>
    <r>
      <rPr>
        <b/>
        <sz val="12"/>
        <color rgb="FF7030A0"/>
        <rFont val="Arial"/>
        <family val="2"/>
      </rPr>
      <t>Tips</t>
    </r>
    <r>
      <rPr>
        <sz val="10"/>
        <color theme="1"/>
        <rFont val="Arial"/>
        <family val="2"/>
      </rPr>
      <t>:label "00"means wrong message type and wrong location type, "01" means wrong message type and correct location type, "10"means correct message type and wrong location type, "11"means correct message type and correct location type.</t>
    </r>
  </si>
  <si>
    <r>
      <t>I</t>
    </r>
    <r>
      <rPr>
        <sz val="10"/>
        <color rgb="FF000000"/>
        <rFont val="Arial"/>
        <family val="2"/>
      </rPr>
      <t>n this evaluation table, we just highlight "11"label and hallucination error.</t>
    </r>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</si>
</sst>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font>
    <font>
      <b/>
      <sz val="10"/>
      <color rgb="FFFFFFFF"/>
      <name val="Arial"/>
      <family val="2"/>
    </font>
    <font>
      <b/>
      <sz val="10"/>
      <color theme="1"/>
      <name val="Arial"/>
      <family val="2"/>
    </font>
    <font>
      <sz val="10"/>
      <color theme="1"/>
      <name val="Arial"/>
      <family val="2"/>
    </font>
    <font>
      <b/>
      <sz val="10"/>
      <color rgb="FFFFFFFF"/>
      <name val="Arial"/>
      <family val="2"/>
    </font>
    <font>
      <sz val="10"/>
      <color rgb="FF000000"/>
      <name val="Arial"/>
      <family val="2"/>
    </font>
    <font>
      <sz val="10"/>
      <name val="Arial"/>
      <family val="2"/>
    </font>
    <font>
      <strike/>
      <sz val="10"/>
      <name val="Arial"/>
      <family val="2"/>
    </font>
    <font>
      <b/>
      <sz val="10"/>
      <name val="Arial"/>
      <family val="2"/>
    </font>
    <font>
      <b/>
      <sz val="10"/>
      <name val="Arial"/>
      <family val="2"/>
    </font>
    <font>
      <sz val="10"/>
      <name val="Arial"/>
      <family val="2"/>
    </font>
    <font>
      <sz val="9"/>
      <name val="宋体"/>
      <family val="3"/>
      <charset val="134"/>
    </font>
    <font>
      <sz val="10"/>
      <color rgb="FF000000"/>
      <name val="Arial"/>
      <family val="2"/>
    </font>
    <font>
      <sz val="10"/>
      <color theme="1"/>
      <name val="Arial"/>
      <family val="2"/>
    </font>
    <font>
      <sz val="10"/>
      <color theme="1"/>
      <name val="宋体"/>
      <family val="3"/>
      <charset val="134"/>
    </font>
    <font>
      <sz val="10"/>
      <color rgb="FF000000"/>
      <name val="微软雅黑"/>
      <family val="2"/>
      <charset val="134"/>
    </font>
    <font>
      <sz val="12"/>
      <color rgb="FF000000"/>
      <name val="Calibri"/>
      <family val="2"/>
    </font>
    <font>
      <b/>
      <sz val="12"/>
      <color theme="1"/>
      <name val="Calibri"/>
      <family val="2"/>
    </font>
    <font>
      <b/>
      <sz val="12"/>
      <color rgb="FF000000"/>
      <name val="Calibri"/>
      <family val="2"/>
    </font>
    <font>
      <b/>
      <sz val="10"/>
      <color rgb="FF00B050"/>
      <name val="Arial"/>
      <family val="2"/>
    </font>
    <font>
      <b/>
      <sz val="10"/>
      <color rgb="FFFF0000"/>
      <name val="Arial"/>
      <family val="2"/>
    </font>
    <font>
      <b/>
      <sz val="12"/>
      <color rgb="FF7030A0"/>
      <name val="Arial"/>
      <family val="2"/>
    </font>
  </fonts>
  <fills count="10">
    <fill>
      <patternFill patternType="none"/>
    </fill>
    <fill>
      <patternFill patternType="gray125"/>
    </fill>
    <fill>
      <patternFill patternType="solid">
        <fgColor rgb="FF999999"/>
        <bgColor rgb="FF999999"/>
      </patternFill>
    </fill>
    <fill>
      <patternFill patternType="solid">
        <fgColor rgb="FFFFFFFF"/>
        <bgColor rgb="FFFFFFFF"/>
      </patternFill>
    </fill>
    <fill>
      <patternFill patternType="solid">
        <fgColor rgb="FFF3F3F3"/>
        <bgColor rgb="FFF3F3F3"/>
      </patternFill>
    </fill>
    <fill>
      <patternFill patternType="solid">
        <fgColor rgb="FFB6D7A8"/>
        <bgColor rgb="FFB6D7A8"/>
      </patternFill>
    </fill>
    <fill>
      <patternFill patternType="solid">
        <fgColor rgb="FFD9D2E9"/>
        <bgColor rgb="FFD9D2E9"/>
      </patternFill>
    </fill>
    <fill>
      <patternFill patternType="solid">
        <fgColor rgb="FFD9EAD3"/>
        <bgColor rgb="FFD9EAD3"/>
      </patternFill>
    </fill>
    <fill>
      <patternFill patternType="solid">
        <fgColor rgb="FFCFE2F3"/>
        <bgColor rgb="FFCFE2F3"/>
      </patternFill>
    </fill>
    <fill>
      <patternFill patternType="solid">
        <fgColor rgb="FFFFFF00"/>
        <bgColor indexed="64"/>
      </patternFill>
    </fill>
  </fills>
  <borders count="1">
    <border>
      <left/>
      <right/>
      <top/>
      <bottom/>
      <diagonal/>
    </border>
  </borders>
  <cellStyleXfs count="1">
    <xf numFmtId="0" fontId="0" fillId="0" borderId="0"/>
  </cellStyleXfs>
  <cellXfs count="38">
    <xf numFmtId="0" fontId="0" fillId="0" borderId="0" xfId="0"/>
    <xf numFmtId="0" fontId="1" fillId="2" borderId="0" xfId="0" applyFont="1" applyFill="1"/>
    <xf numFmtId="0" fontId="2" fillId="0" borderId="0" xfId="0" applyFont="1"/>
    <xf numFmtId="0" fontId="3" fillId="0" borderId="0" xfId="0" applyFont="1"/>
    <xf numFmtId="10" fontId="3" fillId="0" borderId="0" xfId="0" applyNumberFormat="1" applyFont="1"/>
    <xf numFmtId="9" fontId="3" fillId="0" borderId="0" xfId="0" applyNumberFormat="1" applyFont="1"/>
    <xf numFmtId="0" fontId="4" fillId="2" borderId="0" xfId="0" applyFont="1" applyFill="1"/>
    <xf numFmtId="0" fontId="5" fillId="3" borderId="0" xfId="0" applyFont="1" applyFill="1" applyAlignment="1">
      <alignment horizontal="left"/>
    </xf>
    <xf numFmtId="0" fontId="6" fillId="0" borderId="0" xfId="0" applyFont="1"/>
    <xf numFmtId="0" fontId="7" fillId="0" borderId="0" xfId="0" applyFont="1"/>
    <xf numFmtId="0" fontId="8" fillId="0" borderId="0" xfId="0" applyFont="1"/>
    <xf numFmtId="0" fontId="1" fillId="0" borderId="0" xfId="0" applyFont="1"/>
    <xf numFmtId="0" fontId="9" fillId="0" borderId="0" xfId="0" applyFont="1"/>
    <xf numFmtId="0" fontId="10" fillId="0" borderId="0" xfId="0" applyFont="1"/>
    <xf numFmtId="10" fontId="10" fillId="0" borderId="0" xfId="0" applyNumberFormat="1" applyFont="1" applyAlignment="1">
      <alignment horizontal="right"/>
    </xf>
    <xf numFmtId="0" fontId="10" fillId="0" borderId="0" xfId="0" applyFont="1" applyAlignment="1">
      <alignment horizontal="right"/>
    </xf>
    <xf numFmtId="0" fontId="5" fillId="4" borderId="0" xfId="0" applyFont="1" applyFill="1"/>
    <xf numFmtId="0" fontId="5" fillId="5" borderId="0" xfId="0" applyFont="1" applyFill="1"/>
    <xf numFmtId="0" fontId="3" fillId="6" borderId="0" xfId="0" applyFont="1" applyFill="1"/>
    <xf numFmtId="0" fontId="5" fillId="0" borderId="0" xfId="0" applyFont="1"/>
    <xf numFmtId="0" fontId="3" fillId="7" borderId="0" xfId="0" applyFont="1" applyFill="1"/>
    <xf numFmtId="0" fontId="5" fillId="8" borderId="0" xfId="0" applyFont="1" applyFill="1"/>
    <xf numFmtId="0" fontId="12" fillId="0" borderId="0" xfId="0" applyFont="1"/>
    <xf numFmtId="0" fontId="13" fillId="0" borderId="0" xfId="0" applyFont="1"/>
    <xf numFmtId="0" fontId="13" fillId="0" borderId="0" xfId="0" applyFont="1" applyAlignment="1">
      <alignment wrapText="1"/>
    </xf>
    <xf numFmtId="0" fontId="13" fillId="0" borderId="0" xfId="0" quotePrefix="1" applyFont="1"/>
    <xf numFmtId="0" fontId="15" fillId="0" borderId="0" xfId="0" applyFont="1"/>
    <xf numFmtId="0" fontId="3" fillId="0" borderId="0" xfId="0" applyFont="1" applyAlignment="1">
      <alignment wrapText="1"/>
    </xf>
    <xf numFmtId="0" fontId="16" fillId="0" borderId="0" xfId="0" applyFont="1"/>
    <xf numFmtId="0" fontId="17" fillId="9" borderId="0" xfId="0" quotePrefix="1" applyFont="1" applyFill="1"/>
    <xf numFmtId="0" fontId="18" fillId="9" borderId="0" xfId="0" applyFont="1" applyFill="1"/>
    <xf numFmtId="0" fontId="5" fillId="0" borderId="0" xfId="0" applyFont="1"/>
    <xf numFmtId="0" fontId="0" fillId="0" borderId="0" xfId="0"/>
    <xf numFmtId="0" fontId="19" fillId="0" borderId="0" xfId="0" applyFont="1"/>
    <xf numFmtId="0" fontId="20" fillId="0" borderId="0" xfId="0" applyFont="1"/>
    <xf numFmtId="0" fontId="3" fillId="0" borderId="0" xfId="0" applyFont="1" applyAlignment="1">
      <alignment wrapText="1"/>
    </xf>
    <xf numFmtId="0" fontId="0" fillId="0" borderId="0" xfId="0" applyAlignment="1">
      <alignment wrapText="1"/>
    </xf>
    <xf numFmtId="0" fontId="5" fillId="0" borderId="0" xfId="0" applyFont="1" applyAlignment="1">
      <alignment wrapText="1"/>
    </xf>
  </cellXfs>
  <cellStyles count="1">
    <cellStyle name="常规"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53"/>
  <sheetViews>
    <sheetView workbookViewId="0"/>
  </sheetViews>
  <sheetFormatPr defaultColWidth="14.44140625" defaultRowHeight="15.75" customHeight="1" x14ac:dyDescent="0.25"/>
  <cols>
    <col min="2" max="2" width="40.88671875" customWidth="1"/>
    <col min="3" max="3" width="43" customWidth="1"/>
  </cols>
  <sheetData>
    <row r="1" spans="1:14" ht="15.7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4" ht="15.75" customHeight="1" x14ac:dyDescent="0.25">
      <c r="A2" s="2" t="s">
        <v>13</v>
      </c>
      <c r="B2" s="3">
        <v>13</v>
      </c>
      <c r="C2" s="4">
        <v>0.16700000000000001</v>
      </c>
      <c r="D2" s="4">
        <v>0.109</v>
      </c>
      <c r="E2" s="4">
        <v>0.158</v>
      </c>
      <c r="F2" s="4">
        <v>0.16800000000000001</v>
      </c>
      <c r="G2" s="4">
        <v>0.36799999999999999</v>
      </c>
      <c r="H2" s="3">
        <v>5</v>
      </c>
      <c r="I2" s="3">
        <v>4</v>
      </c>
      <c r="J2" s="3">
        <v>5</v>
      </c>
      <c r="K2" s="3">
        <v>5</v>
      </c>
      <c r="L2" s="3">
        <v>9</v>
      </c>
      <c r="M2" s="3">
        <f t="shared" ref="M2:M10" si="0">376*B2/176</f>
        <v>27.772727272727273</v>
      </c>
      <c r="N2" s="3">
        <v>28</v>
      </c>
    </row>
    <row r="3" spans="1:14" ht="15.75" customHeight="1" x14ac:dyDescent="0.25">
      <c r="A3" s="2" t="s">
        <v>14</v>
      </c>
      <c r="B3" s="3">
        <v>25</v>
      </c>
      <c r="C3" s="4">
        <v>0.28399999999999997</v>
      </c>
      <c r="D3" s="4">
        <v>0.32400000000000001</v>
      </c>
      <c r="E3" s="5">
        <v>0.1</v>
      </c>
      <c r="F3" s="4">
        <v>0.192</v>
      </c>
      <c r="G3" s="5">
        <v>0.1</v>
      </c>
      <c r="H3" s="3">
        <v>15</v>
      </c>
      <c r="I3" s="3">
        <v>16</v>
      </c>
      <c r="J3" s="3">
        <v>6</v>
      </c>
      <c r="K3" s="3">
        <v>10</v>
      </c>
      <c r="L3" s="3">
        <v>6</v>
      </c>
      <c r="M3" s="3">
        <f t="shared" si="0"/>
        <v>53.409090909090907</v>
      </c>
      <c r="N3" s="3">
        <v>53</v>
      </c>
    </row>
    <row r="4" spans="1:14" ht="15.75" customHeight="1" x14ac:dyDescent="0.25">
      <c r="A4" s="2" t="s">
        <v>15</v>
      </c>
      <c r="B4" s="3">
        <v>25</v>
      </c>
      <c r="C4" s="4">
        <v>0.01</v>
      </c>
      <c r="D4" s="4">
        <v>0.308</v>
      </c>
      <c r="E4" s="4">
        <v>0.26600000000000001</v>
      </c>
      <c r="F4" s="4">
        <v>0.23699999999999999</v>
      </c>
      <c r="G4" s="4">
        <v>0.17899999999999999</v>
      </c>
      <c r="H4" s="3">
        <v>1</v>
      </c>
      <c r="I4" s="3">
        <v>15</v>
      </c>
      <c r="J4" s="3">
        <v>12</v>
      </c>
      <c r="K4" s="3">
        <v>13</v>
      </c>
      <c r="L4" s="3">
        <v>11</v>
      </c>
      <c r="M4" s="3">
        <f t="shared" si="0"/>
        <v>53.409090909090907</v>
      </c>
      <c r="N4" s="3">
        <v>53</v>
      </c>
    </row>
    <row r="5" spans="1:14" ht="15.75" customHeight="1" x14ac:dyDescent="0.25">
      <c r="A5" s="2" t="s">
        <v>16</v>
      </c>
      <c r="B5" s="3">
        <v>55</v>
      </c>
      <c r="C5" s="4">
        <v>7.3999999999999996E-2</v>
      </c>
      <c r="D5" s="4">
        <v>0.17299999999999999</v>
      </c>
      <c r="E5" s="4">
        <v>0.17100000000000001</v>
      </c>
      <c r="F5" s="4">
        <v>0.24399999999999999</v>
      </c>
      <c r="G5" s="4">
        <v>0.33800000000000002</v>
      </c>
      <c r="H5" s="3">
        <v>9</v>
      </c>
      <c r="I5" s="3">
        <v>21</v>
      </c>
      <c r="J5" s="3">
        <v>23</v>
      </c>
      <c r="K5" s="3">
        <v>29</v>
      </c>
      <c r="L5" s="3">
        <v>37</v>
      </c>
      <c r="M5" s="3">
        <f t="shared" si="0"/>
        <v>117.5</v>
      </c>
      <c r="N5" s="3">
        <v>118</v>
      </c>
    </row>
    <row r="6" spans="1:14" ht="15.75" customHeight="1" x14ac:dyDescent="0.25">
      <c r="A6" s="2" t="s">
        <v>17</v>
      </c>
      <c r="B6" s="3">
        <v>19</v>
      </c>
      <c r="C6" s="4">
        <v>0.129</v>
      </c>
      <c r="D6" s="4">
        <v>0.28499999999999998</v>
      </c>
      <c r="E6" s="4">
        <v>0.20399999999999999</v>
      </c>
      <c r="F6" s="4">
        <v>0.153</v>
      </c>
      <c r="G6" s="4">
        <v>0.22900000000000001</v>
      </c>
      <c r="H6" s="3">
        <v>5</v>
      </c>
      <c r="I6" s="3">
        <v>12</v>
      </c>
      <c r="J6" s="3">
        <v>8</v>
      </c>
      <c r="K6" s="3">
        <v>6</v>
      </c>
      <c r="L6" s="3">
        <v>9</v>
      </c>
      <c r="M6" s="3">
        <f t="shared" si="0"/>
        <v>40.590909090909093</v>
      </c>
      <c r="N6" s="3">
        <v>40</v>
      </c>
    </row>
    <row r="7" spans="1:14" ht="15.75" customHeight="1" x14ac:dyDescent="0.25">
      <c r="A7" s="2" t="s">
        <v>18</v>
      </c>
      <c r="B7" s="3">
        <v>15</v>
      </c>
      <c r="C7" s="4">
        <v>8.9999999999999993E-3</v>
      </c>
      <c r="D7" s="4">
        <v>0.219</v>
      </c>
      <c r="E7" s="4">
        <v>0.23100000000000001</v>
      </c>
      <c r="F7" s="5">
        <v>0.3</v>
      </c>
      <c r="G7" s="4">
        <v>0.24099999999999999</v>
      </c>
      <c r="H7" s="3">
        <v>1</v>
      </c>
      <c r="I7" s="3">
        <v>7</v>
      </c>
      <c r="J7" s="3">
        <v>7</v>
      </c>
      <c r="K7" s="3">
        <v>10</v>
      </c>
      <c r="L7" s="3">
        <v>7</v>
      </c>
      <c r="M7" s="3">
        <f t="shared" si="0"/>
        <v>32.045454545454547</v>
      </c>
      <c r="N7" s="3">
        <v>32</v>
      </c>
    </row>
    <row r="8" spans="1:14" ht="15.75" customHeight="1" x14ac:dyDescent="0.25">
      <c r="A8" s="2" t="s">
        <v>19</v>
      </c>
      <c r="B8" s="3">
        <v>8</v>
      </c>
      <c r="C8" s="4">
        <v>7.0000000000000001E-3</v>
      </c>
      <c r="D8" s="4">
        <v>0.29899999999999999</v>
      </c>
      <c r="E8" s="4">
        <v>0.16900000000000001</v>
      </c>
      <c r="F8" s="4">
        <v>0.26500000000000001</v>
      </c>
      <c r="G8" s="4">
        <v>0.26</v>
      </c>
      <c r="H8" s="3">
        <v>1</v>
      </c>
      <c r="I8" s="3">
        <v>5</v>
      </c>
      <c r="J8" s="3">
        <v>3</v>
      </c>
      <c r="K8" s="3">
        <v>4</v>
      </c>
      <c r="L8" s="3">
        <v>4</v>
      </c>
      <c r="M8" s="3">
        <f t="shared" si="0"/>
        <v>17.09090909090909</v>
      </c>
      <c r="N8" s="3">
        <v>17</v>
      </c>
    </row>
    <row r="9" spans="1:14" ht="15.75" customHeight="1" x14ac:dyDescent="0.25">
      <c r="A9" s="2" t="s">
        <v>20</v>
      </c>
      <c r="B9" s="3">
        <v>4</v>
      </c>
      <c r="C9" s="4">
        <v>2.1999999999999999E-2</v>
      </c>
      <c r="D9" s="4">
        <v>0.39300000000000002</v>
      </c>
      <c r="E9" s="4">
        <v>7.5999999999999998E-2</v>
      </c>
      <c r="F9" s="4">
        <v>0.28499999999999998</v>
      </c>
      <c r="G9" s="4">
        <v>0.224</v>
      </c>
      <c r="H9" s="3">
        <v>1</v>
      </c>
      <c r="I9" s="3">
        <v>3</v>
      </c>
      <c r="J9" s="3">
        <v>1</v>
      </c>
      <c r="K9" s="3">
        <v>2</v>
      </c>
      <c r="L9" s="3">
        <v>2</v>
      </c>
      <c r="M9" s="3">
        <f t="shared" si="0"/>
        <v>8.545454545454545</v>
      </c>
      <c r="N9" s="3">
        <v>9</v>
      </c>
    </row>
    <row r="10" spans="1:14" ht="15.75" customHeight="1" x14ac:dyDescent="0.25">
      <c r="A10" s="2" t="s">
        <v>21</v>
      </c>
      <c r="B10" s="3">
        <v>12</v>
      </c>
      <c r="C10" s="4">
        <v>2.1999999999999999E-2</v>
      </c>
      <c r="D10" s="4">
        <v>0.183</v>
      </c>
      <c r="E10" s="4">
        <v>0.193</v>
      </c>
      <c r="F10" s="4">
        <v>0.35299999999999998</v>
      </c>
      <c r="G10" s="4">
        <v>0.249</v>
      </c>
      <c r="H10" s="3">
        <v>1</v>
      </c>
      <c r="I10" s="3">
        <v>5</v>
      </c>
      <c r="J10" s="3">
        <v>5</v>
      </c>
      <c r="K10" s="3">
        <v>10</v>
      </c>
      <c r="L10" s="3">
        <v>5</v>
      </c>
      <c r="M10" s="3">
        <f t="shared" si="0"/>
        <v>25.636363636363637</v>
      </c>
      <c r="N10" s="3">
        <v>26</v>
      </c>
    </row>
    <row r="11" spans="1:14" ht="13.2" x14ac:dyDescent="0.25">
      <c r="B11" s="3">
        <v>176</v>
      </c>
      <c r="H11" s="3">
        <v>39</v>
      </c>
      <c r="I11" s="3">
        <v>88</v>
      </c>
      <c r="J11" s="3">
        <v>70</v>
      </c>
      <c r="K11" s="3">
        <v>89</v>
      </c>
      <c r="L11" s="3">
        <v>90</v>
      </c>
      <c r="M11" s="3">
        <v>376</v>
      </c>
    </row>
    <row r="12" spans="1:14" ht="13.2" x14ac:dyDescent="0.25">
      <c r="B12" s="3">
        <v>17600</v>
      </c>
    </row>
    <row r="14" spans="1:14" ht="15.75" customHeight="1" x14ac:dyDescent="0.25">
      <c r="B14" s="2"/>
    </row>
    <row r="15" spans="1:14" ht="15.75" customHeight="1" x14ac:dyDescent="0.25">
      <c r="A15" s="1" t="s">
        <v>22</v>
      </c>
      <c r="B15" s="1" t="s">
        <v>23</v>
      </c>
      <c r="C15" s="1" t="s">
        <v>24</v>
      </c>
      <c r="E15" s="2" t="s">
        <v>25</v>
      </c>
    </row>
    <row r="16" spans="1:14" ht="15.75" customHeight="1" x14ac:dyDescent="0.25">
      <c r="A16" s="3" t="s">
        <v>26</v>
      </c>
      <c r="B16" s="3" t="s">
        <v>27</v>
      </c>
      <c r="C16" s="3" t="s">
        <v>28</v>
      </c>
      <c r="E16" s="1" t="s">
        <v>29</v>
      </c>
      <c r="F16" s="1" t="s">
        <v>30</v>
      </c>
      <c r="G16" s="1" t="s">
        <v>31</v>
      </c>
      <c r="H16" s="1" t="s">
        <v>32</v>
      </c>
      <c r="I16" s="1" t="s">
        <v>33</v>
      </c>
      <c r="J16" s="1" t="s">
        <v>34</v>
      </c>
      <c r="K16" s="1" t="s">
        <v>35</v>
      </c>
      <c r="L16" s="6" t="s">
        <v>36</v>
      </c>
      <c r="M16" s="1" t="s">
        <v>37</v>
      </c>
    </row>
    <row r="17" spans="1:13" ht="13.2" x14ac:dyDescent="0.25">
      <c r="A17" s="3" t="s">
        <v>38</v>
      </c>
      <c r="B17" s="3" t="s">
        <v>39</v>
      </c>
      <c r="C17" s="7" t="s">
        <v>40</v>
      </c>
      <c r="E17" s="3" t="s">
        <v>41</v>
      </c>
      <c r="F17" s="4">
        <f t="shared" ref="F17:M17" si="1">F26/90</f>
        <v>0.97777777777777775</v>
      </c>
      <c r="G17" s="4">
        <f t="shared" si="1"/>
        <v>1.1111111111111112E-2</v>
      </c>
      <c r="H17" s="4">
        <f t="shared" si="1"/>
        <v>1.1111111111111112E-2</v>
      </c>
      <c r="I17" s="4">
        <f t="shared" si="1"/>
        <v>0.58888888888888891</v>
      </c>
      <c r="J17" s="4">
        <f t="shared" si="1"/>
        <v>0.36666666666666664</v>
      </c>
      <c r="K17" s="4">
        <f t="shared" si="1"/>
        <v>1.1111111111111112E-2</v>
      </c>
      <c r="L17" s="4">
        <f t="shared" si="1"/>
        <v>4.4444444444444446E-2</v>
      </c>
      <c r="M17" s="4">
        <f t="shared" si="1"/>
        <v>0</v>
      </c>
    </row>
    <row r="18" spans="1:13" ht="13.2" x14ac:dyDescent="0.25">
      <c r="A18" s="8" t="s">
        <v>42</v>
      </c>
      <c r="B18" s="8" t="s">
        <v>43</v>
      </c>
      <c r="C18" s="8" t="s">
        <v>44</v>
      </c>
      <c r="E18" s="3" t="s">
        <v>45</v>
      </c>
      <c r="F18" s="4">
        <f>F27/89</f>
        <v>0.6179775280898876</v>
      </c>
      <c r="G18" s="4">
        <f>27/89</f>
        <v>0.30337078651685395</v>
      </c>
      <c r="H18" s="4">
        <f t="shared" ref="H18:M18" si="2">H27/89</f>
        <v>7.8651685393258425E-2</v>
      </c>
      <c r="I18" s="4">
        <f t="shared" si="2"/>
        <v>0.4157303370786517</v>
      </c>
      <c r="J18" s="4">
        <f t="shared" si="2"/>
        <v>0.550561797752809</v>
      </c>
      <c r="K18" s="4">
        <f t="shared" si="2"/>
        <v>0</v>
      </c>
      <c r="L18" s="4">
        <f t="shared" si="2"/>
        <v>1.1235955056179775E-2</v>
      </c>
      <c r="M18" s="4">
        <f t="shared" si="2"/>
        <v>2.247191011235955E-2</v>
      </c>
    </row>
    <row r="19" spans="1:13" ht="13.2" x14ac:dyDescent="0.25">
      <c r="A19" s="9"/>
      <c r="B19" s="9"/>
      <c r="C19" s="9"/>
      <c r="E19" s="3" t="s">
        <v>46</v>
      </c>
      <c r="F19" s="4">
        <f t="shared" ref="F19:M19" si="3">F28/70</f>
        <v>0.21428571428571427</v>
      </c>
      <c r="G19" s="4">
        <f t="shared" si="3"/>
        <v>0.7</v>
      </c>
      <c r="H19" s="4">
        <f t="shared" si="3"/>
        <v>8.5714285714285715E-2</v>
      </c>
      <c r="I19" s="4">
        <f t="shared" si="3"/>
        <v>0.21428571428571427</v>
      </c>
      <c r="J19" s="4">
        <f t="shared" si="3"/>
        <v>0.44285714285714284</v>
      </c>
      <c r="K19" s="4">
        <f t="shared" si="3"/>
        <v>4.2857142857142858E-2</v>
      </c>
      <c r="L19" s="4">
        <f t="shared" si="3"/>
        <v>0.15714285714285714</v>
      </c>
      <c r="M19" s="4">
        <f t="shared" si="3"/>
        <v>0.14285714285714285</v>
      </c>
    </row>
    <row r="20" spans="1:13" ht="13.2" x14ac:dyDescent="0.25">
      <c r="E20" s="3" t="s">
        <v>47</v>
      </c>
      <c r="F20" s="4">
        <f t="shared" ref="F20:M20" si="4">F29/88</f>
        <v>0.10227272727272728</v>
      </c>
      <c r="G20" s="4">
        <f t="shared" si="4"/>
        <v>0.47727272727272729</v>
      </c>
      <c r="H20" s="4">
        <f t="shared" si="4"/>
        <v>0.42045454545454547</v>
      </c>
      <c r="I20" s="4">
        <f t="shared" si="4"/>
        <v>4.5454545454545456E-2</v>
      </c>
      <c r="J20" s="4">
        <f t="shared" si="4"/>
        <v>0.43181818181818182</v>
      </c>
      <c r="K20" s="4">
        <f t="shared" si="4"/>
        <v>3.4090909090909088E-2</v>
      </c>
      <c r="L20" s="4">
        <f t="shared" si="4"/>
        <v>0.25</v>
      </c>
      <c r="M20" s="4">
        <f t="shared" si="4"/>
        <v>0.23863636363636365</v>
      </c>
    </row>
    <row r="21" spans="1:13" ht="15.75" customHeight="1" x14ac:dyDescent="0.25">
      <c r="B21" s="10"/>
      <c r="E21" s="3" t="s">
        <v>48</v>
      </c>
      <c r="F21" s="4">
        <f t="shared" ref="F21:M21" si="5">F30/39</f>
        <v>0</v>
      </c>
      <c r="G21" s="4">
        <f t="shared" si="5"/>
        <v>0.61538461538461542</v>
      </c>
      <c r="H21" s="4">
        <f t="shared" si="5"/>
        <v>0.38461538461538464</v>
      </c>
      <c r="I21" s="4">
        <f t="shared" si="5"/>
        <v>5.128205128205128E-2</v>
      </c>
      <c r="J21" s="4">
        <f t="shared" si="5"/>
        <v>0.46153846153846156</v>
      </c>
      <c r="K21" s="4">
        <f t="shared" si="5"/>
        <v>0.10256410256410256</v>
      </c>
      <c r="L21" s="4">
        <f t="shared" si="5"/>
        <v>0.30769230769230771</v>
      </c>
      <c r="M21" s="4">
        <f t="shared" si="5"/>
        <v>7.6923076923076927E-2</v>
      </c>
    </row>
    <row r="24" spans="1:13" ht="15.75" customHeight="1" x14ac:dyDescent="0.25">
      <c r="A24" s="1" t="s">
        <v>49</v>
      </c>
      <c r="B24" s="1" t="s">
        <v>23</v>
      </c>
      <c r="C24" s="6"/>
      <c r="E24" s="2" t="s">
        <v>25</v>
      </c>
    </row>
    <row r="25" spans="1:13" ht="15.75" customHeight="1" x14ac:dyDescent="0.25">
      <c r="A25" s="3" t="s">
        <v>50</v>
      </c>
      <c r="B25" s="3" t="s">
        <v>51</v>
      </c>
      <c r="C25" s="3"/>
      <c r="E25" s="1" t="s">
        <v>29</v>
      </c>
      <c r="F25" s="1" t="s">
        <v>52</v>
      </c>
      <c r="G25" s="1" t="s">
        <v>53</v>
      </c>
      <c r="H25" s="1" t="s">
        <v>54</v>
      </c>
      <c r="I25" s="1" t="s">
        <v>55</v>
      </c>
      <c r="J25" s="1" t="s">
        <v>56</v>
      </c>
      <c r="K25" s="1" t="s">
        <v>57</v>
      </c>
      <c r="L25" s="6" t="s">
        <v>58</v>
      </c>
      <c r="M25" s="1" t="s">
        <v>59</v>
      </c>
    </row>
    <row r="26" spans="1:13" ht="13.2" x14ac:dyDescent="0.25">
      <c r="A26" s="3" t="s">
        <v>60</v>
      </c>
      <c r="B26" s="3" t="s">
        <v>61</v>
      </c>
      <c r="C26" s="3"/>
      <c r="E26" s="3" t="s">
        <v>41</v>
      </c>
      <c r="F26" s="3">
        <v>88</v>
      </c>
      <c r="G26" s="3">
        <v>1</v>
      </c>
      <c r="H26" s="3">
        <v>1</v>
      </c>
      <c r="I26" s="3">
        <v>53</v>
      </c>
      <c r="J26" s="3">
        <v>33</v>
      </c>
      <c r="K26" s="3">
        <v>1</v>
      </c>
      <c r="L26" s="3">
        <v>4</v>
      </c>
      <c r="M26" s="3">
        <v>0</v>
      </c>
    </row>
    <row r="27" spans="1:13" ht="13.2" x14ac:dyDescent="0.25">
      <c r="A27" s="3" t="s">
        <v>62</v>
      </c>
      <c r="B27" s="3" t="s">
        <v>63</v>
      </c>
      <c r="E27" s="3" t="s">
        <v>45</v>
      </c>
      <c r="F27" s="3">
        <v>55</v>
      </c>
      <c r="G27" s="3">
        <v>27</v>
      </c>
      <c r="H27" s="3">
        <v>7</v>
      </c>
      <c r="I27" s="3">
        <v>37</v>
      </c>
      <c r="J27" s="3">
        <v>49</v>
      </c>
      <c r="K27" s="3">
        <v>0</v>
      </c>
      <c r="L27" s="3">
        <v>1</v>
      </c>
      <c r="M27" s="3">
        <v>2</v>
      </c>
    </row>
    <row r="28" spans="1:13" ht="13.2" x14ac:dyDescent="0.25">
      <c r="A28" s="8" t="s">
        <v>64</v>
      </c>
      <c r="B28" s="3" t="s">
        <v>65</v>
      </c>
      <c r="E28" s="3" t="s">
        <v>46</v>
      </c>
      <c r="F28" s="3">
        <v>15</v>
      </c>
      <c r="G28" s="3">
        <v>49</v>
      </c>
      <c r="H28" s="3">
        <v>6</v>
      </c>
      <c r="I28" s="3">
        <v>15</v>
      </c>
      <c r="J28" s="3">
        <v>31</v>
      </c>
      <c r="K28" s="3">
        <v>3</v>
      </c>
      <c r="L28" s="3">
        <v>11</v>
      </c>
      <c r="M28" s="3">
        <v>10</v>
      </c>
    </row>
    <row r="29" spans="1:13" ht="13.2" x14ac:dyDescent="0.25">
      <c r="A29" s="3" t="s">
        <v>66</v>
      </c>
      <c r="B29" s="8" t="s">
        <v>67</v>
      </c>
      <c r="E29" s="3" t="s">
        <v>47</v>
      </c>
      <c r="F29" s="3">
        <v>9</v>
      </c>
      <c r="G29" s="3">
        <v>42</v>
      </c>
      <c r="H29" s="3">
        <v>37</v>
      </c>
      <c r="I29" s="3">
        <v>4</v>
      </c>
      <c r="J29" s="3">
        <v>38</v>
      </c>
      <c r="K29" s="3">
        <v>3</v>
      </c>
      <c r="L29" s="3">
        <v>22</v>
      </c>
      <c r="M29" s="3">
        <v>21</v>
      </c>
    </row>
    <row r="30" spans="1:13" ht="13.2" x14ac:dyDescent="0.25">
      <c r="E30" s="3" t="s">
        <v>48</v>
      </c>
      <c r="F30" s="3">
        <v>0</v>
      </c>
      <c r="G30" s="3">
        <v>24</v>
      </c>
      <c r="H30" s="3">
        <v>15</v>
      </c>
      <c r="I30" s="3">
        <v>2</v>
      </c>
      <c r="J30" s="3">
        <v>18</v>
      </c>
      <c r="K30" s="3">
        <v>4</v>
      </c>
      <c r="L30" s="3">
        <v>12</v>
      </c>
      <c r="M30" s="3">
        <v>3</v>
      </c>
    </row>
    <row r="32" spans="1:13" ht="15.75" customHeight="1" x14ac:dyDescent="0.25">
      <c r="H32" s="11"/>
      <c r="I32" s="11"/>
    </row>
    <row r="36" spans="5:13" ht="15.75" customHeight="1" x14ac:dyDescent="0.25">
      <c r="E36" s="12"/>
      <c r="F36" s="3"/>
      <c r="G36" s="3"/>
      <c r="H36" s="3"/>
      <c r="I36" s="3"/>
      <c r="J36" s="3"/>
      <c r="K36" s="3"/>
      <c r="L36" s="3"/>
      <c r="M36" s="3"/>
    </row>
    <row r="37" spans="5:13" ht="15.75" customHeight="1" x14ac:dyDescent="0.25">
      <c r="E37" s="11"/>
      <c r="F37" s="11"/>
      <c r="G37" s="11"/>
      <c r="H37" s="11"/>
      <c r="I37" s="11"/>
      <c r="J37" s="11"/>
      <c r="K37" s="11"/>
      <c r="L37" s="11"/>
      <c r="M37" s="11"/>
    </row>
    <row r="38" spans="5:13" ht="13.2" x14ac:dyDescent="0.25">
      <c r="E38" s="13"/>
      <c r="F38" s="14"/>
      <c r="G38" s="14"/>
      <c r="H38" s="14"/>
      <c r="I38" s="14"/>
      <c r="J38" s="14"/>
      <c r="K38" s="14"/>
      <c r="L38" s="14"/>
      <c r="M38" s="14"/>
    </row>
    <row r="39" spans="5:13" ht="13.2" x14ac:dyDescent="0.25">
      <c r="E39" s="13"/>
      <c r="F39" s="14"/>
      <c r="G39" s="14"/>
      <c r="H39" s="14"/>
      <c r="I39" s="14"/>
      <c r="J39" s="14"/>
      <c r="K39" s="14"/>
      <c r="L39" s="14"/>
      <c r="M39" s="14"/>
    </row>
    <row r="40" spans="5:13" ht="13.2" x14ac:dyDescent="0.25">
      <c r="E40" s="13"/>
      <c r="F40" s="14"/>
      <c r="G40" s="14"/>
      <c r="H40" s="14"/>
      <c r="I40" s="14"/>
      <c r="J40" s="14"/>
      <c r="K40" s="14"/>
      <c r="L40" s="14"/>
      <c r="M40" s="14"/>
    </row>
    <row r="41" spans="5:13" ht="13.2" x14ac:dyDescent="0.25">
      <c r="E41" s="13"/>
      <c r="F41" s="14"/>
      <c r="G41" s="14"/>
      <c r="H41" s="14"/>
      <c r="I41" s="14"/>
      <c r="J41" s="14"/>
      <c r="K41" s="14"/>
      <c r="L41" s="14"/>
      <c r="M41" s="14"/>
    </row>
    <row r="42" spans="5:13" ht="13.2" x14ac:dyDescent="0.25">
      <c r="E42" s="13"/>
      <c r="F42" s="14"/>
      <c r="G42" s="14"/>
      <c r="H42" s="14"/>
      <c r="I42" s="14"/>
      <c r="J42" s="14"/>
      <c r="K42" s="14"/>
      <c r="L42" s="14"/>
      <c r="M42" s="14"/>
    </row>
    <row r="43" spans="5:13" ht="13.2" x14ac:dyDescent="0.25">
      <c r="E43" s="3"/>
      <c r="F43" s="3"/>
      <c r="G43" s="3"/>
      <c r="H43" s="3"/>
      <c r="I43" s="3"/>
      <c r="J43" s="3"/>
      <c r="K43" s="3"/>
      <c r="L43" s="3"/>
      <c r="M43" s="3"/>
    </row>
    <row r="44" spans="5:13" ht="13.2" x14ac:dyDescent="0.25">
      <c r="E44" s="3"/>
      <c r="F44" s="3"/>
      <c r="G44" s="3"/>
      <c r="H44" s="3"/>
      <c r="I44" s="3"/>
      <c r="J44" s="3"/>
      <c r="K44" s="3"/>
      <c r="L44" s="3"/>
      <c r="M44" s="3"/>
    </row>
    <row r="45" spans="5:13" ht="13.2" x14ac:dyDescent="0.25">
      <c r="E45" s="12"/>
      <c r="F45" s="3"/>
      <c r="G45" s="3"/>
      <c r="H45" s="3"/>
      <c r="I45" s="3"/>
      <c r="J45" s="3"/>
      <c r="K45" s="3"/>
      <c r="L45" s="3"/>
      <c r="M45" s="3"/>
    </row>
    <row r="46" spans="5:13" ht="13.2" x14ac:dyDescent="0.25">
      <c r="E46" s="11"/>
      <c r="F46" s="11"/>
      <c r="G46" s="11"/>
      <c r="H46" s="11"/>
      <c r="I46" s="11"/>
      <c r="J46" s="11"/>
      <c r="K46" s="11"/>
      <c r="L46" s="11"/>
      <c r="M46" s="11"/>
    </row>
    <row r="47" spans="5:13" ht="13.2" x14ac:dyDescent="0.25">
      <c r="E47" s="13"/>
      <c r="F47" s="15"/>
      <c r="G47" s="15"/>
      <c r="H47" s="15"/>
      <c r="I47" s="15"/>
      <c r="J47" s="15"/>
      <c r="K47" s="15"/>
      <c r="L47" s="15"/>
      <c r="M47" s="15"/>
    </row>
    <row r="48" spans="5:13" ht="13.2" x14ac:dyDescent="0.25">
      <c r="E48" s="13"/>
      <c r="F48" s="15"/>
      <c r="G48" s="15"/>
      <c r="H48" s="15"/>
      <c r="I48" s="15"/>
      <c r="J48" s="15"/>
      <c r="K48" s="15"/>
      <c r="L48" s="15"/>
      <c r="M48" s="15"/>
    </row>
    <row r="49" spans="5:13" ht="13.2" x14ac:dyDescent="0.25">
      <c r="E49" s="13"/>
      <c r="F49" s="15"/>
      <c r="G49" s="15"/>
      <c r="H49" s="15"/>
      <c r="I49" s="15"/>
      <c r="J49" s="15"/>
      <c r="K49" s="15"/>
      <c r="L49" s="15"/>
      <c r="M49" s="15"/>
    </row>
    <row r="50" spans="5:13" ht="13.2" x14ac:dyDescent="0.25">
      <c r="E50" s="13"/>
      <c r="F50" s="15"/>
      <c r="G50" s="15"/>
      <c r="H50" s="15"/>
      <c r="I50" s="15"/>
      <c r="J50" s="15"/>
      <c r="K50" s="15"/>
      <c r="L50" s="15"/>
      <c r="M50" s="15"/>
    </row>
    <row r="51" spans="5:13" ht="13.2" x14ac:dyDescent="0.25">
      <c r="E51" s="13"/>
      <c r="F51" s="15"/>
      <c r="G51" s="15"/>
      <c r="H51" s="15"/>
      <c r="I51" s="15"/>
      <c r="J51" s="15"/>
      <c r="K51" s="15"/>
      <c r="L51" s="15"/>
      <c r="M51" s="15"/>
    </row>
    <row r="52" spans="5:13" ht="13.2" x14ac:dyDescent="0.25">
      <c r="E52" s="3"/>
      <c r="F52" s="3"/>
      <c r="G52" s="3"/>
      <c r="H52" s="3"/>
      <c r="I52" s="3"/>
      <c r="J52" s="3"/>
      <c r="K52" s="3"/>
      <c r="L52" s="3"/>
      <c r="M52" s="3"/>
    </row>
    <row r="53" spans="5:13" ht="13.2" x14ac:dyDescent="0.25">
      <c r="E53" s="3"/>
      <c r="F53" s="3"/>
      <c r="G53" s="3"/>
      <c r="H53" s="3"/>
      <c r="I53" s="3"/>
      <c r="J53" s="3"/>
      <c r="K53" s="3"/>
      <c r="L53" s="3"/>
      <c r="M53" s="3"/>
    </row>
  </sheetData>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91"/>
  <sheetViews>
    <sheetView topLeftCell="B1" workbookViewId="0">
      <pane ySplit="1" topLeftCell="A83" activePane="bottomLeft" state="frozen"/>
      <selection pane="bottomLeft" activeCell="B83" sqref="A83:XFD83"/>
    </sheetView>
  </sheetViews>
  <sheetFormatPr defaultColWidth="14.44140625" defaultRowHeight="15.75" customHeight="1" x14ac:dyDescent="0.25"/>
  <cols>
    <col min="2" max="2" width="26.33203125" customWidth="1"/>
    <col min="3" max="3" width="88.109375" customWidth="1"/>
  </cols>
  <sheetData>
    <row r="1" spans="1:7" ht="15.75" customHeight="1" x14ac:dyDescent="0.25">
      <c r="A1" s="1" t="s">
        <v>0</v>
      </c>
      <c r="B1" s="1" t="s">
        <v>68</v>
      </c>
      <c r="C1" s="1" t="s">
        <v>69</v>
      </c>
      <c r="D1" s="1" t="s">
        <v>70</v>
      </c>
      <c r="E1" s="1" t="s">
        <v>71</v>
      </c>
      <c r="F1" s="1" t="s">
        <v>49</v>
      </c>
      <c r="G1" s="1" t="s">
        <v>72</v>
      </c>
    </row>
    <row r="2" spans="1:7" ht="13.2" x14ac:dyDescent="0.25">
      <c r="A2" s="3" t="s">
        <v>13</v>
      </c>
      <c r="B2" s="16" t="s">
        <v>73</v>
      </c>
      <c r="C2" s="17" t="s">
        <v>74</v>
      </c>
      <c r="D2" s="3" t="s">
        <v>38</v>
      </c>
      <c r="E2" s="18" t="s">
        <v>75</v>
      </c>
      <c r="F2" s="3" t="s">
        <v>60</v>
      </c>
    </row>
    <row r="3" spans="1:7" ht="13.2" x14ac:dyDescent="0.25">
      <c r="A3" s="3" t="s">
        <v>13</v>
      </c>
      <c r="B3" s="16" t="s">
        <v>73</v>
      </c>
      <c r="C3" s="17" t="s">
        <v>76</v>
      </c>
      <c r="D3" s="3" t="s">
        <v>26</v>
      </c>
      <c r="E3" s="18" t="s">
        <v>77</v>
      </c>
      <c r="F3" s="3" t="s">
        <v>60</v>
      </c>
    </row>
    <row r="4" spans="1:7" ht="13.2" x14ac:dyDescent="0.25">
      <c r="A4" s="3" t="s">
        <v>13</v>
      </c>
      <c r="B4" s="16" t="s">
        <v>73</v>
      </c>
      <c r="C4" s="17" t="s">
        <v>78</v>
      </c>
      <c r="D4" s="3" t="s">
        <v>38</v>
      </c>
      <c r="E4" s="18" t="s">
        <v>79</v>
      </c>
      <c r="F4" s="3" t="s">
        <v>60</v>
      </c>
    </row>
    <row r="5" spans="1:7" ht="13.2" x14ac:dyDescent="0.25">
      <c r="A5" s="3" t="s">
        <v>13</v>
      </c>
      <c r="B5" s="16" t="s">
        <v>80</v>
      </c>
      <c r="C5" s="17" t="s">
        <v>81</v>
      </c>
      <c r="D5" s="3" t="s">
        <v>38</v>
      </c>
      <c r="E5" s="18" t="s">
        <v>82</v>
      </c>
      <c r="F5" s="8" t="s">
        <v>64</v>
      </c>
    </row>
    <row r="6" spans="1:7" ht="13.2" x14ac:dyDescent="0.25">
      <c r="A6" s="3" t="s">
        <v>13</v>
      </c>
      <c r="B6" s="16" t="s">
        <v>83</v>
      </c>
      <c r="C6" s="17" t="s">
        <v>84</v>
      </c>
      <c r="D6" s="3" t="s">
        <v>38</v>
      </c>
      <c r="E6" s="18" t="s">
        <v>85</v>
      </c>
      <c r="F6" s="8" t="s">
        <v>64</v>
      </c>
    </row>
    <row r="7" spans="1:7" ht="13.2" x14ac:dyDescent="0.25">
      <c r="A7" s="3" t="s">
        <v>13</v>
      </c>
      <c r="B7" s="16" t="s">
        <v>86</v>
      </c>
      <c r="C7" s="17" t="s">
        <v>87</v>
      </c>
      <c r="D7" s="3" t="s">
        <v>38</v>
      </c>
      <c r="E7" s="18" t="s">
        <v>88</v>
      </c>
      <c r="F7" s="8" t="s">
        <v>64</v>
      </c>
    </row>
    <row r="8" spans="1:7" ht="13.2" x14ac:dyDescent="0.25">
      <c r="A8" s="3" t="s">
        <v>13</v>
      </c>
      <c r="B8" s="16" t="s">
        <v>89</v>
      </c>
      <c r="C8" s="17" t="s">
        <v>90</v>
      </c>
      <c r="D8" s="3" t="s">
        <v>38</v>
      </c>
      <c r="E8" s="18" t="s">
        <v>91</v>
      </c>
      <c r="F8" s="3" t="s">
        <v>50</v>
      </c>
    </row>
    <row r="9" spans="1:7" ht="13.2" x14ac:dyDescent="0.25">
      <c r="A9" s="3" t="s">
        <v>13</v>
      </c>
      <c r="B9" s="16" t="s">
        <v>92</v>
      </c>
      <c r="C9" s="17" t="s">
        <v>93</v>
      </c>
      <c r="D9" s="3" t="s">
        <v>38</v>
      </c>
      <c r="E9" s="18" t="s">
        <v>94</v>
      </c>
      <c r="F9" s="3" t="s">
        <v>50</v>
      </c>
    </row>
    <row r="10" spans="1:7" ht="13.2" x14ac:dyDescent="0.25">
      <c r="A10" s="3" t="s">
        <v>13</v>
      </c>
      <c r="B10" s="16" t="s">
        <v>95</v>
      </c>
      <c r="C10" s="17" t="s">
        <v>96</v>
      </c>
      <c r="D10" s="3" t="s">
        <v>38</v>
      </c>
      <c r="E10" s="18" t="s">
        <v>97</v>
      </c>
      <c r="F10" s="3" t="s">
        <v>50</v>
      </c>
    </row>
    <row r="11" spans="1:7" ht="13.2" x14ac:dyDescent="0.25">
      <c r="A11" s="3" t="s">
        <v>14</v>
      </c>
      <c r="B11" s="16" t="s">
        <v>98</v>
      </c>
      <c r="C11" s="17" t="s">
        <v>99</v>
      </c>
      <c r="D11" s="3" t="s">
        <v>38</v>
      </c>
      <c r="E11" s="18" t="s">
        <v>100</v>
      </c>
      <c r="F11" s="3" t="s">
        <v>60</v>
      </c>
    </row>
    <row r="12" spans="1:7" ht="13.2" x14ac:dyDescent="0.25">
      <c r="A12" s="3" t="s">
        <v>14</v>
      </c>
      <c r="B12" s="16" t="s">
        <v>98</v>
      </c>
      <c r="C12" s="17" t="s">
        <v>101</v>
      </c>
      <c r="D12" s="3" t="s">
        <v>38</v>
      </c>
      <c r="E12" s="18" t="s">
        <v>102</v>
      </c>
      <c r="F12" s="3" t="s">
        <v>60</v>
      </c>
    </row>
    <row r="13" spans="1:7" ht="13.2" x14ac:dyDescent="0.25">
      <c r="A13" s="3" t="s">
        <v>14</v>
      </c>
      <c r="B13" s="16" t="s">
        <v>98</v>
      </c>
      <c r="C13" s="17" t="s">
        <v>103</v>
      </c>
      <c r="D13" s="3" t="s">
        <v>38</v>
      </c>
      <c r="E13" s="18" t="s">
        <v>104</v>
      </c>
      <c r="F13" s="3" t="s">
        <v>105</v>
      </c>
    </row>
    <row r="14" spans="1:7" ht="13.2" x14ac:dyDescent="0.25">
      <c r="A14" s="3" t="s">
        <v>14</v>
      </c>
      <c r="B14" s="16" t="s">
        <v>106</v>
      </c>
      <c r="C14" s="17" t="s">
        <v>107</v>
      </c>
      <c r="D14" s="3" t="s">
        <v>38</v>
      </c>
      <c r="E14" s="18" t="s">
        <v>108</v>
      </c>
      <c r="F14" s="3" t="s">
        <v>60</v>
      </c>
    </row>
    <row r="15" spans="1:7" ht="13.2" x14ac:dyDescent="0.25">
      <c r="A15" s="3" t="s">
        <v>14</v>
      </c>
      <c r="B15" s="16" t="s">
        <v>106</v>
      </c>
      <c r="C15" s="17" t="s">
        <v>109</v>
      </c>
      <c r="D15" s="3" t="s">
        <v>38</v>
      </c>
      <c r="E15" s="18" t="s">
        <v>110</v>
      </c>
      <c r="F15" s="3" t="s">
        <v>60</v>
      </c>
    </row>
    <row r="16" spans="1:7" ht="13.2" x14ac:dyDescent="0.25">
      <c r="A16" s="3" t="s">
        <v>14</v>
      </c>
      <c r="B16" s="16" t="s">
        <v>106</v>
      </c>
      <c r="C16" s="17" t="s">
        <v>111</v>
      </c>
      <c r="D16" s="3" t="s">
        <v>38</v>
      </c>
      <c r="E16" s="18" t="s">
        <v>112</v>
      </c>
      <c r="F16" s="3" t="s">
        <v>60</v>
      </c>
    </row>
    <row r="17" spans="1:6" ht="13.2" x14ac:dyDescent="0.25">
      <c r="A17" s="3" t="s">
        <v>15</v>
      </c>
      <c r="B17" s="16" t="s">
        <v>113</v>
      </c>
      <c r="C17" s="17" t="s">
        <v>114</v>
      </c>
      <c r="D17" s="3" t="s">
        <v>38</v>
      </c>
      <c r="E17" s="18" t="s">
        <v>115</v>
      </c>
      <c r="F17" s="3" t="s">
        <v>60</v>
      </c>
    </row>
    <row r="18" spans="1:6" ht="13.2" x14ac:dyDescent="0.25">
      <c r="A18" s="3" t="s">
        <v>15</v>
      </c>
      <c r="B18" s="16" t="s">
        <v>113</v>
      </c>
      <c r="C18" s="17" t="s">
        <v>116</v>
      </c>
      <c r="D18" s="3" t="s">
        <v>38</v>
      </c>
      <c r="E18" s="18" t="s">
        <v>117</v>
      </c>
      <c r="F18" s="3" t="s">
        <v>60</v>
      </c>
    </row>
    <row r="19" spans="1:6" ht="13.2" x14ac:dyDescent="0.25">
      <c r="A19" s="3" t="s">
        <v>15</v>
      </c>
      <c r="B19" s="16" t="s">
        <v>118</v>
      </c>
      <c r="C19" s="17" t="s">
        <v>119</v>
      </c>
      <c r="D19" s="3" t="s">
        <v>38</v>
      </c>
      <c r="E19" s="18" t="s">
        <v>120</v>
      </c>
      <c r="F19" s="3" t="s">
        <v>60</v>
      </c>
    </row>
    <row r="20" spans="1:6" ht="13.2" x14ac:dyDescent="0.25">
      <c r="A20" s="3" t="s">
        <v>15</v>
      </c>
      <c r="B20" s="16" t="s">
        <v>121</v>
      </c>
      <c r="C20" s="17" t="s">
        <v>122</v>
      </c>
      <c r="D20" s="3" t="s">
        <v>38</v>
      </c>
      <c r="E20" s="18" t="s">
        <v>123</v>
      </c>
      <c r="F20" s="3" t="s">
        <v>50</v>
      </c>
    </row>
    <row r="21" spans="1:6" ht="13.2" x14ac:dyDescent="0.25">
      <c r="A21" s="3" t="s">
        <v>15</v>
      </c>
      <c r="B21" s="16" t="s">
        <v>124</v>
      </c>
      <c r="C21" s="17" t="s">
        <v>125</v>
      </c>
      <c r="D21" s="3" t="s">
        <v>38</v>
      </c>
      <c r="E21" s="18" t="s">
        <v>126</v>
      </c>
      <c r="F21" s="3" t="s">
        <v>50</v>
      </c>
    </row>
    <row r="22" spans="1:6" ht="13.2" x14ac:dyDescent="0.25">
      <c r="A22" s="3" t="s">
        <v>15</v>
      </c>
      <c r="B22" s="16" t="s">
        <v>124</v>
      </c>
      <c r="C22" s="17" t="s">
        <v>127</v>
      </c>
      <c r="D22" s="3" t="s">
        <v>38</v>
      </c>
      <c r="E22" s="18" t="s">
        <v>128</v>
      </c>
      <c r="F22" s="3" t="s">
        <v>62</v>
      </c>
    </row>
    <row r="23" spans="1:6" ht="13.2" x14ac:dyDescent="0.25">
      <c r="A23" s="3" t="s">
        <v>15</v>
      </c>
      <c r="B23" s="16" t="s">
        <v>124</v>
      </c>
      <c r="C23" s="17" t="s">
        <v>129</v>
      </c>
      <c r="D23" s="3" t="s">
        <v>38</v>
      </c>
      <c r="E23" s="18" t="s">
        <v>130</v>
      </c>
      <c r="F23" s="3" t="s">
        <v>50</v>
      </c>
    </row>
    <row r="24" spans="1:6" ht="13.2" x14ac:dyDescent="0.25">
      <c r="A24" s="3" t="s">
        <v>15</v>
      </c>
      <c r="B24" s="16" t="s">
        <v>131</v>
      </c>
      <c r="C24" s="17" t="s">
        <v>132</v>
      </c>
      <c r="D24" s="3" t="s">
        <v>38</v>
      </c>
      <c r="E24" s="18" t="s">
        <v>133</v>
      </c>
      <c r="F24" s="3" t="s">
        <v>60</v>
      </c>
    </row>
    <row r="25" spans="1:6" ht="13.2" x14ac:dyDescent="0.25">
      <c r="A25" s="3" t="s">
        <v>15</v>
      </c>
      <c r="B25" s="16" t="s">
        <v>131</v>
      </c>
      <c r="C25" s="17" t="s">
        <v>129</v>
      </c>
      <c r="D25" s="3" t="s">
        <v>38</v>
      </c>
      <c r="E25" s="18" t="s">
        <v>134</v>
      </c>
      <c r="F25" s="3" t="s">
        <v>50</v>
      </c>
    </row>
    <row r="26" spans="1:6" ht="13.2" x14ac:dyDescent="0.25">
      <c r="A26" s="3" t="s">
        <v>15</v>
      </c>
      <c r="B26" s="16" t="s">
        <v>131</v>
      </c>
      <c r="C26" s="17" t="s">
        <v>132</v>
      </c>
      <c r="D26" s="3" t="s">
        <v>38</v>
      </c>
      <c r="E26" s="18" t="s">
        <v>135</v>
      </c>
      <c r="F26" s="3" t="s">
        <v>60</v>
      </c>
    </row>
    <row r="27" spans="1:6" ht="13.2" x14ac:dyDescent="0.25">
      <c r="A27" s="3" t="s">
        <v>15</v>
      </c>
      <c r="B27" s="16" t="s">
        <v>131</v>
      </c>
      <c r="C27" s="17" t="s">
        <v>125</v>
      </c>
      <c r="D27" s="3" t="s">
        <v>38</v>
      </c>
      <c r="E27" s="18" t="s">
        <v>136</v>
      </c>
      <c r="F27" s="3" t="s">
        <v>50</v>
      </c>
    </row>
    <row r="28" spans="1:6" ht="13.2" x14ac:dyDescent="0.25">
      <c r="A28" s="3" t="s">
        <v>16</v>
      </c>
      <c r="B28" s="16" t="s">
        <v>137</v>
      </c>
      <c r="C28" s="17" t="s">
        <v>138</v>
      </c>
      <c r="D28" s="3" t="s">
        <v>38</v>
      </c>
      <c r="E28" s="18" t="s">
        <v>139</v>
      </c>
      <c r="F28" s="3" t="s">
        <v>50</v>
      </c>
    </row>
    <row r="29" spans="1:6" ht="13.2" x14ac:dyDescent="0.25">
      <c r="A29" s="3" t="s">
        <v>16</v>
      </c>
      <c r="B29" s="16" t="s">
        <v>137</v>
      </c>
      <c r="C29" s="17" t="s">
        <v>140</v>
      </c>
      <c r="D29" s="3" t="s">
        <v>38</v>
      </c>
      <c r="E29" s="18" t="s">
        <v>141</v>
      </c>
      <c r="F29" s="3" t="s">
        <v>50</v>
      </c>
    </row>
    <row r="30" spans="1:6" ht="13.2" x14ac:dyDescent="0.25">
      <c r="A30" s="3" t="s">
        <v>16</v>
      </c>
      <c r="B30" s="16" t="s">
        <v>137</v>
      </c>
      <c r="C30" s="17" t="s">
        <v>142</v>
      </c>
      <c r="D30" s="3" t="s">
        <v>38</v>
      </c>
      <c r="E30" s="18" t="s">
        <v>143</v>
      </c>
      <c r="F30" s="3" t="s">
        <v>50</v>
      </c>
    </row>
    <row r="31" spans="1:6" ht="13.2" x14ac:dyDescent="0.25">
      <c r="A31" s="3" t="s">
        <v>16</v>
      </c>
      <c r="B31" s="16" t="s">
        <v>137</v>
      </c>
      <c r="C31" s="17" t="s">
        <v>144</v>
      </c>
      <c r="D31" s="3" t="s">
        <v>38</v>
      </c>
      <c r="E31" s="18" t="s">
        <v>143</v>
      </c>
      <c r="F31" s="3" t="s">
        <v>50</v>
      </c>
    </row>
    <row r="32" spans="1:6" ht="13.2" x14ac:dyDescent="0.25">
      <c r="A32" s="3" t="s">
        <v>16</v>
      </c>
      <c r="B32" s="16" t="s">
        <v>145</v>
      </c>
      <c r="C32" s="17" t="s">
        <v>146</v>
      </c>
      <c r="D32" s="3" t="s">
        <v>38</v>
      </c>
      <c r="E32" s="18" t="s">
        <v>147</v>
      </c>
      <c r="F32" s="3" t="s">
        <v>60</v>
      </c>
    </row>
    <row r="33" spans="1:6" ht="13.2" x14ac:dyDescent="0.25">
      <c r="A33" s="3" t="s">
        <v>16</v>
      </c>
      <c r="B33" s="16" t="s">
        <v>148</v>
      </c>
      <c r="C33" s="17" t="s">
        <v>149</v>
      </c>
      <c r="D33" s="3" t="s">
        <v>38</v>
      </c>
      <c r="E33" s="18" t="s">
        <v>150</v>
      </c>
      <c r="F33" s="3" t="s">
        <v>50</v>
      </c>
    </row>
    <row r="34" spans="1:6" ht="13.2" x14ac:dyDescent="0.25">
      <c r="A34" s="3" t="s">
        <v>16</v>
      </c>
      <c r="B34" s="16" t="s">
        <v>148</v>
      </c>
      <c r="C34" s="17" t="s">
        <v>151</v>
      </c>
      <c r="D34" s="3" t="s">
        <v>38</v>
      </c>
      <c r="E34" s="18" t="s">
        <v>152</v>
      </c>
      <c r="F34" s="3" t="s">
        <v>50</v>
      </c>
    </row>
    <row r="35" spans="1:6" ht="13.2" x14ac:dyDescent="0.25">
      <c r="A35" s="3" t="s">
        <v>16</v>
      </c>
      <c r="B35" s="16" t="s">
        <v>153</v>
      </c>
      <c r="C35" s="17" t="s">
        <v>154</v>
      </c>
      <c r="D35" s="3" t="s">
        <v>38</v>
      </c>
      <c r="E35" s="18" t="s">
        <v>155</v>
      </c>
      <c r="F35" s="3" t="s">
        <v>50</v>
      </c>
    </row>
    <row r="36" spans="1:6" ht="13.2" x14ac:dyDescent="0.25">
      <c r="A36" s="3" t="s">
        <v>16</v>
      </c>
      <c r="B36" s="16" t="s">
        <v>153</v>
      </c>
      <c r="C36" s="17" t="s">
        <v>156</v>
      </c>
      <c r="D36" s="3" t="s">
        <v>38</v>
      </c>
      <c r="E36" s="18" t="s">
        <v>157</v>
      </c>
      <c r="F36" s="3" t="s">
        <v>50</v>
      </c>
    </row>
    <row r="37" spans="1:6" ht="13.2" x14ac:dyDescent="0.25">
      <c r="A37" s="3" t="s">
        <v>16</v>
      </c>
      <c r="B37" s="16" t="s">
        <v>158</v>
      </c>
      <c r="C37" s="17" t="s">
        <v>159</v>
      </c>
      <c r="D37" s="3" t="s">
        <v>38</v>
      </c>
      <c r="E37" s="18" t="s">
        <v>160</v>
      </c>
      <c r="F37" s="3" t="s">
        <v>50</v>
      </c>
    </row>
    <row r="38" spans="1:6" ht="13.2" x14ac:dyDescent="0.25">
      <c r="A38" s="3" t="s">
        <v>16</v>
      </c>
      <c r="B38" s="16" t="s">
        <v>161</v>
      </c>
      <c r="C38" s="17" t="s">
        <v>162</v>
      </c>
      <c r="D38" s="3" t="s">
        <v>38</v>
      </c>
      <c r="E38" s="18" t="s">
        <v>163</v>
      </c>
      <c r="F38" s="3" t="s">
        <v>50</v>
      </c>
    </row>
    <row r="39" spans="1:6" ht="13.2" x14ac:dyDescent="0.25">
      <c r="A39" s="3" t="s">
        <v>16</v>
      </c>
      <c r="B39" s="16" t="s">
        <v>161</v>
      </c>
      <c r="C39" s="17" t="s">
        <v>164</v>
      </c>
      <c r="D39" s="3" t="s">
        <v>38</v>
      </c>
      <c r="E39" s="18" t="s">
        <v>165</v>
      </c>
      <c r="F39" s="3" t="s">
        <v>50</v>
      </c>
    </row>
    <row r="40" spans="1:6" ht="13.2" x14ac:dyDescent="0.25">
      <c r="A40" s="3" t="s">
        <v>16</v>
      </c>
      <c r="B40" s="16" t="s">
        <v>166</v>
      </c>
      <c r="C40" s="17" t="s">
        <v>167</v>
      </c>
      <c r="D40" s="3" t="s">
        <v>38</v>
      </c>
      <c r="E40" s="18" t="s">
        <v>168</v>
      </c>
      <c r="F40" s="3" t="s">
        <v>60</v>
      </c>
    </row>
    <row r="41" spans="1:6" ht="13.2" x14ac:dyDescent="0.25">
      <c r="A41" s="3" t="s">
        <v>16</v>
      </c>
      <c r="B41" s="16" t="s">
        <v>169</v>
      </c>
      <c r="C41" s="17" t="s">
        <v>170</v>
      </c>
      <c r="D41" s="3" t="s">
        <v>38</v>
      </c>
      <c r="E41" s="18" t="s">
        <v>171</v>
      </c>
      <c r="F41" s="3" t="s">
        <v>50</v>
      </c>
    </row>
    <row r="42" spans="1:6" ht="13.2" x14ac:dyDescent="0.25">
      <c r="A42" s="3" t="s">
        <v>16</v>
      </c>
      <c r="B42" s="16" t="s">
        <v>172</v>
      </c>
      <c r="C42" s="17" t="s">
        <v>173</v>
      </c>
      <c r="D42" s="3" t="s">
        <v>38</v>
      </c>
      <c r="E42" s="18" t="s">
        <v>174</v>
      </c>
      <c r="F42" s="3" t="s">
        <v>50</v>
      </c>
    </row>
    <row r="43" spans="1:6" ht="13.2" x14ac:dyDescent="0.25">
      <c r="A43" s="3" t="s">
        <v>16</v>
      </c>
      <c r="B43" s="16" t="s">
        <v>175</v>
      </c>
      <c r="C43" s="17" t="s">
        <v>170</v>
      </c>
      <c r="D43" s="3" t="s">
        <v>38</v>
      </c>
      <c r="E43" s="18" t="s">
        <v>171</v>
      </c>
      <c r="F43" s="3" t="s">
        <v>50</v>
      </c>
    </row>
    <row r="44" spans="1:6" ht="13.2" x14ac:dyDescent="0.25">
      <c r="A44" s="3" t="s">
        <v>16</v>
      </c>
      <c r="B44" s="16" t="s">
        <v>176</v>
      </c>
      <c r="C44" s="17" t="s">
        <v>177</v>
      </c>
      <c r="D44" s="3" t="s">
        <v>38</v>
      </c>
      <c r="E44" s="18" t="s">
        <v>178</v>
      </c>
      <c r="F44" s="3" t="s">
        <v>50</v>
      </c>
    </row>
    <row r="45" spans="1:6" ht="13.2" x14ac:dyDescent="0.25">
      <c r="A45" s="3" t="s">
        <v>16</v>
      </c>
      <c r="B45" s="16" t="s">
        <v>176</v>
      </c>
      <c r="C45" s="17" t="s">
        <v>179</v>
      </c>
      <c r="D45" s="3" t="s">
        <v>38</v>
      </c>
      <c r="E45" s="18" t="s">
        <v>180</v>
      </c>
      <c r="F45" s="3" t="s">
        <v>50</v>
      </c>
    </row>
    <row r="46" spans="1:6" ht="13.2" x14ac:dyDescent="0.25">
      <c r="A46" s="3" t="s">
        <v>16</v>
      </c>
      <c r="B46" s="16" t="s">
        <v>181</v>
      </c>
      <c r="C46" s="17" t="s">
        <v>182</v>
      </c>
      <c r="D46" s="3" t="s">
        <v>38</v>
      </c>
      <c r="E46" s="18" t="s">
        <v>183</v>
      </c>
      <c r="F46" s="3" t="s">
        <v>50</v>
      </c>
    </row>
    <row r="47" spans="1:6" ht="13.2" x14ac:dyDescent="0.25">
      <c r="A47" s="3" t="s">
        <v>16</v>
      </c>
      <c r="B47" s="16" t="s">
        <v>184</v>
      </c>
      <c r="C47" s="17" t="s">
        <v>185</v>
      </c>
      <c r="D47" s="3" t="s">
        <v>38</v>
      </c>
      <c r="E47" s="18" t="s">
        <v>186</v>
      </c>
      <c r="F47" s="3" t="s">
        <v>50</v>
      </c>
    </row>
    <row r="48" spans="1:6" ht="13.2" x14ac:dyDescent="0.25">
      <c r="A48" s="3" t="s">
        <v>16</v>
      </c>
      <c r="B48" s="16" t="s">
        <v>187</v>
      </c>
      <c r="C48" s="17" t="s">
        <v>188</v>
      </c>
      <c r="D48" s="3" t="s">
        <v>38</v>
      </c>
      <c r="E48" s="18" t="s">
        <v>189</v>
      </c>
      <c r="F48" s="3" t="s">
        <v>50</v>
      </c>
    </row>
    <row r="49" spans="1:6" ht="13.2" x14ac:dyDescent="0.25">
      <c r="A49" s="3" t="s">
        <v>16</v>
      </c>
      <c r="B49" s="16" t="s">
        <v>190</v>
      </c>
      <c r="C49" s="17" t="s">
        <v>191</v>
      </c>
      <c r="D49" s="3" t="s">
        <v>38</v>
      </c>
      <c r="E49" s="18" t="s">
        <v>192</v>
      </c>
      <c r="F49" s="3" t="s">
        <v>50</v>
      </c>
    </row>
    <row r="50" spans="1:6" ht="13.2" x14ac:dyDescent="0.25">
      <c r="A50" s="3" t="s">
        <v>16</v>
      </c>
      <c r="B50" s="16" t="s">
        <v>193</v>
      </c>
      <c r="C50" s="17" t="s">
        <v>194</v>
      </c>
      <c r="D50" s="3" t="s">
        <v>38</v>
      </c>
      <c r="E50" s="18" t="s">
        <v>195</v>
      </c>
      <c r="F50" s="3" t="s">
        <v>50</v>
      </c>
    </row>
    <row r="51" spans="1:6" ht="13.2" x14ac:dyDescent="0.25">
      <c r="A51" s="3" t="s">
        <v>16</v>
      </c>
      <c r="B51" s="16" t="s">
        <v>196</v>
      </c>
      <c r="C51" s="17" t="s">
        <v>197</v>
      </c>
      <c r="D51" s="3" t="s">
        <v>38</v>
      </c>
      <c r="E51" s="18" t="s">
        <v>198</v>
      </c>
      <c r="F51" s="3" t="s">
        <v>60</v>
      </c>
    </row>
    <row r="52" spans="1:6" ht="13.2" x14ac:dyDescent="0.25">
      <c r="A52" s="3" t="s">
        <v>16</v>
      </c>
      <c r="B52" s="16" t="s">
        <v>196</v>
      </c>
      <c r="C52" s="17" t="s">
        <v>199</v>
      </c>
      <c r="D52" s="3" t="s">
        <v>38</v>
      </c>
      <c r="E52" s="18" t="s">
        <v>200</v>
      </c>
      <c r="F52" s="3" t="s">
        <v>50</v>
      </c>
    </row>
    <row r="53" spans="1:6" ht="13.2" x14ac:dyDescent="0.25">
      <c r="A53" s="3" t="s">
        <v>16</v>
      </c>
      <c r="B53" s="16" t="s">
        <v>196</v>
      </c>
      <c r="C53" s="17" t="s">
        <v>201</v>
      </c>
      <c r="D53" s="3" t="s">
        <v>38</v>
      </c>
      <c r="E53" s="18" t="s">
        <v>202</v>
      </c>
      <c r="F53" s="3" t="s">
        <v>50</v>
      </c>
    </row>
    <row r="54" spans="1:6" ht="13.2" x14ac:dyDescent="0.25">
      <c r="A54" s="3" t="s">
        <v>16</v>
      </c>
      <c r="B54" s="16" t="s">
        <v>203</v>
      </c>
      <c r="C54" s="17" t="s">
        <v>204</v>
      </c>
      <c r="D54" s="3" t="s">
        <v>38</v>
      </c>
      <c r="E54" s="18" t="s">
        <v>205</v>
      </c>
      <c r="F54" s="3" t="s">
        <v>60</v>
      </c>
    </row>
    <row r="55" spans="1:6" ht="13.2" x14ac:dyDescent="0.25">
      <c r="A55" s="3" t="s">
        <v>16</v>
      </c>
      <c r="B55" s="16" t="s">
        <v>203</v>
      </c>
      <c r="C55" s="17" t="s">
        <v>206</v>
      </c>
      <c r="D55" s="3" t="s">
        <v>38</v>
      </c>
      <c r="E55" s="18" t="s">
        <v>207</v>
      </c>
      <c r="F55" s="3" t="s">
        <v>60</v>
      </c>
    </row>
    <row r="56" spans="1:6" ht="13.2" x14ac:dyDescent="0.25">
      <c r="A56" s="3" t="s">
        <v>16</v>
      </c>
      <c r="B56" s="16" t="s">
        <v>203</v>
      </c>
      <c r="C56" s="17" t="s">
        <v>208</v>
      </c>
      <c r="D56" s="3" t="s">
        <v>38</v>
      </c>
      <c r="E56" s="18" t="s">
        <v>209</v>
      </c>
      <c r="F56" s="3" t="s">
        <v>60</v>
      </c>
    </row>
    <row r="57" spans="1:6" ht="13.2" x14ac:dyDescent="0.25">
      <c r="A57" s="3" t="s">
        <v>16</v>
      </c>
      <c r="B57" s="16" t="s">
        <v>203</v>
      </c>
      <c r="C57" s="17" t="s">
        <v>210</v>
      </c>
      <c r="D57" s="3" t="s">
        <v>38</v>
      </c>
      <c r="E57" s="18" t="s">
        <v>211</v>
      </c>
      <c r="F57" s="3" t="s">
        <v>60</v>
      </c>
    </row>
    <row r="58" spans="1:6" ht="13.2" x14ac:dyDescent="0.25">
      <c r="A58" s="3" t="s">
        <v>16</v>
      </c>
      <c r="B58" s="16" t="s">
        <v>203</v>
      </c>
      <c r="C58" s="17" t="s">
        <v>212</v>
      </c>
      <c r="D58" s="3" t="s">
        <v>38</v>
      </c>
      <c r="E58" s="18" t="s">
        <v>213</v>
      </c>
      <c r="F58" s="3" t="s">
        <v>60</v>
      </c>
    </row>
    <row r="59" spans="1:6" ht="13.2" x14ac:dyDescent="0.25">
      <c r="A59" s="3" t="s">
        <v>16</v>
      </c>
      <c r="B59" s="16" t="s">
        <v>203</v>
      </c>
      <c r="C59" s="17" t="s">
        <v>214</v>
      </c>
      <c r="D59" s="3" t="s">
        <v>38</v>
      </c>
      <c r="E59" s="18" t="s">
        <v>215</v>
      </c>
      <c r="F59" s="3" t="s">
        <v>60</v>
      </c>
    </row>
    <row r="60" spans="1:6" ht="13.2" x14ac:dyDescent="0.25">
      <c r="A60" s="3" t="s">
        <v>16</v>
      </c>
      <c r="B60" s="16" t="s">
        <v>203</v>
      </c>
      <c r="C60" s="17" t="s">
        <v>216</v>
      </c>
      <c r="D60" s="3" t="s">
        <v>38</v>
      </c>
      <c r="E60" s="18" t="s">
        <v>217</v>
      </c>
      <c r="F60" s="3" t="s">
        <v>60</v>
      </c>
    </row>
    <row r="61" spans="1:6" ht="13.2" x14ac:dyDescent="0.25">
      <c r="A61" s="3" t="s">
        <v>16</v>
      </c>
      <c r="B61" s="16" t="s">
        <v>203</v>
      </c>
      <c r="C61" s="17" t="s">
        <v>218</v>
      </c>
      <c r="D61" s="3" t="s">
        <v>38</v>
      </c>
      <c r="E61" s="18" t="s">
        <v>219</v>
      </c>
      <c r="F61" s="3" t="s">
        <v>60</v>
      </c>
    </row>
    <row r="62" spans="1:6" ht="13.2" x14ac:dyDescent="0.25">
      <c r="A62" s="3" t="s">
        <v>16</v>
      </c>
      <c r="B62" s="16" t="s">
        <v>203</v>
      </c>
      <c r="C62" s="17" t="s">
        <v>220</v>
      </c>
      <c r="D62" s="3" t="s">
        <v>38</v>
      </c>
      <c r="E62" s="18" t="s">
        <v>221</v>
      </c>
      <c r="F62" s="3" t="s">
        <v>60</v>
      </c>
    </row>
    <row r="63" spans="1:6" ht="13.2" x14ac:dyDescent="0.25">
      <c r="A63" s="3" t="s">
        <v>16</v>
      </c>
      <c r="B63" s="16" t="s">
        <v>222</v>
      </c>
      <c r="C63" s="17" t="s">
        <v>223</v>
      </c>
      <c r="D63" s="3" t="s">
        <v>38</v>
      </c>
      <c r="E63" s="18" t="s">
        <v>224</v>
      </c>
      <c r="F63" s="3" t="s">
        <v>50</v>
      </c>
    </row>
    <row r="64" spans="1:6" ht="13.2" x14ac:dyDescent="0.25">
      <c r="A64" s="3" t="s">
        <v>16</v>
      </c>
      <c r="B64" s="19" t="s">
        <v>225</v>
      </c>
      <c r="C64" s="17" t="s">
        <v>170</v>
      </c>
      <c r="D64" s="3" t="s">
        <v>38</v>
      </c>
      <c r="E64" s="18" t="s">
        <v>171</v>
      </c>
      <c r="F64" s="3" t="s">
        <v>50</v>
      </c>
    </row>
    <row r="65" spans="1:8" ht="13.2" x14ac:dyDescent="0.25">
      <c r="A65" s="3" t="s">
        <v>17</v>
      </c>
      <c r="B65" s="19" t="s">
        <v>226</v>
      </c>
      <c r="C65" s="17" t="s">
        <v>227</v>
      </c>
      <c r="D65" s="3" t="s">
        <v>38</v>
      </c>
      <c r="E65" s="18" t="s">
        <v>228</v>
      </c>
      <c r="F65" s="3" t="s">
        <v>50</v>
      </c>
    </row>
    <row r="66" spans="1:8" ht="13.2" x14ac:dyDescent="0.25">
      <c r="A66" s="3" t="s">
        <v>17</v>
      </c>
      <c r="B66" s="19" t="s">
        <v>226</v>
      </c>
      <c r="C66" s="17" t="s">
        <v>229</v>
      </c>
      <c r="D66" s="3" t="s">
        <v>38</v>
      </c>
      <c r="E66" s="18" t="s">
        <v>230</v>
      </c>
      <c r="F66" s="3" t="s">
        <v>50</v>
      </c>
    </row>
    <row r="67" spans="1:8" ht="13.2" x14ac:dyDescent="0.25">
      <c r="A67" s="3" t="s">
        <v>17</v>
      </c>
      <c r="B67" s="19" t="s">
        <v>231</v>
      </c>
      <c r="C67" s="17" t="s">
        <v>227</v>
      </c>
      <c r="D67" s="3" t="s">
        <v>38</v>
      </c>
      <c r="E67" s="18" t="s">
        <v>230</v>
      </c>
      <c r="F67" s="3" t="s">
        <v>50</v>
      </c>
    </row>
    <row r="68" spans="1:8" ht="13.2" x14ac:dyDescent="0.25">
      <c r="A68" s="3" t="s">
        <v>17</v>
      </c>
      <c r="B68" s="19" t="s">
        <v>231</v>
      </c>
      <c r="C68" s="17" t="s">
        <v>232</v>
      </c>
      <c r="D68" s="3" t="s">
        <v>38</v>
      </c>
      <c r="E68" s="18" t="s">
        <v>230</v>
      </c>
      <c r="F68" s="3" t="s">
        <v>50</v>
      </c>
      <c r="H68" s="3" t="s">
        <v>60</v>
      </c>
    </row>
    <row r="69" spans="1:8" ht="13.2" x14ac:dyDescent="0.25">
      <c r="A69" s="3" t="s">
        <v>17</v>
      </c>
      <c r="B69" s="19" t="s">
        <v>233</v>
      </c>
      <c r="C69" s="17" t="s">
        <v>234</v>
      </c>
      <c r="D69" s="3" t="s">
        <v>38</v>
      </c>
      <c r="E69" s="18" t="s">
        <v>235</v>
      </c>
      <c r="F69" s="3" t="s">
        <v>60</v>
      </c>
    </row>
    <row r="70" spans="1:8" ht="13.2" x14ac:dyDescent="0.25">
      <c r="A70" s="3" t="s">
        <v>17</v>
      </c>
      <c r="B70" s="19" t="s">
        <v>236</v>
      </c>
      <c r="C70" s="17" t="s">
        <v>237</v>
      </c>
      <c r="D70" s="3" t="s">
        <v>38</v>
      </c>
      <c r="E70" s="18" t="s">
        <v>238</v>
      </c>
      <c r="F70" s="3" t="s">
        <v>60</v>
      </c>
    </row>
    <row r="71" spans="1:8" ht="13.2" x14ac:dyDescent="0.25">
      <c r="A71" s="3" t="s">
        <v>17</v>
      </c>
      <c r="B71" s="19" t="s">
        <v>236</v>
      </c>
      <c r="C71" s="17" t="s">
        <v>239</v>
      </c>
      <c r="D71" s="3" t="s">
        <v>38</v>
      </c>
      <c r="E71" s="18" t="s">
        <v>240</v>
      </c>
      <c r="F71" s="3" t="s">
        <v>50</v>
      </c>
    </row>
    <row r="72" spans="1:8" ht="13.2" x14ac:dyDescent="0.25">
      <c r="A72" s="3" t="s">
        <v>17</v>
      </c>
      <c r="B72" s="19" t="s">
        <v>241</v>
      </c>
      <c r="C72" s="17" t="s">
        <v>242</v>
      </c>
      <c r="D72" s="3" t="s">
        <v>38</v>
      </c>
      <c r="E72" s="18" t="s">
        <v>243</v>
      </c>
      <c r="F72" s="3" t="s">
        <v>50</v>
      </c>
    </row>
    <row r="73" spans="1:8" ht="13.2" x14ac:dyDescent="0.25">
      <c r="A73" s="3" t="s">
        <v>17</v>
      </c>
      <c r="B73" s="19" t="s">
        <v>244</v>
      </c>
      <c r="C73" s="17" t="s">
        <v>245</v>
      </c>
      <c r="D73" s="3" t="s">
        <v>38</v>
      </c>
      <c r="E73" s="18" t="s">
        <v>246</v>
      </c>
      <c r="F73" s="3" t="s">
        <v>50</v>
      </c>
    </row>
    <row r="74" spans="1:8" ht="13.2" x14ac:dyDescent="0.25">
      <c r="A74" s="3" t="s">
        <v>18</v>
      </c>
      <c r="B74" s="19" t="s">
        <v>244</v>
      </c>
      <c r="C74" s="17" t="s">
        <v>247</v>
      </c>
      <c r="D74" s="3" t="s">
        <v>38</v>
      </c>
      <c r="E74" s="18" t="s">
        <v>248</v>
      </c>
      <c r="F74" s="3" t="s">
        <v>50</v>
      </c>
    </row>
    <row r="75" spans="1:8" ht="13.2" x14ac:dyDescent="0.25">
      <c r="A75" s="3" t="s">
        <v>18</v>
      </c>
      <c r="B75" s="19" t="s">
        <v>249</v>
      </c>
      <c r="C75" s="17" t="s">
        <v>250</v>
      </c>
      <c r="D75" s="3" t="s">
        <v>38</v>
      </c>
      <c r="E75" s="18" t="s">
        <v>251</v>
      </c>
      <c r="F75" s="3" t="s">
        <v>60</v>
      </c>
    </row>
    <row r="76" spans="1:8" ht="13.2" x14ac:dyDescent="0.25">
      <c r="A76" s="3" t="s">
        <v>18</v>
      </c>
      <c r="B76" s="19" t="s">
        <v>252</v>
      </c>
      <c r="C76" s="17" t="s">
        <v>253</v>
      </c>
      <c r="D76" s="3" t="s">
        <v>38</v>
      </c>
      <c r="E76" s="18" t="s">
        <v>254</v>
      </c>
      <c r="F76" s="3" t="s">
        <v>60</v>
      </c>
    </row>
    <row r="77" spans="1:8" ht="13.2" x14ac:dyDescent="0.25">
      <c r="A77" s="3" t="s">
        <v>18</v>
      </c>
      <c r="B77" s="19" t="s">
        <v>255</v>
      </c>
      <c r="C77" s="17" t="s">
        <v>256</v>
      </c>
      <c r="D77" s="3" t="s">
        <v>38</v>
      </c>
      <c r="E77" s="18" t="s">
        <v>257</v>
      </c>
      <c r="F77" s="3" t="s">
        <v>50</v>
      </c>
    </row>
    <row r="78" spans="1:8" ht="13.2" x14ac:dyDescent="0.25">
      <c r="A78" s="3" t="s">
        <v>18</v>
      </c>
      <c r="B78" s="19" t="s">
        <v>255</v>
      </c>
      <c r="C78" s="17" t="s">
        <v>258</v>
      </c>
      <c r="D78" s="3" t="s">
        <v>38</v>
      </c>
      <c r="E78" s="18" t="s">
        <v>259</v>
      </c>
      <c r="F78" s="3" t="s">
        <v>50</v>
      </c>
    </row>
    <row r="79" spans="1:8" ht="13.2" x14ac:dyDescent="0.25">
      <c r="A79" s="3" t="s">
        <v>18</v>
      </c>
      <c r="B79" s="19" t="s">
        <v>255</v>
      </c>
      <c r="C79" s="17" t="s">
        <v>260</v>
      </c>
      <c r="D79" s="3" t="s">
        <v>38</v>
      </c>
      <c r="E79" s="18" t="s">
        <v>261</v>
      </c>
      <c r="F79" s="3" t="s">
        <v>50</v>
      </c>
    </row>
    <row r="80" spans="1:8" ht="13.2" x14ac:dyDescent="0.25">
      <c r="A80" s="3" t="s">
        <v>18</v>
      </c>
      <c r="B80" s="19" t="s">
        <v>262</v>
      </c>
      <c r="C80" s="17" t="s">
        <v>263</v>
      </c>
      <c r="D80" s="3" t="s">
        <v>38</v>
      </c>
      <c r="E80" s="18" t="s">
        <v>264</v>
      </c>
      <c r="F80" s="3" t="s">
        <v>50</v>
      </c>
    </row>
    <row r="81" spans="1:6" ht="13.2" x14ac:dyDescent="0.25">
      <c r="A81" s="3" t="s">
        <v>19</v>
      </c>
      <c r="B81" s="19" t="s">
        <v>265</v>
      </c>
      <c r="C81" s="17" t="s">
        <v>266</v>
      </c>
      <c r="D81" s="3" t="s">
        <v>38</v>
      </c>
      <c r="E81" s="18" t="s">
        <v>267</v>
      </c>
      <c r="F81" s="3" t="s">
        <v>50</v>
      </c>
    </row>
    <row r="82" spans="1:6" ht="13.2" x14ac:dyDescent="0.25">
      <c r="A82" s="3" t="s">
        <v>19</v>
      </c>
      <c r="B82" s="19" t="s">
        <v>265</v>
      </c>
      <c r="C82" s="17" t="s">
        <v>268</v>
      </c>
      <c r="D82" s="3" t="s">
        <v>38</v>
      </c>
      <c r="E82" s="18" t="s">
        <v>269</v>
      </c>
      <c r="F82" s="3" t="s">
        <v>50</v>
      </c>
    </row>
    <row r="83" spans="1:6" ht="13.2" x14ac:dyDescent="0.25">
      <c r="A83" s="3" t="s">
        <v>19</v>
      </c>
      <c r="B83" s="19" t="s">
        <v>270</v>
      </c>
      <c r="C83" s="17" t="s">
        <v>271</v>
      </c>
      <c r="D83" s="3" t="s">
        <v>38</v>
      </c>
      <c r="E83" s="18" t="s">
        <v>272</v>
      </c>
      <c r="F83" s="3" t="s">
        <v>50</v>
      </c>
    </row>
    <row r="84" spans="1:6" ht="13.2" x14ac:dyDescent="0.25">
      <c r="A84" s="3" t="s">
        <v>19</v>
      </c>
      <c r="B84" s="19" t="s">
        <v>270</v>
      </c>
      <c r="C84" s="17" t="s">
        <v>273</v>
      </c>
      <c r="D84" s="3" t="s">
        <v>38</v>
      </c>
      <c r="E84" s="18" t="s">
        <v>274</v>
      </c>
      <c r="F84" s="3" t="s">
        <v>60</v>
      </c>
    </row>
    <row r="85" spans="1:6" ht="13.2" x14ac:dyDescent="0.25">
      <c r="A85" s="3" t="s">
        <v>20</v>
      </c>
      <c r="B85" s="19" t="s">
        <v>275</v>
      </c>
      <c r="C85" s="17" t="s">
        <v>276</v>
      </c>
      <c r="D85" s="3" t="s">
        <v>38</v>
      </c>
      <c r="E85" s="18" t="s">
        <v>277</v>
      </c>
      <c r="F85" s="3" t="s">
        <v>60</v>
      </c>
    </row>
    <row r="86" spans="1:6" ht="13.2" x14ac:dyDescent="0.25">
      <c r="A86" s="3" t="s">
        <v>20</v>
      </c>
      <c r="B86" s="19" t="s">
        <v>278</v>
      </c>
      <c r="C86" s="17" t="s">
        <v>279</v>
      </c>
      <c r="D86" s="3" t="s">
        <v>42</v>
      </c>
      <c r="E86" s="18" t="s">
        <v>280</v>
      </c>
      <c r="F86" s="3" t="s">
        <v>60</v>
      </c>
    </row>
    <row r="87" spans="1:6" ht="13.2" x14ac:dyDescent="0.25">
      <c r="A87" s="3" t="s">
        <v>21</v>
      </c>
      <c r="B87" s="19" t="s">
        <v>281</v>
      </c>
      <c r="C87" s="17" t="s">
        <v>282</v>
      </c>
      <c r="D87" s="3" t="s">
        <v>38</v>
      </c>
      <c r="E87" s="18" t="s">
        <v>283</v>
      </c>
      <c r="F87" s="3" t="s">
        <v>50</v>
      </c>
    </row>
    <row r="88" spans="1:6" ht="13.2" x14ac:dyDescent="0.25">
      <c r="A88" s="3" t="s">
        <v>21</v>
      </c>
      <c r="B88" s="19" t="s">
        <v>284</v>
      </c>
      <c r="C88" s="17" t="s">
        <v>285</v>
      </c>
      <c r="D88" s="3" t="s">
        <v>38</v>
      </c>
      <c r="E88" s="18" t="s">
        <v>286</v>
      </c>
      <c r="F88" s="3" t="s">
        <v>50</v>
      </c>
    </row>
    <row r="89" spans="1:6" ht="13.2" x14ac:dyDescent="0.25">
      <c r="A89" s="3" t="s">
        <v>21</v>
      </c>
      <c r="B89" s="19" t="s">
        <v>284</v>
      </c>
      <c r="C89" s="17" t="s">
        <v>287</v>
      </c>
      <c r="D89" s="3" t="s">
        <v>38</v>
      </c>
      <c r="E89" s="18" t="s">
        <v>288</v>
      </c>
      <c r="F89" s="3" t="s">
        <v>50</v>
      </c>
    </row>
    <row r="90" spans="1:6" ht="13.2" x14ac:dyDescent="0.25">
      <c r="A90" s="3" t="s">
        <v>21</v>
      </c>
      <c r="B90" s="19" t="s">
        <v>284</v>
      </c>
      <c r="C90" s="17" t="s">
        <v>289</v>
      </c>
      <c r="D90" s="3" t="s">
        <v>38</v>
      </c>
      <c r="E90" s="18" t="s">
        <v>290</v>
      </c>
      <c r="F90" s="3" t="s">
        <v>50</v>
      </c>
    </row>
    <row r="91" spans="1:6" ht="13.2" x14ac:dyDescent="0.25">
      <c r="A91" s="3" t="s">
        <v>21</v>
      </c>
      <c r="B91" s="19" t="s">
        <v>284</v>
      </c>
      <c r="C91" s="17" t="s">
        <v>291</v>
      </c>
      <c r="D91" s="3" t="s">
        <v>38</v>
      </c>
      <c r="E91" s="18" t="s">
        <v>292</v>
      </c>
      <c r="F91" s="3" t="s">
        <v>50</v>
      </c>
    </row>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90"/>
  <sheetViews>
    <sheetView workbookViewId="0">
      <pane ySplit="1" topLeftCell="A71" activePane="bottomLeft" state="frozen"/>
      <selection pane="bottomLeft" activeCell="A83" sqref="A83:XFD83"/>
    </sheetView>
  </sheetViews>
  <sheetFormatPr defaultColWidth="14.44140625" defaultRowHeight="15.75" customHeight="1" x14ac:dyDescent="0.25"/>
  <cols>
    <col min="2" max="2" width="39.44140625" customWidth="1"/>
    <col min="3" max="3" width="38.5546875" customWidth="1"/>
    <col min="5" max="5" width="106.6640625" customWidth="1"/>
  </cols>
  <sheetData>
    <row r="1" spans="1:7" ht="15.75" customHeight="1" x14ac:dyDescent="0.25">
      <c r="A1" s="1" t="s">
        <v>0</v>
      </c>
      <c r="B1" s="1" t="s">
        <v>68</v>
      </c>
      <c r="C1" s="1" t="s">
        <v>69</v>
      </c>
      <c r="D1" s="1" t="s">
        <v>70</v>
      </c>
      <c r="E1" s="1" t="s">
        <v>71</v>
      </c>
      <c r="F1" s="1" t="s">
        <v>49</v>
      </c>
      <c r="G1" s="1" t="s">
        <v>72</v>
      </c>
    </row>
    <row r="2" spans="1:7" ht="13.2" x14ac:dyDescent="0.25">
      <c r="A2" s="3" t="s">
        <v>13</v>
      </c>
      <c r="B2" s="19" t="s">
        <v>293</v>
      </c>
      <c r="C2" s="3" t="s">
        <v>294</v>
      </c>
      <c r="D2" s="3" t="s">
        <v>38</v>
      </c>
      <c r="E2" s="3" t="s">
        <v>295</v>
      </c>
      <c r="F2" s="3" t="s">
        <v>50</v>
      </c>
    </row>
    <row r="3" spans="1:7" ht="13.2" x14ac:dyDescent="0.25">
      <c r="A3" s="3" t="s">
        <v>13</v>
      </c>
      <c r="B3" s="19" t="s">
        <v>296</v>
      </c>
      <c r="C3" s="3" t="s">
        <v>297</v>
      </c>
      <c r="D3" s="3" t="s">
        <v>38</v>
      </c>
      <c r="E3" s="3" t="s">
        <v>298</v>
      </c>
      <c r="F3" s="3" t="s">
        <v>50</v>
      </c>
    </row>
    <row r="4" spans="1:7" ht="13.2" x14ac:dyDescent="0.25">
      <c r="A4" s="3" t="s">
        <v>13</v>
      </c>
      <c r="B4" s="19" t="s">
        <v>299</v>
      </c>
      <c r="C4" s="3" t="s">
        <v>300</v>
      </c>
      <c r="D4" s="3" t="s">
        <v>38</v>
      </c>
      <c r="E4" s="3" t="s">
        <v>301</v>
      </c>
      <c r="F4" s="3" t="s">
        <v>50</v>
      </c>
    </row>
    <row r="5" spans="1:7" ht="13.2" x14ac:dyDescent="0.25">
      <c r="A5" s="3" t="s">
        <v>13</v>
      </c>
      <c r="B5" s="19" t="s">
        <v>302</v>
      </c>
      <c r="C5" s="3" t="s">
        <v>303</v>
      </c>
      <c r="D5" s="3" t="s">
        <v>38</v>
      </c>
      <c r="E5" s="3" t="s">
        <v>304</v>
      </c>
      <c r="F5" s="3" t="s">
        <v>50</v>
      </c>
    </row>
    <row r="6" spans="1:7" ht="13.2" x14ac:dyDescent="0.25">
      <c r="A6" s="3" t="s">
        <v>13</v>
      </c>
      <c r="B6" s="19" t="s">
        <v>305</v>
      </c>
      <c r="C6" s="3" t="s">
        <v>306</v>
      </c>
      <c r="D6" s="3" t="s">
        <v>26</v>
      </c>
      <c r="E6" s="3" t="s">
        <v>307</v>
      </c>
      <c r="F6" s="3" t="s">
        <v>60</v>
      </c>
    </row>
    <row r="7" spans="1:7" ht="13.2" x14ac:dyDescent="0.25">
      <c r="A7" s="3" t="s">
        <v>14</v>
      </c>
      <c r="B7" s="19" t="s">
        <v>308</v>
      </c>
      <c r="C7" s="19" t="s">
        <v>309</v>
      </c>
      <c r="D7" s="3" t="s">
        <v>38</v>
      </c>
      <c r="E7" s="3" t="s">
        <v>310</v>
      </c>
      <c r="F7" s="3" t="s">
        <v>60</v>
      </c>
    </row>
    <row r="8" spans="1:7" ht="13.2" x14ac:dyDescent="0.25">
      <c r="A8" s="3" t="s">
        <v>14</v>
      </c>
      <c r="B8" s="19" t="s">
        <v>311</v>
      </c>
      <c r="C8" s="19" t="s">
        <v>312</v>
      </c>
      <c r="D8" s="3" t="s">
        <v>38</v>
      </c>
      <c r="E8" s="3" t="s">
        <v>313</v>
      </c>
      <c r="F8" s="3" t="s">
        <v>50</v>
      </c>
    </row>
    <row r="9" spans="1:7" ht="13.2" x14ac:dyDescent="0.25">
      <c r="A9" s="3" t="s">
        <v>14</v>
      </c>
      <c r="B9" s="19" t="s">
        <v>314</v>
      </c>
      <c r="C9" s="19" t="s">
        <v>315</v>
      </c>
      <c r="D9" s="3" t="s">
        <v>26</v>
      </c>
      <c r="E9" s="3" t="s">
        <v>316</v>
      </c>
      <c r="F9" s="3" t="s">
        <v>60</v>
      </c>
    </row>
    <row r="10" spans="1:7" ht="13.2" x14ac:dyDescent="0.25">
      <c r="A10" s="3" t="s">
        <v>14</v>
      </c>
      <c r="B10" s="19" t="s">
        <v>317</v>
      </c>
      <c r="C10" s="19" t="s">
        <v>318</v>
      </c>
      <c r="D10" s="3" t="s">
        <v>38</v>
      </c>
      <c r="E10" s="3" t="s">
        <v>319</v>
      </c>
      <c r="F10" s="3" t="s">
        <v>60</v>
      </c>
    </row>
    <row r="11" spans="1:7" ht="13.2" x14ac:dyDescent="0.25">
      <c r="A11" s="3" t="s">
        <v>14</v>
      </c>
      <c r="B11" s="19" t="s">
        <v>320</v>
      </c>
      <c r="C11" s="19" t="s">
        <v>321</v>
      </c>
      <c r="D11" s="3" t="s">
        <v>38</v>
      </c>
      <c r="E11" s="3" t="s">
        <v>322</v>
      </c>
      <c r="F11" s="3" t="s">
        <v>50</v>
      </c>
    </row>
    <row r="12" spans="1:7" ht="13.2" x14ac:dyDescent="0.25">
      <c r="A12" s="3" t="s">
        <v>14</v>
      </c>
      <c r="B12" s="19" t="s">
        <v>323</v>
      </c>
      <c r="C12" s="19" t="s">
        <v>324</v>
      </c>
      <c r="D12" s="3" t="s">
        <v>38</v>
      </c>
      <c r="E12" s="3" t="s">
        <v>325</v>
      </c>
      <c r="F12" s="3" t="s">
        <v>60</v>
      </c>
    </row>
    <row r="13" spans="1:7" ht="13.2" x14ac:dyDescent="0.25">
      <c r="A13" s="3" t="s">
        <v>14</v>
      </c>
      <c r="B13" s="19" t="s">
        <v>323</v>
      </c>
      <c r="C13" s="19" t="s">
        <v>326</v>
      </c>
      <c r="D13" s="3" t="s">
        <v>38</v>
      </c>
      <c r="E13" s="3" t="s">
        <v>327</v>
      </c>
      <c r="F13" s="3" t="s">
        <v>50</v>
      </c>
    </row>
    <row r="14" spans="1:7" ht="13.2" x14ac:dyDescent="0.25">
      <c r="A14" s="3" t="s">
        <v>14</v>
      </c>
      <c r="B14" s="19" t="s">
        <v>328</v>
      </c>
      <c r="C14" s="19" t="s">
        <v>329</v>
      </c>
      <c r="D14" s="3" t="s">
        <v>26</v>
      </c>
      <c r="E14" s="3" t="s">
        <v>330</v>
      </c>
      <c r="F14" s="3" t="s">
        <v>60</v>
      </c>
    </row>
    <row r="15" spans="1:7" ht="13.2" x14ac:dyDescent="0.25">
      <c r="A15" s="3" t="s">
        <v>14</v>
      </c>
      <c r="B15" s="19" t="s">
        <v>328</v>
      </c>
      <c r="C15" s="19" t="s">
        <v>331</v>
      </c>
      <c r="D15" s="3" t="s">
        <v>26</v>
      </c>
      <c r="E15" s="3" t="s">
        <v>332</v>
      </c>
      <c r="F15" s="3" t="s">
        <v>60</v>
      </c>
    </row>
    <row r="16" spans="1:7" ht="13.2" x14ac:dyDescent="0.25">
      <c r="A16" s="3" t="s">
        <v>14</v>
      </c>
      <c r="B16" s="19" t="s">
        <v>333</v>
      </c>
      <c r="C16" s="19" t="s">
        <v>334</v>
      </c>
      <c r="D16" s="3" t="s">
        <v>38</v>
      </c>
      <c r="E16" s="3" t="s">
        <v>335</v>
      </c>
      <c r="F16" s="3" t="s">
        <v>60</v>
      </c>
    </row>
    <row r="17" spans="1:6" ht="13.2" x14ac:dyDescent="0.25">
      <c r="A17" s="3" t="s">
        <v>15</v>
      </c>
      <c r="B17" s="19" t="s">
        <v>336</v>
      </c>
      <c r="C17" s="19" t="s">
        <v>337</v>
      </c>
      <c r="D17" s="3" t="s">
        <v>38</v>
      </c>
      <c r="E17" s="3" t="s">
        <v>338</v>
      </c>
      <c r="F17" s="3" t="s">
        <v>50</v>
      </c>
    </row>
    <row r="18" spans="1:6" ht="13.2" x14ac:dyDescent="0.25">
      <c r="A18" s="3" t="s">
        <v>15</v>
      </c>
      <c r="B18" s="19" t="s">
        <v>339</v>
      </c>
      <c r="C18" s="19" t="s">
        <v>340</v>
      </c>
      <c r="D18" s="3" t="s">
        <v>26</v>
      </c>
      <c r="E18" s="3" t="s">
        <v>341</v>
      </c>
      <c r="F18" s="3" t="s">
        <v>60</v>
      </c>
    </row>
    <row r="19" spans="1:6" ht="13.2" x14ac:dyDescent="0.25">
      <c r="A19" s="3" t="s">
        <v>15</v>
      </c>
      <c r="B19" s="19" t="s">
        <v>342</v>
      </c>
      <c r="C19" s="19" t="s">
        <v>343</v>
      </c>
      <c r="D19" s="3" t="s">
        <v>38</v>
      </c>
      <c r="E19" s="3" t="s">
        <v>344</v>
      </c>
      <c r="F19" s="3" t="s">
        <v>50</v>
      </c>
    </row>
    <row r="20" spans="1:6" ht="13.2" x14ac:dyDescent="0.25">
      <c r="A20" s="3" t="s">
        <v>15</v>
      </c>
      <c r="B20" s="19" t="s">
        <v>345</v>
      </c>
      <c r="C20" s="19" t="s">
        <v>346</v>
      </c>
      <c r="D20" s="3" t="s">
        <v>38</v>
      </c>
      <c r="E20" s="3" t="s">
        <v>347</v>
      </c>
      <c r="F20" s="3" t="s">
        <v>50</v>
      </c>
    </row>
    <row r="21" spans="1:6" ht="13.2" x14ac:dyDescent="0.25">
      <c r="A21" s="3" t="s">
        <v>15</v>
      </c>
      <c r="B21" s="19" t="s">
        <v>348</v>
      </c>
      <c r="C21" s="19" t="s">
        <v>349</v>
      </c>
      <c r="D21" s="3" t="s">
        <v>38</v>
      </c>
      <c r="E21" s="3" t="s">
        <v>350</v>
      </c>
      <c r="F21" s="3" t="s">
        <v>66</v>
      </c>
    </row>
    <row r="22" spans="1:6" ht="13.2" x14ac:dyDescent="0.25">
      <c r="A22" s="3" t="s">
        <v>15</v>
      </c>
      <c r="B22" s="19" t="s">
        <v>348</v>
      </c>
      <c r="C22" s="19" t="s">
        <v>351</v>
      </c>
      <c r="D22" s="3" t="s">
        <v>38</v>
      </c>
      <c r="E22" s="3" t="s">
        <v>352</v>
      </c>
      <c r="F22" s="3" t="s">
        <v>60</v>
      </c>
    </row>
    <row r="23" spans="1:6" ht="13.2" x14ac:dyDescent="0.25">
      <c r="A23" s="3" t="s">
        <v>15</v>
      </c>
      <c r="B23" s="19" t="s">
        <v>353</v>
      </c>
      <c r="C23" s="19" t="s">
        <v>354</v>
      </c>
      <c r="D23" s="3" t="s">
        <v>38</v>
      </c>
      <c r="E23" s="3" t="s">
        <v>355</v>
      </c>
      <c r="F23" s="3" t="s">
        <v>50</v>
      </c>
    </row>
    <row r="24" spans="1:6" ht="13.2" x14ac:dyDescent="0.25">
      <c r="A24" s="3" t="s">
        <v>15</v>
      </c>
      <c r="B24" s="19" t="s">
        <v>348</v>
      </c>
      <c r="C24" s="19" t="s">
        <v>349</v>
      </c>
      <c r="D24" s="3" t="s">
        <v>38</v>
      </c>
      <c r="E24" s="3" t="s">
        <v>356</v>
      </c>
      <c r="F24" s="3" t="s">
        <v>60</v>
      </c>
    </row>
    <row r="25" spans="1:6" ht="13.2" x14ac:dyDescent="0.25">
      <c r="A25" s="3" t="s">
        <v>15</v>
      </c>
      <c r="B25" s="19" t="s">
        <v>348</v>
      </c>
      <c r="C25" s="19" t="s">
        <v>351</v>
      </c>
      <c r="D25" s="3" t="s">
        <v>38</v>
      </c>
      <c r="E25" s="3" t="s">
        <v>357</v>
      </c>
      <c r="F25" s="3" t="s">
        <v>60</v>
      </c>
    </row>
    <row r="26" spans="1:6" ht="13.2" x14ac:dyDescent="0.25">
      <c r="A26" s="3" t="s">
        <v>15</v>
      </c>
      <c r="B26" s="19" t="s">
        <v>358</v>
      </c>
      <c r="C26" s="19" t="s">
        <v>359</v>
      </c>
      <c r="D26" s="3" t="s">
        <v>26</v>
      </c>
      <c r="E26" s="3" t="s">
        <v>360</v>
      </c>
      <c r="F26" s="3" t="s">
        <v>60</v>
      </c>
    </row>
    <row r="27" spans="1:6" ht="13.2" x14ac:dyDescent="0.25">
      <c r="A27" s="3" t="s">
        <v>15</v>
      </c>
      <c r="B27" s="19" t="s">
        <v>361</v>
      </c>
      <c r="C27" s="19" t="s">
        <v>362</v>
      </c>
      <c r="D27" s="3" t="s">
        <v>38</v>
      </c>
      <c r="E27" s="3" t="s">
        <v>363</v>
      </c>
      <c r="F27" s="3" t="s">
        <v>50</v>
      </c>
    </row>
    <row r="28" spans="1:6" ht="13.2" x14ac:dyDescent="0.25">
      <c r="A28" s="3" t="s">
        <v>15</v>
      </c>
      <c r="B28" s="3" t="s">
        <v>364</v>
      </c>
      <c r="C28" s="19" t="s">
        <v>365</v>
      </c>
      <c r="D28" s="3" t="s">
        <v>26</v>
      </c>
      <c r="E28" s="3" t="s">
        <v>366</v>
      </c>
      <c r="F28" s="3" t="s">
        <v>66</v>
      </c>
    </row>
    <row r="29" spans="1:6" ht="13.2" x14ac:dyDescent="0.25">
      <c r="A29" s="3" t="s">
        <v>15</v>
      </c>
      <c r="B29" s="19" t="s">
        <v>367</v>
      </c>
      <c r="C29" s="19" t="s">
        <v>368</v>
      </c>
      <c r="D29" s="3" t="s">
        <v>38</v>
      </c>
      <c r="E29" s="3" t="s">
        <v>369</v>
      </c>
      <c r="F29" s="3" t="s">
        <v>60</v>
      </c>
    </row>
    <row r="30" spans="1:6" ht="13.2" x14ac:dyDescent="0.25">
      <c r="A30" s="3" t="s">
        <v>16</v>
      </c>
      <c r="B30" s="19" t="s">
        <v>370</v>
      </c>
      <c r="C30" s="19" t="s">
        <v>371</v>
      </c>
      <c r="D30" s="3" t="s">
        <v>26</v>
      </c>
      <c r="E30" s="3" t="s">
        <v>372</v>
      </c>
      <c r="F30" s="3" t="s">
        <v>60</v>
      </c>
    </row>
    <row r="31" spans="1:6" ht="13.2" x14ac:dyDescent="0.25">
      <c r="A31" s="3" t="s">
        <v>16</v>
      </c>
      <c r="B31" s="19" t="s">
        <v>373</v>
      </c>
      <c r="C31" s="19" t="s">
        <v>374</v>
      </c>
      <c r="D31" s="3" t="s">
        <v>38</v>
      </c>
      <c r="E31" s="3" t="s">
        <v>375</v>
      </c>
      <c r="F31" s="3" t="s">
        <v>50</v>
      </c>
    </row>
    <row r="32" spans="1:6" ht="13.2" x14ac:dyDescent="0.25">
      <c r="A32" s="3" t="s">
        <v>16</v>
      </c>
      <c r="B32" s="19" t="s">
        <v>376</v>
      </c>
      <c r="C32" s="19" t="s">
        <v>377</v>
      </c>
      <c r="D32" s="3" t="s">
        <v>38</v>
      </c>
      <c r="E32" s="3" t="s">
        <v>378</v>
      </c>
      <c r="F32" s="3" t="s">
        <v>50</v>
      </c>
    </row>
    <row r="33" spans="1:6" ht="13.2" x14ac:dyDescent="0.25">
      <c r="A33" s="3" t="s">
        <v>16</v>
      </c>
      <c r="B33" s="19" t="s">
        <v>379</v>
      </c>
      <c r="C33" s="19" t="s">
        <v>380</v>
      </c>
      <c r="D33" s="3" t="s">
        <v>38</v>
      </c>
      <c r="E33" s="3" t="s">
        <v>165</v>
      </c>
      <c r="F33" s="3" t="s">
        <v>50</v>
      </c>
    </row>
    <row r="34" spans="1:6" ht="13.2" x14ac:dyDescent="0.25">
      <c r="A34" s="3" t="s">
        <v>16</v>
      </c>
      <c r="B34" s="19" t="s">
        <v>381</v>
      </c>
      <c r="C34" s="19" t="s">
        <v>382</v>
      </c>
      <c r="D34" s="3" t="s">
        <v>38</v>
      </c>
      <c r="E34" s="3" t="s">
        <v>165</v>
      </c>
      <c r="F34" s="3" t="s">
        <v>50</v>
      </c>
    </row>
    <row r="35" spans="1:6" ht="13.2" x14ac:dyDescent="0.25">
      <c r="A35" s="3" t="s">
        <v>16</v>
      </c>
      <c r="B35" s="19" t="s">
        <v>383</v>
      </c>
      <c r="C35" s="3" t="s">
        <v>384</v>
      </c>
      <c r="D35" s="3" t="s">
        <v>26</v>
      </c>
      <c r="E35" s="3" t="s">
        <v>385</v>
      </c>
      <c r="F35" s="3" t="s">
        <v>60</v>
      </c>
    </row>
    <row r="36" spans="1:6" ht="13.2" x14ac:dyDescent="0.25">
      <c r="A36" s="3" t="s">
        <v>16</v>
      </c>
      <c r="B36" s="3" t="s">
        <v>386</v>
      </c>
      <c r="C36" s="19" t="s">
        <v>387</v>
      </c>
      <c r="D36" s="3" t="s">
        <v>38</v>
      </c>
      <c r="E36" s="3" t="s">
        <v>388</v>
      </c>
      <c r="F36" s="3" t="s">
        <v>60</v>
      </c>
    </row>
    <row r="37" spans="1:6" ht="13.2" x14ac:dyDescent="0.25">
      <c r="A37" s="3" t="s">
        <v>16</v>
      </c>
      <c r="B37" s="19" t="s">
        <v>389</v>
      </c>
      <c r="C37" s="19" t="s">
        <v>390</v>
      </c>
      <c r="D37" s="3" t="s">
        <v>26</v>
      </c>
      <c r="E37" s="3" t="s">
        <v>391</v>
      </c>
      <c r="F37" s="3" t="s">
        <v>60</v>
      </c>
    </row>
    <row r="38" spans="1:6" ht="13.2" x14ac:dyDescent="0.25">
      <c r="A38" s="3" t="s">
        <v>16</v>
      </c>
      <c r="B38" s="19" t="s">
        <v>392</v>
      </c>
      <c r="C38" s="19" t="s">
        <v>393</v>
      </c>
      <c r="D38" s="3" t="s">
        <v>38</v>
      </c>
      <c r="E38" s="3" t="s">
        <v>394</v>
      </c>
      <c r="F38" s="3" t="s">
        <v>50</v>
      </c>
    </row>
    <row r="39" spans="1:6" ht="13.2" x14ac:dyDescent="0.25">
      <c r="A39" s="3" t="s">
        <v>16</v>
      </c>
      <c r="B39" s="19" t="s">
        <v>395</v>
      </c>
      <c r="C39" s="19" t="s">
        <v>396</v>
      </c>
      <c r="D39" s="3" t="s">
        <v>38</v>
      </c>
      <c r="E39" s="3" t="s">
        <v>397</v>
      </c>
      <c r="F39" s="3" t="s">
        <v>50</v>
      </c>
    </row>
    <row r="40" spans="1:6" ht="13.2" x14ac:dyDescent="0.25">
      <c r="A40" s="3" t="s">
        <v>16</v>
      </c>
      <c r="B40" s="19" t="s">
        <v>398</v>
      </c>
      <c r="C40" s="3" t="s">
        <v>399</v>
      </c>
      <c r="D40" s="3" t="s">
        <v>26</v>
      </c>
      <c r="E40" s="3" t="s">
        <v>400</v>
      </c>
      <c r="F40" s="3" t="s">
        <v>50</v>
      </c>
    </row>
    <row r="41" spans="1:6" ht="13.2" x14ac:dyDescent="0.25">
      <c r="A41" s="3" t="s">
        <v>16</v>
      </c>
      <c r="B41" s="19" t="s">
        <v>398</v>
      </c>
      <c r="C41" s="19" t="s">
        <v>401</v>
      </c>
      <c r="D41" s="3" t="s">
        <v>26</v>
      </c>
      <c r="E41" s="3" t="s">
        <v>402</v>
      </c>
      <c r="F41" s="3" t="s">
        <v>60</v>
      </c>
    </row>
    <row r="42" spans="1:6" ht="13.2" x14ac:dyDescent="0.25">
      <c r="A42" s="3" t="s">
        <v>16</v>
      </c>
      <c r="B42" s="19" t="s">
        <v>398</v>
      </c>
      <c r="C42" s="3" t="s">
        <v>403</v>
      </c>
      <c r="D42" s="3" t="s">
        <v>38</v>
      </c>
      <c r="E42" s="3" t="s">
        <v>165</v>
      </c>
      <c r="F42" s="3" t="s">
        <v>60</v>
      </c>
    </row>
    <row r="43" spans="1:6" ht="13.2" x14ac:dyDescent="0.25">
      <c r="A43" s="3" t="s">
        <v>16</v>
      </c>
      <c r="B43" s="19" t="s">
        <v>398</v>
      </c>
      <c r="C43" s="19" t="s">
        <v>404</v>
      </c>
      <c r="D43" s="3" t="s">
        <v>38</v>
      </c>
      <c r="E43" s="3" t="s">
        <v>165</v>
      </c>
      <c r="F43" s="3" t="s">
        <v>60</v>
      </c>
    </row>
    <row r="44" spans="1:6" ht="13.2" x14ac:dyDescent="0.25">
      <c r="A44" s="3" t="s">
        <v>16</v>
      </c>
      <c r="B44" s="19" t="s">
        <v>398</v>
      </c>
      <c r="C44" s="19" t="s">
        <v>405</v>
      </c>
      <c r="D44" s="3" t="s">
        <v>38</v>
      </c>
      <c r="E44" s="3" t="s">
        <v>165</v>
      </c>
      <c r="F44" s="3" t="s">
        <v>60</v>
      </c>
    </row>
    <row r="45" spans="1:6" ht="13.2" x14ac:dyDescent="0.25">
      <c r="A45" s="3" t="s">
        <v>16</v>
      </c>
      <c r="B45" s="19" t="s">
        <v>406</v>
      </c>
      <c r="C45" s="19" t="s">
        <v>407</v>
      </c>
      <c r="D45" s="3" t="s">
        <v>38</v>
      </c>
      <c r="E45" s="3" t="s">
        <v>165</v>
      </c>
      <c r="F45" s="3" t="s">
        <v>60</v>
      </c>
    </row>
    <row r="46" spans="1:6" ht="13.2" x14ac:dyDescent="0.25">
      <c r="A46" s="3" t="s">
        <v>16</v>
      </c>
      <c r="B46" s="19" t="s">
        <v>408</v>
      </c>
      <c r="C46" s="19" t="s">
        <v>409</v>
      </c>
      <c r="D46" s="3" t="s">
        <v>26</v>
      </c>
      <c r="E46" s="3" t="s">
        <v>410</v>
      </c>
      <c r="F46" s="3" t="s">
        <v>60</v>
      </c>
    </row>
    <row r="47" spans="1:6" ht="13.2" x14ac:dyDescent="0.25">
      <c r="A47" s="3" t="s">
        <v>16</v>
      </c>
      <c r="B47" s="19" t="s">
        <v>408</v>
      </c>
      <c r="C47" s="19" t="s">
        <v>411</v>
      </c>
      <c r="D47" s="3" t="s">
        <v>38</v>
      </c>
      <c r="E47" s="3" t="s">
        <v>165</v>
      </c>
      <c r="F47" s="3" t="s">
        <v>60</v>
      </c>
    </row>
    <row r="48" spans="1:6" ht="13.2" x14ac:dyDescent="0.25">
      <c r="A48" s="3" t="s">
        <v>16</v>
      </c>
      <c r="B48" s="19" t="s">
        <v>412</v>
      </c>
      <c r="C48" s="19" t="s">
        <v>413</v>
      </c>
      <c r="D48" s="3" t="s">
        <v>26</v>
      </c>
      <c r="E48" s="3" t="s">
        <v>414</v>
      </c>
      <c r="F48" s="3" t="s">
        <v>60</v>
      </c>
    </row>
    <row r="49" spans="1:6" ht="13.2" x14ac:dyDescent="0.25">
      <c r="A49" s="3" t="s">
        <v>16</v>
      </c>
      <c r="B49" s="19" t="s">
        <v>415</v>
      </c>
      <c r="C49" s="19" t="s">
        <v>416</v>
      </c>
      <c r="D49" s="20" t="s">
        <v>42</v>
      </c>
      <c r="E49" s="3" t="s">
        <v>417</v>
      </c>
      <c r="F49" s="3" t="s">
        <v>60</v>
      </c>
    </row>
    <row r="50" spans="1:6" ht="13.2" x14ac:dyDescent="0.25">
      <c r="A50" s="3" t="s">
        <v>16</v>
      </c>
      <c r="B50" s="19" t="s">
        <v>415</v>
      </c>
      <c r="C50" s="19" t="s">
        <v>418</v>
      </c>
      <c r="D50" s="3" t="s">
        <v>38</v>
      </c>
      <c r="E50" s="3" t="s">
        <v>419</v>
      </c>
      <c r="F50" s="3" t="s">
        <v>50</v>
      </c>
    </row>
    <row r="51" spans="1:6" ht="13.2" x14ac:dyDescent="0.25">
      <c r="A51" s="3" t="s">
        <v>16</v>
      </c>
      <c r="B51" s="19" t="s">
        <v>415</v>
      </c>
      <c r="C51" s="19" t="s">
        <v>420</v>
      </c>
      <c r="D51" s="3" t="s">
        <v>38</v>
      </c>
      <c r="E51" s="3" t="s">
        <v>421</v>
      </c>
      <c r="F51" s="3" t="s">
        <v>50</v>
      </c>
    </row>
    <row r="52" spans="1:6" ht="13.2" x14ac:dyDescent="0.25">
      <c r="A52" s="3" t="s">
        <v>16</v>
      </c>
      <c r="B52" s="19" t="s">
        <v>422</v>
      </c>
      <c r="C52" s="19" t="s">
        <v>423</v>
      </c>
      <c r="D52" s="20" t="s">
        <v>42</v>
      </c>
      <c r="E52" s="3" t="s">
        <v>424</v>
      </c>
      <c r="F52" s="3" t="s">
        <v>60</v>
      </c>
    </row>
    <row r="53" spans="1:6" ht="13.2" x14ac:dyDescent="0.25">
      <c r="A53" s="3" t="s">
        <v>16</v>
      </c>
      <c r="B53" s="19" t="s">
        <v>422</v>
      </c>
      <c r="C53" s="19" t="s">
        <v>425</v>
      </c>
      <c r="D53" s="3" t="s">
        <v>38</v>
      </c>
      <c r="E53" s="3" t="s">
        <v>426</v>
      </c>
      <c r="F53" s="3" t="s">
        <v>50</v>
      </c>
    </row>
    <row r="54" spans="1:6" ht="13.2" x14ac:dyDescent="0.25">
      <c r="A54" s="3" t="s">
        <v>16</v>
      </c>
      <c r="B54" s="19" t="s">
        <v>422</v>
      </c>
      <c r="C54" s="19" t="s">
        <v>427</v>
      </c>
      <c r="D54" s="3" t="s">
        <v>42</v>
      </c>
      <c r="E54" s="3" t="s">
        <v>428</v>
      </c>
      <c r="F54" s="3" t="s">
        <v>60</v>
      </c>
    </row>
    <row r="55" spans="1:6" ht="13.2" x14ac:dyDescent="0.25">
      <c r="A55" s="3" t="s">
        <v>16</v>
      </c>
      <c r="B55" s="19" t="s">
        <v>429</v>
      </c>
      <c r="C55" s="19" t="s">
        <v>430</v>
      </c>
      <c r="D55" s="3" t="s">
        <v>38</v>
      </c>
      <c r="E55" s="3" t="s">
        <v>431</v>
      </c>
      <c r="F55" s="3" t="s">
        <v>60</v>
      </c>
    </row>
    <row r="56" spans="1:6" ht="13.2" x14ac:dyDescent="0.25">
      <c r="A56" s="3" t="s">
        <v>16</v>
      </c>
      <c r="B56" s="19" t="s">
        <v>432</v>
      </c>
      <c r="C56" s="19" t="s">
        <v>433</v>
      </c>
      <c r="D56" s="3" t="s">
        <v>38</v>
      </c>
      <c r="E56" s="3" t="s">
        <v>434</v>
      </c>
      <c r="F56" s="3" t="s">
        <v>60</v>
      </c>
    </row>
    <row r="57" spans="1:6" ht="13.2" x14ac:dyDescent="0.25">
      <c r="A57" s="3" t="s">
        <v>16</v>
      </c>
      <c r="B57" s="3" t="s">
        <v>435</v>
      </c>
      <c r="C57" s="19" t="s">
        <v>436</v>
      </c>
      <c r="D57" s="3" t="s">
        <v>26</v>
      </c>
      <c r="E57" s="3" t="s">
        <v>437</v>
      </c>
      <c r="F57" s="3" t="s">
        <v>60</v>
      </c>
    </row>
    <row r="58" spans="1:6" ht="13.2" x14ac:dyDescent="0.25">
      <c r="A58" s="3" t="s">
        <v>16</v>
      </c>
      <c r="B58" s="19" t="s">
        <v>438</v>
      </c>
      <c r="C58" s="19" t="s">
        <v>439</v>
      </c>
      <c r="D58" s="3" t="s">
        <v>38</v>
      </c>
      <c r="E58" s="3" t="s">
        <v>440</v>
      </c>
      <c r="F58" s="3" t="s">
        <v>50</v>
      </c>
    </row>
    <row r="59" spans="1:6" ht="13.2" x14ac:dyDescent="0.25">
      <c r="A59" s="3" t="s">
        <v>17</v>
      </c>
      <c r="B59" s="19" t="s">
        <v>441</v>
      </c>
      <c r="C59" s="19" t="s">
        <v>442</v>
      </c>
      <c r="D59" s="3" t="s">
        <v>26</v>
      </c>
      <c r="E59" s="3" t="s">
        <v>443</v>
      </c>
      <c r="F59" s="3" t="s">
        <v>60</v>
      </c>
    </row>
    <row r="60" spans="1:6" ht="13.2" x14ac:dyDescent="0.25">
      <c r="A60" s="3" t="s">
        <v>17</v>
      </c>
      <c r="B60" s="19" t="s">
        <v>444</v>
      </c>
      <c r="C60" s="19" t="s">
        <v>445</v>
      </c>
      <c r="D60" s="3" t="s">
        <v>26</v>
      </c>
      <c r="E60" s="3" t="s">
        <v>446</v>
      </c>
      <c r="F60" s="3" t="s">
        <v>60</v>
      </c>
    </row>
    <row r="61" spans="1:6" ht="13.2" x14ac:dyDescent="0.25">
      <c r="A61" s="3" t="s">
        <v>17</v>
      </c>
      <c r="B61" s="19" t="s">
        <v>447</v>
      </c>
      <c r="C61" s="19" t="s">
        <v>448</v>
      </c>
      <c r="D61" s="20" t="s">
        <v>42</v>
      </c>
      <c r="E61" s="3" t="s">
        <v>449</v>
      </c>
      <c r="F61" s="8" t="s">
        <v>64</v>
      </c>
    </row>
    <row r="62" spans="1:6" ht="13.2" x14ac:dyDescent="0.25">
      <c r="A62" s="3" t="s">
        <v>17</v>
      </c>
      <c r="B62" s="19" t="s">
        <v>450</v>
      </c>
      <c r="C62" s="19" t="s">
        <v>451</v>
      </c>
      <c r="D62" s="3" t="s">
        <v>26</v>
      </c>
      <c r="E62" s="3" t="s">
        <v>452</v>
      </c>
      <c r="F62" s="3" t="s">
        <v>60</v>
      </c>
    </row>
    <row r="63" spans="1:6" ht="13.2" x14ac:dyDescent="0.25">
      <c r="A63" s="3" t="s">
        <v>17</v>
      </c>
      <c r="B63" s="19" t="s">
        <v>453</v>
      </c>
      <c r="C63" s="19" t="s">
        <v>454</v>
      </c>
      <c r="D63" s="3" t="s">
        <v>38</v>
      </c>
      <c r="E63" s="3" t="s">
        <v>455</v>
      </c>
      <c r="F63" s="3" t="s">
        <v>50</v>
      </c>
    </row>
    <row r="64" spans="1:6" ht="13.2" x14ac:dyDescent="0.25">
      <c r="A64" s="3" t="s">
        <v>17</v>
      </c>
      <c r="B64" s="19" t="s">
        <v>456</v>
      </c>
      <c r="C64" s="19" t="s">
        <v>457</v>
      </c>
      <c r="D64" s="3" t="s">
        <v>26</v>
      </c>
      <c r="E64" s="3" t="s">
        <v>458</v>
      </c>
      <c r="F64" s="3" t="s">
        <v>60</v>
      </c>
    </row>
    <row r="65" spans="1:6" ht="13.2" x14ac:dyDescent="0.25">
      <c r="A65" s="3" t="s">
        <v>18</v>
      </c>
      <c r="B65" s="19" t="s">
        <v>459</v>
      </c>
      <c r="C65" s="19" t="s">
        <v>460</v>
      </c>
      <c r="D65" s="3" t="s">
        <v>26</v>
      </c>
      <c r="E65" s="3" t="s">
        <v>461</v>
      </c>
      <c r="F65" s="3" t="s">
        <v>60</v>
      </c>
    </row>
    <row r="66" spans="1:6" ht="13.2" x14ac:dyDescent="0.25">
      <c r="A66" s="3" t="s">
        <v>18</v>
      </c>
      <c r="B66" s="19" t="s">
        <v>459</v>
      </c>
      <c r="C66" s="19" t="s">
        <v>462</v>
      </c>
      <c r="D66" s="3" t="s">
        <v>38</v>
      </c>
      <c r="E66" s="3" t="s">
        <v>463</v>
      </c>
      <c r="F66" s="3" t="s">
        <v>60</v>
      </c>
    </row>
    <row r="67" spans="1:6" ht="13.2" x14ac:dyDescent="0.25">
      <c r="A67" s="3" t="s">
        <v>18</v>
      </c>
      <c r="B67" s="19" t="s">
        <v>464</v>
      </c>
      <c r="C67" s="19" t="s">
        <v>465</v>
      </c>
      <c r="D67" s="3" t="s">
        <v>26</v>
      </c>
      <c r="E67" s="3" t="s">
        <v>466</v>
      </c>
      <c r="F67" s="3" t="s">
        <v>60</v>
      </c>
    </row>
    <row r="68" spans="1:6" ht="13.2" x14ac:dyDescent="0.25">
      <c r="A68" s="3" t="s">
        <v>18</v>
      </c>
      <c r="B68" s="19" t="s">
        <v>467</v>
      </c>
      <c r="C68" s="19" t="s">
        <v>468</v>
      </c>
      <c r="D68" s="3" t="s">
        <v>38</v>
      </c>
      <c r="E68" s="3" t="s">
        <v>469</v>
      </c>
      <c r="F68" s="3" t="s">
        <v>50</v>
      </c>
    </row>
    <row r="69" spans="1:6" ht="13.2" x14ac:dyDescent="0.25">
      <c r="A69" s="3" t="s">
        <v>18</v>
      </c>
      <c r="B69" s="19" t="s">
        <v>467</v>
      </c>
      <c r="C69" s="3" t="s">
        <v>470</v>
      </c>
      <c r="D69" s="3" t="s">
        <v>38</v>
      </c>
      <c r="E69" s="3" t="s">
        <v>471</v>
      </c>
      <c r="F69" s="3" t="s">
        <v>50</v>
      </c>
    </row>
    <row r="70" spans="1:6" ht="13.2" x14ac:dyDescent="0.25">
      <c r="A70" s="3" t="s">
        <v>18</v>
      </c>
      <c r="B70" s="19" t="s">
        <v>467</v>
      </c>
      <c r="C70" s="19" t="s">
        <v>472</v>
      </c>
      <c r="D70" s="3" t="s">
        <v>38</v>
      </c>
      <c r="E70" s="3" t="s">
        <v>473</v>
      </c>
      <c r="F70" s="3" t="s">
        <v>50</v>
      </c>
    </row>
    <row r="71" spans="1:6" ht="13.2" x14ac:dyDescent="0.25">
      <c r="A71" s="3" t="s">
        <v>18</v>
      </c>
      <c r="B71" s="19" t="s">
        <v>474</v>
      </c>
      <c r="C71" s="19" t="s">
        <v>475</v>
      </c>
      <c r="D71" s="3" t="s">
        <v>42</v>
      </c>
      <c r="E71" s="3" t="s">
        <v>476</v>
      </c>
      <c r="F71" s="3" t="s">
        <v>60</v>
      </c>
    </row>
    <row r="72" spans="1:6" ht="13.2" x14ac:dyDescent="0.25">
      <c r="A72" s="3" t="s">
        <v>18</v>
      </c>
      <c r="B72" s="19" t="s">
        <v>477</v>
      </c>
      <c r="C72" s="19" t="s">
        <v>478</v>
      </c>
      <c r="D72" s="3" t="s">
        <v>38</v>
      </c>
      <c r="E72" s="3" t="s">
        <v>479</v>
      </c>
      <c r="F72" s="3" t="s">
        <v>60</v>
      </c>
    </row>
    <row r="73" spans="1:6" ht="13.2" x14ac:dyDescent="0.25">
      <c r="A73" s="3" t="s">
        <v>18</v>
      </c>
      <c r="B73" s="19" t="s">
        <v>477</v>
      </c>
      <c r="C73" s="19" t="s">
        <v>480</v>
      </c>
      <c r="D73" s="3" t="s">
        <v>26</v>
      </c>
      <c r="E73" s="3" t="s">
        <v>481</v>
      </c>
      <c r="F73" s="3" t="s">
        <v>60</v>
      </c>
    </row>
    <row r="74" spans="1:6" ht="13.2" x14ac:dyDescent="0.25">
      <c r="A74" s="3" t="s">
        <v>18</v>
      </c>
      <c r="B74" s="3" t="s">
        <v>482</v>
      </c>
      <c r="C74" s="19" t="s">
        <v>483</v>
      </c>
      <c r="D74" s="3" t="s">
        <v>26</v>
      </c>
      <c r="E74" s="3" t="s">
        <v>484</v>
      </c>
      <c r="F74" s="3" t="s">
        <v>60</v>
      </c>
    </row>
    <row r="75" spans="1:6" ht="13.2" x14ac:dyDescent="0.25">
      <c r="A75" s="3" t="s">
        <v>19</v>
      </c>
      <c r="B75" s="19" t="s">
        <v>485</v>
      </c>
      <c r="C75" s="19" t="s">
        <v>486</v>
      </c>
      <c r="D75" s="20" t="s">
        <v>42</v>
      </c>
      <c r="E75" s="3" t="s">
        <v>487</v>
      </c>
      <c r="F75" s="3" t="s">
        <v>50</v>
      </c>
    </row>
    <row r="76" spans="1:6" ht="13.2" x14ac:dyDescent="0.25">
      <c r="A76" s="3" t="s">
        <v>19</v>
      </c>
      <c r="B76" s="19" t="s">
        <v>485</v>
      </c>
      <c r="C76" s="19" t="s">
        <v>488</v>
      </c>
      <c r="D76" s="3" t="s">
        <v>38</v>
      </c>
      <c r="E76" s="3" t="s">
        <v>489</v>
      </c>
      <c r="F76" s="3" t="s">
        <v>50</v>
      </c>
    </row>
    <row r="77" spans="1:6" ht="13.2" x14ac:dyDescent="0.25">
      <c r="A77" s="3" t="s">
        <v>19</v>
      </c>
      <c r="B77" s="19" t="s">
        <v>485</v>
      </c>
      <c r="C77" s="19" t="s">
        <v>490</v>
      </c>
      <c r="D77" s="3" t="s">
        <v>38</v>
      </c>
      <c r="E77" s="3" t="s">
        <v>491</v>
      </c>
      <c r="F77" s="3" t="s">
        <v>50</v>
      </c>
    </row>
    <row r="78" spans="1:6" ht="13.2" x14ac:dyDescent="0.25">
      <c r="A78" s="3" t="s">
        <v>19</v>
      </c>
      <c r="B78" s="3" t="s">
        <v>492</v>
      </c>
      <c r="C78" s="19" t="s">
        <v>493</v>
      </c>
      <c r="D78" s="3" t="s">
        <v>38</v>
      </c>
      <c r="E78" s="3" t="s">
        <v>494</v>
      </c>
      <c r="F78" s="3" t="s">
        <v>50</v>
      </c>
    </row>
    <row r="79" spans="1:6" ht="13.2" x14ac:dyDescent="0.25">
      <c r="A79" s="3" t="s">
        <v>20</v>
      </c>
      <c r="B79" s="19" t="s">
        <v>495</v>
      </c>
      <c r="C79" s="19" t="s">
        <v>496</v>
      </c>
      <c r="D79" s="3" t="s">
        <v>26</v>
      </c>
      <c r="E79" s="3" t="s">
        <v>497</v>
      </c>
      <c r="F79" s="3" t="s">
        <v>60</v>
      </c>
    </row>
    <row r="80" spans="1:6" ht="13.2" x14ac:dyDescent="0.25">
      <c r="A80" s="3" t="s">
        <v>20</v>
      </c>
      <c r="B80" s="3" t="s">
        <v>498</v>
      </c>
      <c r="C80" s="3" t="s">
        <v>499</v>
      </c>
      <c r="D80" s="3" t="s">
        <v>26</v>
      </c>
      <c r="E80" s="3" t="s">
        <v>500</v>
      </c>
      <c r="F80" s="3" t="s">
        <v>60</v>
      </c>
    </row>
    <row r="81" spans="1:6" ht="13.2" x14ac:dyDescent="0.25">
      <c r="A81" s="3" t="s">
        <v>21</v>
      </c>
      <c r="B81" s="19" t="s">
        <v>501</v>
      </c>
      <c r="C81" s="19" t="s">
        <v>502</v>
      </c>
      <c r="D81" s="3" t="s">
        <v>38</v>
      </c>
      <c r="E81" s="3" t="s">
        <v>503</v>
      </c>
      <c r="F81" s="3" t="s">
        <v>50</v>
      </c>
    </row>
    <row r="82" spans="1:6" ht="13.2" x14ac:dyDescent="0.25">
      <c r="A82" s="3" t="s">
        <v>21</v>
      </c>
      <c r="B82" s="19" t="s">
        <v>501</v>
      </c>
      <c r="C82" s="19" t="s">
        <v>504</v>
      </c>
      <c r="D82" s="3" t="s">
        <v>38</v>
      </c>
      <c r="E82" s="3" t="s">
        <v>505</v>
      </c>
      <c r="F82" s="3" t="s">
        <v>50</v>
      </c>
    </row>
    <row r="83" spans="1:6" ht="13.2" x14ac:dyDescent="0.25">
      <c r="A83" s="3" t="s">
        <v>21</v>
      </c>
      <c r="B83" s="19" t="s">
        <v>501</v>
      </c>
      <c r="C83" s="19" t="s">
        <v>506</v>
      </c>
      <c r="D83" s="3" t="s">
        <v>38</v>
      </c>
      <c r="E83" s="3" t="s">
        <v>507</v>
      </c>
      <c r="F83" s="3" t="s">
        <v>50</v>
      </c>
    </row>
    <row r="84" spans="1:6" ht="13.2" x14ac:dyDescent="0.25">
      <c r="A84" s="3" t="s">
        <v>21</v>
      </c>
      <c r="B84" s="19" t="s">
        <v>501</v>
      </c>
      <c r="C84" s="19" t="s">
        <v>508</v>
      </c>
      <c r="D84" s="3" t="s">
        <v>26</v>
      </c>
      <c r="E84" s="3" t="s">
        <v>509</v>
      </c>
      <c r="F84" s="3" t="s">
        <v>50</v>
      </c>
    </row>
    <row r="85" spans="1:6" ht="13.2" x14ac:dyDescent="0.25">
      <c r="A85" s="3" t="s">
        <v>21</v>
      </c>
      <c r="B85" s="19" t="s">
        <v>501</v>
      </c>
      <c r="C85" s="19" t="s">
        <v>510</v>
      </c>
      <c r="D85" s="3" t="s">
        <v>38</v>
      </c>
      <c r="E85" s="3" t="s">
        <v>511</v>
      </c>
      <c r="F85" s="3" t="s">
        <v>50</v>
      </c>
    </row>
    <row r="86" spans="1:6" ht="13.2" x14ac:dyDescent="0.25">
      <c r="A86" s="3" t="s">
        <v>21</v>
      </c>
      <c r="B86" s="19" t="s">
        <v>501</v>
      </c>
      <c r="C86" s="19" t="s">
        <v>512</v>
      </c>
      <c r="D86" s="3" t="s">
        <v>38</v>
      </c>
      <c r="E86" s="3" t="s">
        <v>513</v>
      </c>
      <c r="F86" s="3" t="s">
        <v>50</v>
      </c>
    </row>
    <row r="87" spans="1:6" ht="13.2" x14ac:dyDescent="0.25">
      <c r="A87" s="3" t="s">
        <v>21</v>
      </c>
      <c r="B87" s="19" t="s">
        <v>514</v>
      </c>
      <c r="C87" s="19" t="s">
        <v>515</v>
      </c>
      <c r="D87" s="20" t="s">
        <v>26</v>
      </c>
      <c r="E87" s="3" t="s">
        <v>516</v>
      </c>
      <c r="F87" s="3" t="s">
        <v>60</v>
      </c>
    </row>
    <row r="88" spans="1:6" ht="13.2" x14ac:dyDescent="0.25">
      <c r="A88" s="3" t="s">
        <v>21</v>
      </c>
      <c r="B88" s="19" t="s">
        <v>514</v>
      </c>
      <c r="C88" s="19" t="s">
        <v>517</v>
      </c>
      <c r="D88" s="3" t="s">
        <v>38</v>
      </c>
      <c r="E88" s="3" t="s">
        <v>518</v>
      </c>
      <c r="F88" s="3" t="s">
        <v>60</v>
      </c>
    </row>
    <row r="89" spans="1:6" ht="13.2" x14ac:dyDescent="0.25">
      <c r="A89" s="3" t="s">
        <v>21</v>
      </c>
      <c r="B89" s="19" t="s">
        <v>514</v>
      </c>
      <c r="C89" s="19" t="s">
        <v>519</v>
      </c>
      <c r="D89" s="20" t="s">
        <v>42</v>
      </c>
      <c r="E89" s="3" t="s">
        <v>520</v>
      </c>
      <c r="F89" s="3" t="s">
        <v>60</v>
      </c>
    </row>
    <row r="90" spans="1:6" ht="13.2" x14ac:dyDescent="0.25">
      <c r="A90" s="3" t="s">
        <v>21</v>
      </c>
      <c r="B90" s="19" t="s">
        <v>521</v>
      </c>
      <c r="C90" s="19" t="s">
        <v>522</v>
      </c>
      <c r="D90" s="3" t="s">
        <v>38</v>
      </c>
      <c r="E90" s="3" t="s">
        <v>523</v>
      </c>
      <c r="F90" s="3" t="s">
        <v>60</v>
      </c>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1"/>
  <sheetViews>
    <sheetView workbookViewId="0">
      <pane ySplit="1" topLeftCell="A2" activePane="bottomLeft" state="frozen"/>
      <selection pane="bottomLeft" activeCell="E4" sqref="E4"/>
    </sheetView>
  </sheetViews>
  <sheetFormatPr defaultColWidth="14.44140625" defaultRowHeight="15.75" customHeight="1" x14ac:dyDescent="0.25"/>
  <cols>
    <col min="3" max="3" width="83.5546875" customWidth="1"/>
    <col min="4" max="4" width="9.6640625" customWidth="1"/>
    <col min="5" max="5" width="74.33203125" customWidth="1"/>
  </cols>
  <sheetData>
    <row r="1" spans="1:7" ht="15.75" customHeight="1" x14ac:dyDescent="0.25">
      <c r="A1" s="1" t="s">
        <v>0</v>
      </c>
      <c r="B1" s="1" t="s">
        <v>68</v>
      </c>
      <c r="C1" s="1" t="s">
        <v>69</v>
      </c>
      <c r="D1" s="1" t="s">
        <v>70</v>
      </c>
      <c r="E1" s="1" t="s">
        <v>71</v>
      </c>
      <c r="F1" s="1" t="s">
        <v>49</v>
      </c>
      <c r="G1" s="1" t="s">
        <v>72</v>
      </c>
    </row>
    <row r="2" spans="1:7" ht="13.2" x14ac:dyDescent="0.25">
      <c r="A2" s="3" t="s">
        <v>13</v>
      </c>
      <c r="B2" s="19" t="s">
        <v>524</v>
      </c>
      <c r="C2" s="19" t="s">
        <v>525</v>
      </c>
      <c r="D2" s="3" t="s">
        <v>26</v>
      </c>
      <c r="E2" s="3" t="s">
        <v>526</v>
      </c>
      <c r="F2" s="3" t="s">
        <v>60</v>
      </c>
    </row>
    <row r="3" spans="1:7" ht="13.2" x14ac:dyDescent="0.25">
      <c r="A3" s="3" t="s">
        <v>13</v>
      </c>
      <c r="B3" s="19" t="s">
        <v>524</v>
      </c>
      <c r="C3" s="19" t="s">
        <v>527</v>
      </c>
      <c r="D3" s="3" t="s">
        <v>26</v>
      </c>
      <c r="E3" s="3" t="s">
        <v>528</v>
      </c>
      <c r="F3" s="3" t="s">
        <v>60</v>
      </c>
    </row>
    <row r="4" spans="1:7" ht="132" x14ac:dyDescent="0.25">
      <c r="A4" s="3" t="s">
        <v>13</v>
      </c>
      <c r="B4" s="19" t="s">
        <v>524</v>
      </c>
      <c r="C4" s="19" t="s">
        <v>529</v>
      </c>
      <c r="D4" s="3" t="s">
        <v>26</v>
      </c>
      <c r="E4" s="24" t="s">
        <v>1018</v>
      </c>
      <c r="F4" s="3" t="s">
        <v>66</v>
      </c>
    </row>
    <row r="5" spans="1:7" ht="13.2" x14ac:dyDescent="0.25">
      <c r="A5" s="3" t="s">
        <v>13</v>
      </c>
      <c r="B5" s="19" t="s">
        <v>524</v>
      </c>
      <c r="C5" s="19" t="s">
        <v>530</v>
      </c>
      <c r="D5" s="3" t="s">
        <v>26</v>
      </c>
      <c r="E5" s="3" t="s">
        <v>165</v>
      </c>
      <c r="F5" s="3" t="s">
        <v>66</v>
      </c>
    </row>
    <row r="6" spans="1:7" ht="13.2" x14ac:dyDescent="0.25">
      <c r="A6" s="3" t="s">
        <v>13</v>
      </c>
      <c r="B6" s="19" t="s">
        <v>524</v>
      </c>
      <c r="C6" s="19" t="s">
        <v>531</v>
      </c>
      <c r="D6" s="3" t="s">
        <v>26</v>
      </c>
      <c r="E6" s="3" t="s">
        <v>532</v>
      </c>
      <c r="F6" s="8" t="s">
        <v>64</v>
      </c>
    </row>
    <row r="7" spans="1:7" ht="13.2" x14ac:dyDescent="0.25">
      <c r="A7" s="3" t="s">
        <v>14</v>
      </c>
      <c r="B7" s="19" t="s">
        <v>533</v>
      </c>
      <c r="C7" s="19" t="s">
        <v>534</v>
      </c>
      <c r="D7" s="3" t="s">
        <v>42</v>
      </c>
      <c r="E7" s="3" t="s">
        <v>535</v>
      </c>
      <c r="F7" s="8" t="s">
        <v>64</v>
      </c>
    </row>
    <row r="8" spans="1:7" ht="13.2" x14ac:dyDescent="0.25">
      <c r="A8" s="3" t="s">
        <v>14</v>
      </c>
      <c r="B8" s="19" t="s">
        <v>536</v>
      </c>
      <c r="C8" s="19" t="s">
        <v>537</v>
      </c>
      <c r="D8" s="3" t="s">
        <v>26</v>
      </c>
      <c r="E8" s="3" t="s">
        <v>538</v>
      </c>
      <c r="F8" s="3" t="s">
        <v>60</v>
      </c>
    </row>
    <row r="9" spans="1:7" ht="13.2" x14ac:dyDescent="0.25">
      <c r="A9" s="3" t="s">
        <v>14</v>
      </c>
      <c r="B9" s="19" t="s">
        <v>539</v>
      </c>
      <c r="C9" s="19" t="s">
        <v>540</v>
      </c>
      <c r="D9" s="3" t="s">
        <v>26</v>
      </c>
      <c r="E9" s="3" t="s">
        <v>541</v>
      </c>
      <c r="F9" s="3" t="s">
        <v>66</v>
      </c>
    </row>
    <row r="10" spans="1:7" ht="13.2" x14ac:dyDescent="0.25">
      <c r="A10" s="3" t="s">
        <v>14</v>
      </c>
      <c r="B10" s="19" t="s">
        <v>539</v>
      </c>
      <c r="C10" s="19" t="s">
        <v>542</v>
      </c>
      <c r="D10" s="3" t="s">
        <v>26</v>
      </c>
      <c r="E10" s="3" t="s">
        <v>543</v>
      </c>
      <c r="F10" s="3" t="s">
        <v>60</v>
      </c>
    </row>
    <row r="11" spans="1:7" ht="13.2" x14ac:dyDescent="0.25">
      <c r="A11" s="3" t="s">
        <v>14</v>
      </c>
      <c r="B11" s="19" t="s">
        <v>539</v>
      </c>
      <c r="C11" s="19" t="s">
        <v>544</v>
      </c>
      <c r="D11" s="3" t="s">
        <v>26</v>
      </c>
      <c r="E11" s="3" t="s">
        <v>545</v>
      </c>
      <c r="F11" s="3" t="s">
        <v>66</v>
      </c>
    </row>
    <row r="12" spans="1:7" ht="13.2" x14ac:dyDescent="0.25">
      <c r="A12" s="3" t="s">
        <v>14</v>
      </c>
      <c r="B12" s="19" t="s">
        <v>539</v>
      </c>
      <c r="C12" s="19" t="s">
        <v>546</v>
      </c>
      <c r="D12" s="3" t="s">
        <v>26</v>
      </c>
      <c r="E12" s="3" t="s">
        <v>547</v>
      </c>
      <c r="F12" s="3" t="s">
        <v>66</v>
      </c>
    </row>
    <row r="13" spans="1:7" ht="13.2" x14ac:dyDescent="0.25">
      <c r="A13" s="3" t="s">
        <v>15</v>
      </c>
      <c r="B13" s="19" t="s">
        <v>548</v>
      </c>
      <c r="C13" s="19" t="s">
        <v>549</v>
      </c>
      <c r="D13" s="3" t="s">
        <v>26</v>
      </c>
      <c r="E13" s="3" t="s">
        <v>550</v>
      </c>
      <c r="F13" s="3" t="s">
        <v>60</v>
      </c>
    </row>
    <row r="14" spans="1:7" ht="13.2" x14ac:dyDescent="0.25">
      <c r="A14" s="3" t="s">
        <v>15</v>
      </c>
      <c r="B14" s="19" t="s">
        <v>551</v>
      </c>
      <c r="C14" s="19" t="s">
        <v>552</v>
      </c>
      <c r="D14" s="3" t="s">
        <v>26</v>
      </c>
      <c r="E14" s="3" t="s">
        <v>553</v>
      </c>
      <c r="F14" s="3" t="s">
        <v>60</v>
      </c>
    </row>
    <row r="15" spans="1:7" ht="13.2" x14ac:dyDescent="0.25">
      <c r="A15" s="3" t="s">
        <v>15</v>
      </c>
      <c r="B15" s="19" t="s">
        <v>554</v>
      </c>
      <c r="C15" s="19" t="s">
        <v>555</v>
      </c>
      <c r="D15" s="3" t="s">
        <v>26</v>
      </c>
      <c r="E15" s="3" t="s">
        <v>556</v>
      </c>
      <c r="F15" s="3" t="s">
        <v>60</v>
      </c>
    </row>
    <row r="16" spans="1:7" ht="13.2" x14ac:dyDescent="0.25">
      <c r="A16" s="3" t="s">
        <v>15</v>
      </c>
      <c r="B16" s="19" t="s">
        <v>557</v>
      </c>
      <c r="C16" s="19" t="s">
        <v>558</v>
      </c>
      <c r="D16" s="3" t="s">
        <v>38</v>
      </c>
      <c r="E16" s="3" t="s">
        <v>559</v>
      </c>
      <c r="F16" s="3" t="s">
        <v>50</v>
      </c>
    </row>
    <row r="17" spans="1:6" ht="13.2" x14ac:dyDescent="0.25">
      <c r="A17" s="3" t="s">
        <v>15</v>
      </c>
      <c r="B17" s="19" t="s">
        <v>557</v>
      </c>
      <c r="C17" s="19" t="s">
        <v>560</v>
      </c>
      <c r="D17" s="3" t="s">
        <v>38</v>
      </c>
      <c r="E17" s="3" t="s">
        <v>561</v>
      </c>
      <c r="F17" s="3" t="s">
        <v>50</v>
      </c>
    </row>
    <row r="18" spans="1:6" ht="13.2" x14ac:dyDescent="0.25">
      <c r="A18" s="3" t="s">
        <v>15</v>
      </c>
      <c r="B18" s="19" t="s">
        <v>557</v>
      </c>
      <c r="C18" s="19" t="s">
        <v>562</v>
      </c>
      <c r="D18" s="3" t="s">
        <v>26</v>
      </c>
      <c r="E18" s="3" t="s">
        <v>563</v>
      </c>
      <c r="F18" s="3" t="s">
        <v>60</v>
      </c>
    </row>
    <row r="19" spans="1:6" ht="13.2" x14ac:dyDescent="0.25">
      <c r="A19" s="3" t="s">
        <v>15</v>
      </c>
      <c r="B19" s="19" t="s">
        <v>557</v>
      </c>
      <c r="C19" s="19" t="s">
        <v>564</v>
      </c>
      <c r="D19" s="3" t="s">
        <v>38</v>
      </c>
      <c r="E19" s="3" t="s">
        <v>565</v>
      </c>
      <c r="F19" s="3" t="s">
        <v>50</v>
      </c>
    </row>
    <row r="20" spans="1:6" ht="13.2" x14ac:dyDescent="0.25">
      <c r="A20" s="3" t="s">
        <v>15</v>
      </c>
      <c r="B20" s="19" t="s">
        <v>566</v>
      </c>
      <c r="C20" s="19" t="s">
        <v>567</v>
      </c>
      <c r="D20" s="3" t="s">
        <v>38</v>
      </c>
      <c r="E20" s="3" t="s">
        <v>568</v>
      </c>
      <c r="F20" s="3" t="s">
        <v>50</v>
      </c>
    </row>
    <row r="21" spans="1:6" ht="13.2" x14ac:dyDescent="0.25">
      <c r="A21" s="3" t="s">
        <v>15</v>
      </c>
      <c r="B21" s="19" t="s">
        <v>566</v>
      </c>
      <c r="C21" s="19" t="s">
        <v>558</v>
      </c>
      <c r="D21" s="3" t="s">
        <v>38</v>
      </c>
      <c r="E21" s="3" t="s">
        <v>569</v>
      </c>
      <c r="F21" s="3" t="s">
        <v>50</v>
      </c>
    </row>
    <row r="22" spans="1:6" ht="13.2" x14ac:dyDescent="0.25">
      <c r="A22" s="3" t="s">
        <v>15</v>
      </c>
      <c r="B22" s="19" t="s">
        <v>570</v>
      </c>
      <c r="C22" s="19" t="s">
        <v>571</v>
      </c>
      <c r="D22" s="3" t="s">
        <v>38</v>
      </c>
      <c r="E22" s="3" t="s">
        <v>572</v>
      </c>
      <c r="F22" s="3" t="s">
        <v>50</v>
      </c>
    </row>
    <row r="23" spans="1:6" ht="13.2" x14ac:dyDescent="0.25">
      <c r="A23" s="3" t="s">
        <v>15</v>
      </c>
      <c r="B23" s="19" t="s">
        <v>573</v>
      </c>
      <c r="C23" s="19" t="s">
        <v>574</v>
      </c>
      <c r="D23" s="3" t="s">
        <v>26</v>
      </c>
      <c r="E23" s="3" t="s">
        <v>575</v>
      </c>
      <c r="F23" s="8" t="s">
        <v>64</v>
      </c>
    </row>
    <row r="24" spans="1:6" ht="13.2" x14ac:dyDescent="0.25">
      <c r="A24" s="3" t="s">
        <v>15</v>
      </c>
      <c r="B24" s="19" t="s">
        <v>576</v>
      </c>
      <c r="C24" s="19" t="s">
        <v>577</v>
      </c>
      <c r="D24" s="3" t="s">
        <v>26</v>
      </c>
      <c r="E24" s="3" t="s">
        <v>578</v>
      </c>
      <c r="F24" s="3" t="s">
        <v>60</v>
      </c>
    </row>
    <row r="25" spans="1:6" ht="13.2" x14ac:dyDescent="0.25">
      <c r="A25" s="3" t="s">
        <v>16</v>
      </c>
      <c r="B25" s="19" t="s">
        <v>579</v>
      </c>
      <c r="C25" s="19" t="s">
        <v>580</v>
      </c>
      <c r="D25" s="3" t="s">
        <v>26</v>
      </c>
      <c r="E25" s="3" t="s">
        <v>581</v>
      </c>
      <c r="F25" s="8" t="s">
        <v>64</v>
      </c>
    </row>
    <row r="26" spans="1:6" ht="13.2" x14ac:dyDescent="0.25">
      <c r="A26" s="3" t="s">
        <v>16</v>
      </c>
      <c r="B26" s="19" t="s">
        <v>582</v>
      </c>
      <c r="C26" s="19" t="s">
        <v>583</v>
      </c>
      <c r="D26" s="3" t="s">
        <v>26</v>
      </c>
      <c r="E26" s="3" t="s">
        <v>584</v>
      </c>
      <c r="F26" s="3" t="s">
        <v>60</v>
      </c>
    </row>
    <row r="27" spans="1:6" ht="13.2" x14ac:dyDescent="0.25">
      <c r="A27" s="3" t="s">
        <v>16</v>
      </c>
      <c r="B27" s="19" t="s">
        <v>585</v>
      </c>
      <c r="C27" s="19" t="s">
        <v>586</v>
      </c>
      <c r="D27" s="3" t="s">
        <v>26</v>
      </c>
      <c r="E27" s="3" t="s">
        <v>587</v>
      </c>
      <c r="F27" s="3" t="s">
        <v>66</v>
      </c>
    </row>
    <row r="28" spans="1:6" ht="13.2" x14ac:dyDescent="0.25">
      <c r="A28" s="3" t="s">
        <v>16</v>
      </c>
      <c r="B28" s="19" t="s">
        <v>588</v>
      </c>
      <c r="C28" s="19" t="s">
        <v>589</v>
      </c>
      <c r="D28" s="3" t="s">
        <v>26</v>
      </c>
      <c r="E28" s="3" t="s">
        <v>590</v>
      </c>
      <c r="F28" s="3" t="s">
        <v>60</v>
      </c>
    </row>
    <row r="29" spans="1:6" ht="13.2" x14ac:dyDescent="0.25">
      <c r="A29" s="3" t="s">
        <v>16</v>
      </c>
      <c r="B29" s="3" t="s">
        <v>591</v>
      </c>
      <c r="C29" s="3" t="s">
        <v>592</v>
      </c>
      <c r="D29" s="3" t="s">
        <v>26</v>
      </c>
      <c r="E29" s="3" t="s">
        <v>593</v>
      </c>
      <c r="F29" s="8" t="s">
        <v>64</v>
      </c>
    </row>
    <row r="30" spans="1:6" ht="13.2" x14ac:dyDescent="0.25">
      <c r="A30" s="3" t="s">
        <v>16</v>
      </c>
      <c r="B30" s="3" t="s">
        <v>591</v>
      </c>
      <c r="C30" s="3" t="s">
        <v>594</v>
      </c>
      <c r="D30" s="3" t="s">
        <v>42</v>
      </c>
      <c r="E30" s="3" t="s">
        <v>595</v>
      </c>
      <c r="F30" s="3" t="s">
        <v>62</v>
      </c>
    </row>
    <row r="31" spans="1:6" ht="13.2" x14ac:dyDescent="0.25">
      <c r="A31" s="3" t="s">
        <v>16</v>
      </c>
      <c r="B31" s="19" t="s">
        <v>596</v>
      </c>
      <c r="C31" s="3" t="s">
        <v>597</v>
      </c>
      <c r="D31" s="3" t="s">
        <v>26</v>
      </c>
      <c r="E31" s="3" t="s">
        <v>598</v>
      </c>
      <c r="F31" s="3" t="s">
        <v>60</v>
      </c>
    </row>
    <row r="32" spans="1:6" ht="13.2" x14ac:dyDescent="0.25">
      <c r="A32" s="3" t="s">
        <v>16</v>
      </c>
      <c r="B32" s="19" t="s">
        <v>596</v>
      </c>
      <c r="C32" s="19" t="s">
        <v>599</v>
      </c>
      <c r="D32" s="3" t="s">
        <v>26</v>
      </c>
      <c r="E32" s="3" t="s">
        <v>600</v>
      </c>
      <c r="F32" s="3" t="s">
        <v>60</v>
      </c>
    </row>
    <row r="33" spans="1:6" ht="13.2" x14ac:dyDescent="0.25">
      <c r="A33" s="3" t="s">
        <v>16</v>
      </c>
      <c r="B33" s="19" t="s">
        <v>596</v>
      </c>
      <c r="C33" s="19" t="s">
        <v>601</v>
      </c>
      <c r="D33" s="3" t="s">
        <v>26</v>
      </c>
      <c r="E33" s="3" t="s">
        <v>602</v>
      </c>
      <c r="F33" s="3" t="s">
        <v>66</v>
      </c>
    </row>
    <row r="34" spans="1:6" ht="13.2" x14ac:dyDescent="0.25">
      <c r="A34" s="3" t="s">
        <v>16</v>
      </c>
      <c r="B34" s="19" t="s">
        <v>596</v>
      </c>
      <c r="C34" s="19" t="s">
        <v>603</v>
      </c>
      <c r="D34" s="3" t="s">
        <v>26</v>
      </c>
      <c r="E34" s="3" t="s">
        <v>604</v>
      </c>
      <c r="F34" s="3" t="s">
        <v>60</v>
      </c>
    </row>
    <row r="35" spans="1:6" ht="13.2" x14ac:dyDescent="0.25">
      <c r="A35" s="3" t="s">
        <v>16</v>
      </c>
      <c r="B35" s="19" t="s">
        <v>596</v>
      </c>
      <c r="C35" s="19" t="s">
        <v>605</v>
      </c>
      <c r="D35" s="3" t="s">
        <v>26</v>
      </c>
      <c r="E35" s="3" t="s">
        <v>606</v>
      </c>
      <c r="F35" s="3" t="s">
        <v>60</v>
      </c>
    </row>
    <row r="36" spans="1:6" ht="13.2" x14ac:dyDescent="0.25">
      <c r="A36" s="3" t="s">
        <v>16</v>
      </c>
      <c r="B36" s="19" t="s">
        <v>596</v>
      </c>
      <c r="C36" s="19" t="s">
        <v>607</v>
      </c>
      <c r="D36" s="3" t="s">
        <v>26</v>
      </c>
      <c r="E36" s="3" t="s">
        <v>608</v>
      </c>
      <c r="F36" s="3" t="s">
        <v>66</v>
      </c>
    </row>
    <row r="37" spans="1:6" ht="13.2" x14ac:dyDescent="0.25">
      <c r="A37" s="3" t="s">
        <v>16</v>
      </c>
      <c r="B37" s="19" t="s">
        <v>609</v>
      </c>
      <c r="C37" s="19" t="s">
        <v>610</v>
      </c>
      <c r="D37" s="3" t="s">
        <v>42</v>
      </c>
      <c r="E37" s="3" t="s">
        <v>611</v>
      </c>
      <c r="F37" s="3" t="s">
        <v>60</v>
      </c>
    </row>
    <row r="38" spans="1:6" ht="13.2" x14ac:dyDescent="0.25">
      <c r="A38" s="3" t="s">
        <v>16</v>
      </c>
      <c r="B38" s="19" t="s">
        <v>609</v>
      </c>
      <c r="C38" s="19" t="s">
        <v>612</v>
      </c>
      <c r="D38" s="3" t="s">
        <v>26</v>
      </c>
      <c r="E38" s="3" t="s">
        <v>613</v>
      </c>
      <c r="F38" s="3" t="s">
        <v>60</v>
      </c>
    </row>
    <row r="39" spans="1:6" ht="13.2" x14ac:dyDescent="0.25">
      <c r="A39" s="3" t="s">
        <v>16</v>
      </c>
      <c r="B39" s="19" t="s">
        <v>614</v>
      </c>
      <c r="C39" s="19" t="s">
        <v>615</v>
      </c>
      <c r="D39" s="3" t="s">
        <v>42</v>
      </c>
      <c r="E39" s="3" t="s">
        <v>616</v>
      </c>
      <c r="F39" s="3" t="s">
        <v>66</v>
      </c>
    </row>
    <row r="40" spans="1:6" ht="13.2" x14ac:dyDescent="0.25">
      <c r="A40" s="3" t="s">
        <v>16</v>
      </c>
      <c r="B40" s="19" t="s">
        <v>617</v>
      </c>
      <c r="C40" s="3" t="s">
        <v>618</v>
      </c>
      <c r="D40" s="3" t="s">
        <v>42</v>
      </c>
      <c r="E40" s="3" t="s">
        <v>619</v>
      </c>
      <c r="F40" s="8" t="s">
        <v>64</v>
      </c>
    </row>
    <row r="41" spans="1:6" ht="13.2" x14ac:dyDescent="0.25">
      <c r="A41" s="3" t="s">
        <v>16</v>
      </c>
      <c r="B41" s="3" t="s">
        <v>620</v>
      </c>
      <c r="C41" s="3" t="s">
        <v>621</v>
      </c>
      <c r="D41" s="3" t="s">
        <v>26</v>
      </c>
      <c r="E41" s="3" t="s">
        <v>622</v>
      </c>
      <c r="F41" s="3" t="s">
        <v>60</v>
      </c>
    </row>
    <row r="42" spans="1:6" ht="13.2" x14ac:dyDescent="0.25">
      <c r="A42" s="3" t="s">
        <v>16</v>
      </c>
      <c r="B42" s="3" t="s">
        <v>623</v>
      </c>
      <c r="C42" s="3" t="s">
        <v>624</v>
      </c>
      <c r="D42" s="3" t="s">
        <v>38</v>
      </c>
      <c r="E42" s="3" t="s">
        <v>625</v>
      </c>
      <c r="F42" s="3" t="s">
        <v>60</v>
      </c>
    </row>
    <row r="43" spans="1:6" ht="13.2" x14ac:dyDescent="0.25">
      <c r="A43" s="3" t="s">
        <v>16</v>
      </c>
      <c r="B43" s="3" t="s">
        <v>626</v>
      </c>
      <c r="C43" s="3" t="s">
        <v>627</v>
      </c>
      <c r="D43" s="3" t="s">
        <v>26</v>
      </c>
      <c r="E43" s="3" t="s">
        <v>628</v>
      </c>
      <c r="F43" s="3" t="s">
        <v>60</v>
      </c>
    </row>
    <row r="44" spans="1:6" ht="13.2" x14ac:dyDescent="0.25">
      <c r="A44" s="3" t="s">
        <v>16</v>
      </c>
      <c r="B44" s="3" t="s">
        <v>629</v>
      </c>
      <c r="C44" s="3" t="s">
        <v>630</v>
      </c>
      <c r="D44" s="3" t="s">
        <v>26</v>
      </c>
      <c r="E44" s="3" t="s">
        <v>631</v>
      </c>
      <c r="F44" s="8" t="s">
        <v>64</v>
      </c>
    </row>
    <row r="45" spans="1:6" ht="13.2" x14ac:dyDescent="0.25">
      <c r="A45" s="3" t="s">
        <v>16</v>
      </c>
      <c r="B45" s="3" t="s">
        <v>632</v>
      </c>
      <c r="C45" s="3" t="s">
        <v>633</v>
      </c>
      <c r="D45" s="3" t="s">
        <v>38</v>
      </c>
      <c r="E45" s="3" t="s">
        <v>634</v>
      </c>
      <c r="F45" s="3" t="s">
        <v>50</v>
      </c>
    </row>
    <row r="46" spans="1:6" ht="13.2" x14ac:dyDescent="0.25">
      <c r="A46" s="3" t="s">
        <v>16</v>
      </c>
      <c r="B46" s="3" t="s">
        <v>632</v>
      </c>
      <c r="C46" s="19" t="s">
        <v>635</v>
      </c>
      <c r="D46" s="3" t="s">
        <v>38</v>
      </c>
      <c r="E46" s="3" t="s">
        <v>636</v>
      </c>
      <c r="F46" s="3" t="s">
        <v>50</v>
      </c>
    </row>
    <row r="47" spans="1:6" ht="13.2" x14ac:dyDescent="0.25">
      <c r="A47" s="3" t="s">
        <v>16</v>
      </c>
      <c r="B47" s="3" t="s">
        <v>632</v>
      </c>
      <c r="C47" s="3" t="s">
        <v>637</v>
      </c>
      <c r="D47" s="3" t="s">
        <v>26</v>
      </c>
      <c r="E47" s="3" t="s">
        <v>638</v>
      </c>
      <c r="F47" s="3" t="s">
        <v>60</v>
      </c>
    </row>
    <row r="48" spans="1:6" ht="13.2" x14ac:dyDescent="0.25">
      <c r="A48" s="3" t="s">
        <v>17</v>
      </c>
      <c r="B48" s="19" t="s">
        <v>639</v>
      </c>
      <c r="C48" s="19" t="s">
        <v>640</v>
      </c>
      <c r="D48" s="3" t="s">
        <v>26</v>
      </c>
      <c r="E48" s="3" t="s">
        <v>641</v>
      </c>
      <c r="F48" s="8" t="s">
        <v>64</v>
      </c>
    </row>
    <row r="49" spans="1:6" ht="13.2" x14ac:dyDescent="0.25">
      <c r="A49" s="3" t="s">
        <v>17</v>
      </c>
      <c r="B49" s="19" t="s">
        <v>642</v>
      </c>
      <c r="C49" s="19" t="s">
        <v>643</v>
      </c>
      <c r="D49" s="3" t="s">
        <v>38</v>
      </c>
      <c r="E49" s="3" t="s">
        <v>644</v>
      </c>
      <c r="F49" s="3" t="s">
        <v>50</v>
      </c>
    </row>
    <row r="50" spans="1:6" ht="13.2" x14ac:dyDescent="0.25">
      <c r="A50" s="3" t="s">
        <v>17</v>
      </c>
      <c r="B50" s="19" t="s">
        <v>642</v>
      </c>
      <c r="C50" s="19" t="s">
        <v>645</v>
      </c>
      <c r="D50" s="3" t="s">
        <v>38</v>
      </c>
      <c r="E50" s="3" t="s">
        <v>646</v>
      </c>
      <c r="F50" s="3" t="s">
        <v>50</v>
      </c>
    </row>
    <row r="51" spans="1:6" ht="13.2" x14ac:dyDescent="0.25">
      <c r="A51" s="3" t="s">
        <v>17</v>
      </c>
      <c r="B51" s="19" t="s">
        <v>642</v>
      </c>
      <c r="C51" s="19" t="s">
        <v>647</v>
      </c>
      <c r="D51" s="3" t="s">
        <v>38</v>
      </c>
      <c r="E51" s="3" t="s">
        <v>648</v>
      </c>
      <c r="F51" s="3" t="s">
        <v>50</v>
      </c>
    </row>
    <row r="52" spans="1:6" ht="13.2" x14ac:dyDescent="0.25">
      <c r="A52" s="3" t="s">
        <v>17</v>
      </c>
      <c r="B52" s="19" t="s">
        <v>642</v>
      </c>
      <c r="C52" s="19" t="s">
        <v>649</v>
      </c>
      <c r="D52" s="3" t="s">
        <v>38</v>
      </c>
      <c r="E52" s="3" t="s">
        <v>650</v>
      </c>
      <c r="F52" s="3" t="s">
        <v>50</v>
      </c>
    </row>
    <row r="53" spans="1:6" ht="13.2" x14ac:dyDescent="0.25">
      <c r="A53" s="3" t="s">
        <v>17</v>
      </c>
      <c r="B53" s="19" t="s">
        <v>642</v>
      </c>
      <c r="C53" s="19" t="s">
        <v>651</v>
      </c>
      <c r="D53" s="3" t="s">
        <v>26</v>
      </c>
      <c r="E53" s="3" t="s">
        <v>652</v>
      </c>
      <c r="F53" s="3" t="s">
        <v>62</v>
      </c>
    </row>
    <row r="54" spans="1:6" ht="13.2" x14ac:dyDescent="0.25">
      <c r="A54" s="3" t="s">
        <v>17</v>
      </c>
      <c r="B54" s="19" t="s">
        <v>642</v>
      </c>
      <c r="C54" s="19" t="s">
        <v>653</v>
      </c>
      <c r="D54" s="3" t="s">
        <v>38</v>
      </c>
      <c r="E54" s="3" t="s">
        <v>654</v>
      </c>
      <c r="F54" s="3" t="s">
        <v>50</v>
      </c>
    </row>
    <row r="55" spans="1:6" ht="13.2" x14ac:dyDescent="0.25">
      <c r="A55" s="3" t="s">
        <v>17</v>
      </c>
      <c r="B55" s="19" t="s">
        <v>642</v>
      </c>
      <c r="C55" s="19" t="s">
        <v>655</v>
      </c>
      <c r="D55" s="3" t="s">
        <v>26</v>
      </c>
      <c r="E55" s="3" t="s">
        <v>656</v>
      </c>
      <c r="F55" s="8" t="s">
        <v>64</v>
      </c>
    </row>
    <row r="56" spans="1:6" ht="13.2" x14ac:dyDescent="0.25">
      <c r="A56" s="3" t="s">
        <v>18</v>
      </c>
      <c r="B56" s="19" t="s">
        <v>642</v>
      </c>
      <c r="C56" s="19" t="s">
        <v>657</v>
      </c>
      <c r="D56" s="3" t="s">
        <v>26</v>
      </c>
      <c r="E56" s="3" t="s">
        <v>658</v>
      </c>
      <c r="F56" s="3" t="s">
        <v>60</v>
      </c>
    </row>
    <row r="57" spans="1:6" ht="13.2" x14ac:dyDescent="0.25">
      <c r="A57" s="3" t="s">
        <v>18</v>
      </c>
      <c r="B57" s="19" t="s">
        <v>642</v>
      </c>
      <c r="C57" s="19" t="s">
        <v>659</v>
      </c>
      <c r="D57" s="3" t="s">
        <v>26</v>
      </c>
      <c r="E57" s="3" t="s">
        <v>660</v>
      </c>
      <c r="F57" s="3" t="s">
        <v>60</v>
      </c>
    </row>
    <row r="58" spans="1:6" ht="13.2" x14ac:dyDescent="0.25">
      <c r="A58" s="3" t="s">
        <v>18</v>
      </c>
      <c r="B58" s="19" t="s">
        <v>661</v>
      </c>
      <c r="C58" s="19" t="s">
        <v>662</v>
      </c>
      <c r="D58" s="3" t="s">
        <v>26</v>
      </c>
      <c r="E58" s="3" t="s">
        <v>663</v>
      </c>
      <c r="F58" s="8" t="s">
        <v>64</v>
      </c>
    </row>
    <row r="59" spans="1:6" ht="13.2" x14ac:dyDescent="0.25">
      <c r="A59" s="3" t="s">
        <v>18</v>
      </c>
      <c r="B59" s="19" t="s">
        <v>664</v>
      </c>
      <c r="C59" s="19" t="s">
        <v>665</v>
      </c>
      <c r="D59" s="3" t="s">
        <v>26</v>
      </c>
      <c r="E59" s="3" t="s">
        <v>666</v>
      </c>
      <c r="F59" s="3" t="s">
        <v>60</v>
      </c>
    </row>
    <row r="60" spans="1:6" ht="13.2" x14ac:dyDescent="0.25">
      <c r="A60" s="3" t="s">
        <v>18</v>
      </c>
      <c r="B60" s="19" t="s">
        <v>664</v>
      </c>
      <c r="C60" s="19" t="s">
        <v>667</v>
      </c>
      <c r="D60" s="3" t="s">
        <v>26</v>
      </c>
      <c r="E60" s="3" t="s">
        <v>165</v>
      </c>
      <c r="F60" s="3" t="s">
        <v>60</v>
      </c>
    </row>
    <row r="61" spans="1:6" ht="13.2" x14ac:dyDescent="0.25">
      <c r="A61" s="3" t="s">
        <v>18</v>
      </c>
      <c r="B61" s="19" t="s">
        <v>664</v>
      </c>
      <c r="C61" s="19" t="s">
        <v>668</v>
      </c>
      <c r="D61" s="3" t="s">
        <v>38</v>
      </c>
      <c r="E61" s="3" t="s">
        <v>165</v>
      </c>
      <c r="F61" s="3" t="s">
        <v>60</v>
      </c>
    </row>
    <row r="62" spans="1:6" ht="13.2" x14ac:dyDescent="0.25">
      <c r="A62" s="3" t="s">
        <v>18</v>
      </c>
      <c r="B62" s="19" t="s">
        <v>669</v>
      </c>
      <c r="C62" s="19" t="s">
        <v>670</v>
      </c>
      <c r="D62" s="3" t="s">
        <v>26</v>
      </c>
      <c r="E62" s="3" t="s">
        <v>671</v>
      </c>
      <c r="F62" s="3" t="s">
        <v>60</v>
      </c>
    </row>
    <row r="63" spans="1:6" ht="13.2" x14ac:dyDescent="0.25">
      <c r="A63" s="3" t="s">
        <v>19</v>
      </c>
      <c r="B63" s="19" t="s">
        <v>672</v>
      </c>
      <c r="C63" s="19" t="s">
        <v>673</v>
      </c>
      <c r="D63" s="3" t="s">
        <v>26</v>
      </c>
      <c r="E63" s="3" t="s">
        <v>674</v>
      </c>
      <c r="F63" s="3" t="s">
        <v>62</v>
      </c>
    </row>
    <row r="64" spans="1:6" ht="13.2" x14ac:dyDescent="0.25">
      <c r="A64" s="3" t="s">
        <v>19</v>
      </c>
      <c r="B64" s="19" t="s">
        <v>675</v>
      </c>
      <c r="C64" s="19" t="s">
        <v>676</v>
      </c>
      <c r="D64" s="3" t="s">
        <v>26</v>
      </c>
      <c r="E64" s="3" t="s">
        <v>677</v>
      </c>
      <c r="F64" s="3" t="s">
        <v>60</v>
      </c>
    </row>
    <row r="65" spans="1:6" ht="13.2" x14ac:dyDescent="0.25">
      <c r="A65" s="3" t="s">
        <v>19</v>
      </c>
      <c r="B65" s="19" t="s">
        <v>678</v>
      </c>
      <c r="C65" s="19" t="s">
        <v>679</v>
      </c>
      <c r="D65" s="3" t="s">
        <v>26</v>
      </c>
      <c r="E65" s="3" t="s">
        <v>680</v>
      </c>
      <c r="F65" s="3" t="s">
        <v>60</v>
      </c>
    </row>
    <row r="66" spans="1:6" ht="13.2" x14ac:dyDescent="0.25">
      <c r="A66" s="3" t="s">
        <v>20</v>
      </c>
      <c r="B66" s="19" t="s">
        <v>678</v>
      </c>
      <c r="C66" s="19" t="s">
        <v>681</v>
      </c>
      <c r="D66" s="3" t="s">
        <v>26</v>
      </c>
      <c r="E66" s="3" t="s">
        <v>682</v>
      </c>
      <c r="F66" s="3" t="s">
        <v>60</v>
      </c>
    </row>
    <row r="67" spans="1:6" ht="13.2" x14ac:dyDescent="0.25">
      <c r="A67" s="3" t="s">
        <v>21</v>
      </c>
      <c r="B67" s="19" t="s">
        <v>683</v>
      </c>
      <c r="C67" s="19" t="s">
        <v>684</v>
      </c>
      <c r="D67" s="3" t="s">
        <v>26</v>
      </c>
      <c r="E67" s="3" t="s">
        <v>685</v>
      </c>
      <c r="F67" s="3" t="s">
        <v>60</v>
      </c>
    </row>
    <row r="68" spans="1:6" ht="13.2" x14ac:dyDescent="0.25">
      <c r="A68" s="3" t="s">
        <v>21</v>
      </c>
      <c r="B68" s="19" t="s">
        <v>683</v>
      </c>
      <c r="C68" s="19" t="s">
        <v>686</v>
      </c>
      <c r="D68" s="3" t="s">
        <v>42</v>
      </c>
      <c r="E68" s="3" t="s">
        <v>687</v>
      </c>
      <c r="F68" s="3" t="s">
        <v>66</v>
      </c>
    </row>
    <row r="69" spans="1:6" ht="13.2" x14ac:dyDescent="0.25">
      <c r="A69" s="3" t="s">
        <v>21</v>
      </c>
      <c r="B69" s="19" t="s">
        <v>688</v>
      </c>
      <c r="C69" s="19" t="s">
        <v>689</v>
      </c>
      <c r="D69" s="3" t="s">
        <v>26</v>
      </c>
      <c r="E69" s="3" t="s">
        <v>690</v>
      </c>
      <c r="F69" s="3" t="s">
        <v>50</v>
      </c>
    </row>
    <row r="70" spans="1:6" ht="13.2" x14ac:dyDescent="0.25">
      <c r="A70" s="3" t="s">
        <v>21</v>
      </c>
      <c r="B70" s="19" t="s">
        <v>691</v>
      </c>
      <c r="C70" s="19" t="s">
        <v>692</v>
      </c>
      <c r="D70" s="3" t="s">
        <v>26</v>
      </c>
      <c r="E70" s="3" t="s">
        <v>693</v>
      </c>
      <c r="F70" s="3" t="s">
        <v>50</v>
      </c>
    </row>
    <row r="71" spans="1:6" ht="13.2" x14ac:dyDescent="0.25">
      <c r="A71" s="3" t="s">
        <v>21</v>
      </c>
      <c r="B71" s="19" t="s">
        <v>691</v>
      </c>
      <c r="C71" s="19" t="s">
        <v>694</v>
      </c>
      <c r="D71" s="3" t="s">
        <v>26</v>
      </c>
      <c r="E71" s="3" t="s">
        <v>695</v>
      </c>
      <c r="F71" s="8" t="s">
        <v>64</v>
      </c>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89"/>
  <sheetViews>
    <sheetView workbookViewId="0">
      <pane ySplit="1" topLeftCell="A71" activePane="bottomLeft" state="frozen"/>
      <selection pane="bottomLeft" activeCell="A83" sqref="A83:XFD83"/>
    </sheetView>
  </sheetViews>
  <sheetFormatPr defaultColWidth="14.44140625" defaultRowHeight="15.75" customHeight="1" x14ac:dyDescent="0.25"/>
  <cols>
    <col min="3" max="3" width="39.5546875" customWidth="1"/>
    <col min="5" max="5" width="74.44140625" customWidth="1"/>
  </cols>
  <sheetData>
    <row r="1" spans="1:7" ht="15.75" customHeight="1" x14ac:dyDescent="0.25">
      <c r="A1" s="1" t="s">
        <v>0</v>
      </c>
      <c r="B1" s="1" t="s">
        <v>68</v>
      </c>
      <c r="C1" s="1" t="s">
        <v>69</v>
      </c>
      <c r="D1" s="1" t="s">
        <v>70</v>
      </c>
      <c r="E1" s="1" t="s">
        <v>71</v>
      </c>
      <c r="F1" s="1" t="s">
        <v>49</v>
      </c>
      <c r="G1" s="1" t="s">
        <v>72</v>
      </c>
    </row>
    <row r="2" spans="1:7" ht="13.2" x14ac:dyDescent="0.25">
      <c r="A2" s="3" t="s">
        <v>13</v>
      </c>
      <c r="B2" s="19" t="s">
        <v>696</v>
      </c>
      <c r="C2" s="21" t="s">
        <v>697</v>
      </c>
      <c r="D2" s="3" t="s">
        <v>42</v>
      </c>
      <c r="E2" s="20" t="s">
        <v>698</v>
      </c>
      <c r="F2" s="3" t="s">
        <v>60</v>
      </c>
    </row>
    <row r="3" spans="1:7" ht="13.2" x14ac:dyDescent="0.25">
      <c r="A3" s="3" t="s">
        <v>13</v>
      </c>
      <c r="B3" s="19" t="s">
        <v>696</v>
      </c>
      <c r="C3" s="21" t="s">
        <v>699</v>
      </c>
      <c r="D3" s="3" t="s">
        <v>42</v>
      </c>
      <c r="E3" s="20" t="s">
        <v>700</v>
      </c>
      <c r="F3" s="3" t="s">
        <v>60</v>
      </c>
    </row>
    <row r="4" spans="1:7" ht="13.2" x14ac:dyDescent="0.25">
      <c r="A4" s="3" t="s">
        <v>13</v>
      </c>
      <c r="B4" s="19" t="s">
        <v>696</v>
      </c>
      <c r="C4" s="21" t="s">
        <v>701</v>
      </c>
      <c r="D4" s="3" t="s">
        <v>42</v>
      </c>
      <c r="E4" s="20" t="s">
        <v>702</v>
      </c>
      <c r="F4" s="3" t="s">
        <v>60</v>
      </c>
    </row>
    <row r="5" spans="1:7" ht="13.2" x14ac:dyDescent="0.25">
      <c r="A5" s="3" t="s">
        <v>13</v>
      </c>
      <c r="B5" s="19" t="s">
        <v>696</v>
      </c>
      <c r="C5" s="21" t="s">
        <v>703</v>
      </c>
      <c r="D5" s="3" t="s">
        <v>42</v>
      </c>
      <c r="E5" s="20" t="s">
        <v>704</v>
      </c>
      <c r="F5" s="3" t="s">
        <v>60</v>
      </c>
    </row>
    <row r="6" spans="1:7" ht="13.2" x14ac:dyDescent="0.25">
      <c r="A6" s="3" t="s">
        <v>14</v>
      </c>
      <c r="B6" s="19" t="s">
        <v>705</v>
      </c>
      <c r="C6" s="21" t="s">
        <v>706</v>
      </c>
      <c r="D6" s="3" t="s">
        <v>26</v>
      </c>
      <c r="E6" s="20" t="s">
        <v>707</v>
      </c>
      <c r="F6" s="3" t="s">
        <v>60</v>
      </c>
    </row>
    <row r="7" spans="1:7" ht="13.2" x14ac:dyDescent="0.25">
      <c r="A7" s="3" t="s">
        <v>14</v>
      </c>
      <c r="B7" s="19" t="s">
        <v>705</v>
      </c>
      <c r="C7" s="21" t="s">
        <v>708</v>
      </c>
      <c r="D7" s="3" t="s">
        <v>26</v>
      </c>
      <c r="E7" s="20" t="s">
        <v>709</v>
      </c>
      <c r="F7" s="8" t="s">
        <v>64</v>
      </c>
    </row>
    <row r="8" spans="1:7" ht="13.2" x14ac:dyDescent="0.25">
      <c r="A8" s="3" t="s">
        <v>14</v>
      </c>
      <c r="B8" s="19" t="s">
        <v>710</v>
      </c>
      <c r="C8" s="21" t="s">
        <v>711</v>
      </c>
      <c r="D8" s="3" t="s">
        <v>26</v>
      </c>
      <c r="E8" s="20" t="s">
        <v>712</v>
      </c>
      <c r="F8" s="3" t="s">
        <v>60</v>
      </c>
    </row>
    <row r="9" spans="1:7" ht="13.2" x14ac:dyDescent="0.25">
      <c r="A9" s="3" t="s">
        <v>14</v>
      </c>
      <c r="B9" s="19" t="s">
        <v>710</v>
      </c>
      <c r="C9" s="21" t="s">
        <v>713</v>
      </c>
      <c r="D9" s="3" t="s">
        <v>42</v>
      </c>
      <c r="E9" s="20" t="s">
        <v>714</v>
      </c>
      <c r="F9" s="3" t="s">
        <v>60</v>
      </c>
    </row>
    <row r="10" spans="1:7" ht="13.2" x14ac:dyDescent="0.25">
      <c r="A10" s="3" t="s">
        <v>14</v>
      </c>
      <c r="B10" s="19" t="s">
        <v>710</v>
      </c>
      <c r="C10" s="21" t="s">
        <v>715</v>
      </c>
      <c r="D10" s="3" t="s">
        <v>26</v>
      </c>
      <c r="E10" s="20" t="s">
        <v>716</v>
      </c>
      <c r="F10" s="3" t="s">
        <v>66</v>
      </c>
    </row>
    <row r="11" spans="1:7" ht="13.2" x14ac:dyDescent="0.25">
      <c r="A11" s="3" t="s">
        <v>14</v>
      </c>
      <c r="B11" s="19" t="s">
        <v>717</v>
      </c>
      <c r="C11" s="21" t="s">
        <v>718</v>
      </c>
      <c r="D11" s="3" t="s">
        <v>42</v>
      </c>
      <c r="E11" s="20" t="s">
        <v>719</v>
      </c>
      <c r="F11" s="3" t="s">
        <v>66</v>
      </c>
    </row>
    <row r="12" spans="1:7" ht="13.2" x14ac:dyDescent="0.25">
      <c r="A12" s="3" t="s">
        <v>14</v>
      </c>
      <c r="B12" s="19" t="s">
        <v>717</v>
      </c>
      <c r="C12" s="21" t="s">
        <v>720</v>
      </c>
      <c r="D12" s="3" t="s">
        <v>42</v>
      </c>
      <c r="E12" s="20" t="s">
        <v>721</v>
      </c>
      <c r="F12" s="3" t="s">
        <v>66</v>
      </c>
    </row>
    <row r="13" spans="1:7" ht="13.2" x14ac:dyDescent="0.25">
      <c r="A13" s="3" t="s">
        <v>14</v>
      </c>
      <c r="B13" s="19" t="s">
        <v>722</v>
      </c>
      <c r="C13" s="21" t="s">
        <v>723</v>
      </c>
      <c r="D13" s="3" t="s">
        <v>42</v>
      </c>
      <c r="E13" s="20" t="s">
        <v>724</v>
      </c>
      <c r="F13" s="3" t="s">
        <v>66</v>
      </c>
    </row>
    <row r="14" spans="1:7" ht="13.2" x14ac:dyDescent="0.25">
      <c r="A14" s="3" t="s">
        <v>14</v>
      </c>
      <c r="B14" s="19" t="s">
        <v>725</v>
      </c>
      <c r="C14" s="21" t="s">
        <v>726</v>
      </c>
      <c r="D14" s="3" t="s">
        <v>42</v>
      </c>
      <c r="E14" s="20" t="s">
        <v>727</v>
      </c>
      <c r="F14" s="3" t="s">
        <v>60</v>
      </c>
    </row>
    <row r="15" spans="1:7" ht="13.2" x14ac:dyDescent="0.25">
      <c r="A15" s="3" t="s">
        <v>14</v>
      </c>
      <c r="B15" s="19" t="s">
        <v>725</v>
      </c>
      <c r="C15" s="21" t="s">
        <v>728</v>
      </c>
      <c r="D15" s="3" t="s">
        <v>42</v>
      </c>
      <c r="E15" s="20" t="s">
        <v>165</v>
      </c>
      <c r="F15" s="3" t="s">
        <v>60</v>
      </c>
    </row>
    <row r="16" spans="1:7" ht="13.2" x14ac:dyDescent="0.25">
      <c r="A16" s="3" t="s">
        <v>14</v>
      </c>
      <c r="B16" s="19" t="s">
        <v>729</v>
      </c>
      <c r="C16" s="21" t="s">
        <v>730</v>
      </c>
      <c r="D16" s="3" t="s">
        <v>26</v>
      </c>
      <c r="E16" s="20" t="s">
        <v>731</v>
      </c>
      <c r="F16" s="3" t="s">
        <v>60</v>
      </c>
    </row>
    <row r="17" spans="1:6" ht="13.2" x14ac:dyDescent="0.25">
      <c r="A17" s="3" t="s">
        <v>14</v>
      </c>
      <c r="B17" s="19" t="s">
        <v>729</v>
      </c>
      <c r="C17" s="19" t="s">
        <v>732</v>
      </c>
      <c r="D17" s="3" t="s">
        <v>38</v>
      </c>
      <c r="E17" s="20" t="s">
        <v>733</v>
      </c>
      <c r="F17" s="3" t="s">
        <v>62</v>
      </c>
    </row>
    <row r="18" spans="1:6" ht="13.2" x14ac:dyDescent="0.25">
      <c r="A18" s="3" t="s">
        <v>14</v>
      </c>
      <c r="B18" s="19" t="s">
        <v>729</v>
      </c>
      <c r="C18" s="19" t="s">
        <v>734</v>
      </c>
      <c r="D18" s="3" t="s">
        <v>26</v>
      </c>
      <c r="E18" s="20" t="s">
        <v>735</v>
      </c>
      <c r="F18" s="3" t="s">
        <v>60</v>
      </c>
    </row>
    <row r="19" spans="1:6" ht="13.2" x14ac:dyDescent="0.25">
      <c r="A19" s="3" t="s">
        <v>14</v>
      </c>
      <c r="B19" s="19" t="s">
        <v>736</v>
      </c>
      <c r="C19" s="19" t="s">
        <v>737</v>
      </c>
      <c r="D19" s="3" t="s">
        <v>42</v>
      </c>
      <c r="E19" s="20" t="s">
        <v>738</v>
      </c>
      <c r="F19" s="3" t="s">
        <v>60</v>
      </c>
    </row>
    <row r="20" spans="1:6" ht="13.2" x14ac:dyDescent="0.25">
      <c r="A20" s="3" t="s">
        <v>14</v>
      </c>
      <c r="B20" s="19" t="s">
        <v>739</v>
      </c>
      <c r="C20" s="19" t="s">
        <v>740</v>
      </c>
      <c r="D20" s="3" t="s">
        <v>26</v>
      </c>
      <c r="E20" s="20" t="s">
        <v>741</v>
      </c>
      <c r="F20" s="8" t="s">
        <v>64</v>
      </c>
    </row>
    <row r="21" spans="1:6" ht="13.2" x14ac:dyDescent="0.25">
      <c r="A21" s="3" t="s">
        <v>14</v>
      </c>
      <c r="B21" s="19" t="s">
        <v>742</v>
      </c>
      <c r="C21" s="19" t="s">
        <v>743</v>
      </c>
      <c r="D21" s="3" t="s">
        <v>26</v>
      </c>
      <c r="E21" s="20" t="s">
        <v>744</v>
      </c>
      <c r="F21" s="8" t="s">
        <v>64</v>
      </c>
    </row>
    <row r="22" spans="1:6" ht="13.2" x14ac:dyDescent="0.25">
      <c r="A22" s="3" t="s">
        <v>15</v>
      </c>
      <c r="B22" s="19" t="s">
        <v>745</v>
      </c>
      <c r="C22" s="19" t="s">
        <v>746</v>
      </c>
      <c r="D22" s="3" t="s">
        <v>38</v>
      </c>
      <c r="E22" s="20" t="s">
        <v>747</v>
      </c>
      <c r="F22" s="3" t="s">
        <v>50</v>
      </c>
    </row>
    <row r="23" spans="1:6" ht="13.2" x14ac:dyDescent="0.25">
      <c r="A23" s="3" t="s">
        <v>15</v>
      </c>
      <c r="B23" s="19" t="s">
        <v>748</v>
      </c>
      <c r="C23" s="19" t="s">
        <v>749</v>
      </c>
      <c r="D23" s="3" t="s">
        <v>42</v>
      </c>
      <c r="E23" s="20" t="s">
        <v>750</v>
      </c>
      <c r="F23" s="3" t="s">
        <v>66</v>
      </c>
    </row>
    <row r="24" spans="1:6" ht="13.2" x14ac:dyDescent="0.25">
      <c r="A24" s="3" t="s">
        <v>15</v>
      </c>
      <c r="B24" s="19" t="s">
        <v>748</v>
      </c>
      <c r="C24" s="19" t="s">
        <v>751</v>
      </c>
      <c r="D24" s="3" t="s">
        <v>42</v>
      </c>
      <c r="E24" s="20" t="s">
        <v>752</v>
      </c>
      <c r="F24" s="3" t="s">
        <v>60</v>
      </c>
    </row>
    <row r="25" spans="1:6" ht="13.2" x14ac:dyDescent="0.25">
      <c r="A25" s="3" t="s">
        <v>15</v>
      </c>
      <c r="B25" s="19" t="s">
        <v>753</v>
      </c>
      <c r="C25" s="19" t="s">
        <v>754</v>
      </c>
      <c r="D25" s="3" t="s">
        <v>26</v>
      </c>
      <c r="E25" s="20" t="s">
        <v>755</v>
      </c>
      <c r="F25" s="8" t="s">
        <v>64</v>
      </c>
    </row>
    <row r="26" spans="1:6" ht="13.2" x14ac:dyDescent="0.25">
      <c r="A26" s="3" t="s">
        <v>15</v>
      </c>
      <c r="B26" s="19" t="s">
        <v>756</v>
      </c>
      <c r="C26" s="19" t="s">
        <v>757</v>
      </c>
      <c r="D26" s="3" t="s">
        <v>42</v>
      </c>
      <c r="E26" s="20" t="s">
        <v>758</v>
      </c>
      <c r="F26" s="3" t="s">
        <v>60</v>
      </c>
    </row>
    <row r="27" spans="1:6" ht="13.2" x14ac:dyDescent="0.25">
      <c r="A27" s="3" t="s">
        <v>15</v>
      </c>
      <c r="B27" s="19" t="s">
        <v>756</v>
      </c>
      <c r="C27" s="19" t="s">
        <v>759</v>
      </c>
      <c r="D27" s="3" t="s">
        <v>42</v>
      </c>
      <c r="E27" s="20" t="s">
        <v>230</v>
      </c>
      <c r="F27" s="3" t="s">
        <v>60</v>
      </c>
    </row>
    <row r="28" spans="1:6" ht="13.2" x14ac:dyDescent="0.25">
      <c r="A28" s="3" t="s">
        <v>15</v>
      </c>
      <c r="B28" s="19" t="s">
        <v>756</v>
      </c>
      <c r="C28" s="19" t="s">
        <v>760</v>
      </c>
      <c r="D28" s="3" t="s">
        <v>26</v>
      </c>
      <c r="E28" s="20" t="s">
        <v>230</v>
      </c>
      <c r="F28" s="3" t="s">
        <v>60</v>
      </c>
    </row>
    <row r="29" spans="1:6" ht="13.2" x14ac:dyDescent="0.25">
      <c r="A29" s="3" t="s">
        <v>15</v>
      </c>
      <c r="B29" s="19" t="s">
        <v>761</v>
      </c>
      <c r="C29" s="19" t="s">
        <v>762</v>
      </c>
      <c r="D29" s="3" t="s">
        <v>42</v>
      </c>
      <c r="E29" s="20" t="s">
        <v>763</v>
      </c>
      <c r="F29" s="8" t="s">
        <v>64</v>
      </c>
    </row>
    <row r="30" spans="1:6" ht="13.2" x14ac:dyDescent="0.25">
      <c r="A30" s="3" t="s">
        <v>15</v>
      </c>
      <c r="B30" s="19" t="s">
        <v>761</v>
      </c>
      <c r="C30" s="19" t="s">
        <v>764</v>
      </c>
      <c r="D30" s="3" t="s">
        <v>42</v>
      </c>
      <c r="E30" s="20" t="s">
        <v>765</v>
      </c>
      <c r="F30" s="3" t="s">
        <v>66</v>
      </c>
    </row>
    <row r="31" spans="1:6" ht="13.2" x14ac:dyDescent="0.25">
      <c r="A31" s="3" t="s">
        <v>15</v>
      </c>
      <c r="B31" s="19" t="s">
        <v>761</v>
      </c>
      <c r="C31" s="19" t="s">
        <v>766</v>
      </c>
      <c r="D31" s="3" t="s">
        <v>42</v>
      </c>
      <c r="E31" s="20" t="s">
        <v>767</v>
      </c>
      <c r="F31" s="3" t="s">
        <v>66</v>
      </c>
    </row>
    <row r="32" spans="1:6" ht="13.2" x14ac:dyDescent="0.25">
      <c r="A32" s="3" t="s">
        <v>15</v>
      </c>
      <c r="B32" s="19" t="s">
        <v>761</v>
      </c>
      <c r="C32" s="19" t="s">
        <v>768</v>
      </c>
      <c r="D32" s="3" t="s">
        <v>42</v>
      </c>
      <c r="E32" s="20" t="s">
        <v>769</v>
      </c>
      <c r="F32" s="3" t="s">
        <v>66</v>
      </c>
    </row>
    <row r="33" spans="1:6" ht="13.2" x14ac:dyDescent="0.25">
      <c r="A33" s="3" t="s">
        <v>15</v>
      </c>
      <c r="B33" s="19" t="s">
        <v>770</v>
      </c>
      <c r="C33" s="19" t="s">
        <v>771</v>
      </c>
      <c r="D33" s="3" t="s">
        <v>38</v>
      </c>
      <c r="E33" s="20" t="s">
        <v>772</v>
      </c>
      <c r="F33" s="3" t="s">
        <v>60</v>
      </c>
    </row>
    <row r="34" spans="1:6" ht="13.2" x14ac:dyDescent="0.25">
      <c r="A34" s="3" t="s">
        <v>15</v>
      </c>
      <c r="B34" s="19" t="s">
        <v>773</v>
      </c>
      <c r="C34" s="19" t="s">
        <v>774</v>
      </c>
      <c r="D34" s="3" t="s">
        <v>42</v>
      </c>
      <c r="E34" s="20" t="s">
        <v>775</v>
      </c>
      <c r="F34" s="8" t="s">
        <v>64</v>
      </c>
    </row>
    <row r="35" spans="1:6" ht="13.2" x14ac:dyDescent="0.25">
      <c r="A35" s="3" t="s">
        <v>15</v>
      </c>
      <c r="B35" s="19" t="s">
        <v>776</v>
      </c>
      <c r="C35" s="19" t="s">
        <v>777</v>
      </c>
      <c r="D35" s="3" t="s">
        <v>26</v>
      </c>
      <c r="E35" s="20" t="s">
        <v>778</v>
      </c>
      <c r="F35" s="8" t="s">
        <v>64</v>
      </c>
    </row>
    <row r="36" spans="1:6" ht="13.2" x14ac:dyDescent="0.25">
      <c r="A36" s="3" t="s">
        <v>15</v>
      </c>
      <c r="B36" s="19" t="s">
        <v>779</v>
      </c>
      <c r="C36" s="19" t="s">
        <v>780</v>
      </c>
      <c r="D36" s="3" t="s">
        <v>42</v>
      </c>
      <c r="E36" s="20" t="s">
        <v>781</v>
      </c>
      <c r="F36" s="3" t="s">
        <v>60</v>
      </c>
    </row>
    <row r="37" spans="1:6" ht="13.2" x14ac:dyDescent="0.25">
      <c r="A37" s="3" t="s">
        <v>16</v>
      </c>
      <c r="B37" s="19" t="s">
        <v>782</v>
      </c>
      <c r="C37" s="19" t="s">
        <v>783</v>
      </c>
      <c r="D37" s="3" t="s">
        <v>26</v>
      </c>
      <c r="E37" s="20" t="s">
        <v>784</v>
      </c>
      <c r="F37" s="8" t="s">
        <v>64</v>
      </c>
    </row>
    <row r="38" spans="1:6" ht="13.2" x14ac:dyDescent="0.25">
      <c r="A38" s="3" t="s">
        <v>16</v>
      </c>
      <c r="B38" s="19" t="s">
        <v>782</v>
      </c>
      <c r="C38" s="19" t="s">
        <v>785</v>
      </c>
      <c r="D38" s="3" t="s">
        <v>42</v>
      </c>
      <c r="E38" s="20" t="s">
        <v>786</v>
      </c>
      <c r="F38" s="3" t="s">
        <v>60</v>
      </c>
    </row>
    <row r="39" spans="1:6" ht="13.2" x14ac:dyDescent="0.25">
      <c r="A39" s="3" t="s">
        <v>16</v>
      </c>
      <c r="B39" s="19" t="s">
        <v>782</v>
      </c>
      <c r="C39" s="19" t="s">
        <v>787</v>
      </c>
      <c r="D39" s="3" t="s">
        <v>38</v>
      </c>
      <c r="E39" s="20" t="s">
        <v>788</v>
      </c>
      <c r="F39" s="3" t="s">
        <v>60</v>
      </c>
    </row>
    <row r="40" spans="1:6" ht="13.2" x14ac:dyDescent="0.25">
      <c r="A40" s="3" t="s">
        <v>16</v>
      </c>
      <c r="B40" s="19" t="s">
        <v>782</v>
      </c>
      <c r="C40" s="19" t="s">
        <v>789</v>
      </c>
      <c r="D40" s="3" t="s">
        <v>38</v>
      </c>
      <c r="E40" s="20" t="s">
        <v>790</v>
      </c>
      <c r="F40" s="3" t="s">
        <v>60</v>
      </c>
    </row>
    <row r="41" spans="1:6" ht="13.2" x14ac:dyDescent="0.25">
      <c r="A41" s="3" t="s">
        <v>16</v>
      </c>
      <c r="B41" s="19" t="s">
        <v>782</v>
      </c>
      <c r="C41" s="19" t="s">
        <v>791</v>
      </c>
      <c r="D41" s="3" t="s">
        <v>38</v>
      </c>
      <c r="E41" s="20" t="s">
        <v>792</v>
      </c>
      <c r="F41" s="8" t="s">
        <v>64</v>
      </c>
    </row>
    <row r="42" spans="1:6" ht="13.2" x14ac:dyDescent="0.25">
      <c r="A42" s="3" t="s">
        <v>16</v>
      </c>
      <c r="B42" s="19" t="s">
        <v>793</v>
      </c>
      <c r="C42" s="19" t="s">
        <v>794</v>
      </c>
      <c r="D42" s="3" t="s">
        <v>42</v>
      </c>
      <c r="E42" s="20" t="s">
        <v>795</v>
      </c>
      <c r="F42" s="3" t="s">
        <v>60</v>
      </c>
    </row>
    <row r="43" spans="1:6" ht="13.2" x14ac:dyDescent="0.25">
      <c r="A43" s="3" t="s">
        <v>16</v>
      </c>
      <c r="B43" s="19" t="s">
        <v>796</v>
      </c>
      <c r="C43" s="19" t="s">
        <v>797</v>
      </c>
      <c r="D43" s="3" t="s">
        <v>42</v>
      </c>
      <c r="E43" s="20" t="s">
        <v>798</v>
      </c>
      <c r="F43" s="8" t="s">
        <v>64</v>
      </c>
    </row>
    <row r="44" spans="1:6" ht="13.2" x14ac:dyDescent="0.25">
      <c r="A44" s="3" t="s">
        <v>16</v>
      </c>
      <c r="B44" s="19" t="s">
        <v>799</v>
      </c>
      <c r="C44" s="19" t="s">
        <v>800</v>
      </c>
      <c r="D44" s="3" t="s">
        <v>26</v>
      </c>
      <c r="E44" s="20" t="s">
        <v>801</v>
      </c>
      <c r="F44" s="3" t="s">
        <v>60</v>
      </c>
    </row>
    <row r="45" spans="1:6" ht="13.2" x14ac:dyDescent="0.25">
      <c r="A45" s="3" t="s">
        <v>16</v>
      </c>
      <c r="B45" s="19" t="s">
        <v>799</v>
      </c>
      <c r="C45" s="19" t="s">
        <v>802</v>
      </c>
      <c r="D45" s="3" t="s">
        <v>26</v>
      </c>
      <c r="E45" s="20" t="s">
        <v>803</v>
      </c>
      <c r="F45" s="3" t="s">
        <v>60</v>
      </c>
    </row>
    <row r="46" spans="1:6" ht="13.2" x14ac:dyDescent="0.25">
      <c r="A46" s="3" t="s">
        <v>16</v>
      </c>
      <c r="B46" s="19" t="s">
        <v>804</v>
      </c>
      <c r="C46" s="19" t="s">
        <v>805</v>
      </c>
      <c r="D46" s="3" t="s">
        <v>26</v>
      </c>
      <c r="E46" s="20" t="s">
        <v>806</v>
      </c>
      <c r="F46" s="8" t="s">
        <v>64</v>
      </c>
    </row>
    <row r="47" spans="1:6" ht="13.2" x14ac:dyDescent="0.25">
      <c r="A47" s="3" t="s">
        <v>16</v>
      </c>
      <c r="B47" s="19" t="s">
        <v>807</v>
      </c>
      <c r="C47" s="19" t="s">
        <v>808</v>
      </c>
      <c r="D47" s="3" t="s">
        <v>38</v>
      </c>
      <c r="E47" s="20" t="s">
        <v>809</v>
      </c>
      <c r="F47" s="3" t="s">
        <v>50</v>
      </c>
    </row>
    <row r="48" spans="1:6" ht="13.2" x14ac:dyDescent="0.25">
      <c r="A48" s="3" t="s">
        <v>16</v>
      </c>
      <c r="B48" s="19" t="s">
        <v>810</v>
      </c>
      <c r="C48" s="19" t="s">
        <v>811</v>
      </c>
      <c r="D48" s="3" t="s">
        <v>26</v>
      </c>
      <c r="E48" s="20" t="s">
        <v>812</v>
      </c>
      <c r="F48" s="3" t="s">
        <v>60</v>
      </c>
    </row>
    <row r="49" spans="1:6" ht="13.2" x14ac:dyDescent="0.25">
      <c r="A49" s="3" t="s">
        <v>16</v>
      </c>
      <c r="B49" s="19" t="s">
        <v>813</v>
      </c>
      <c r="C49" s="19" t="s">
        <v>814</v>
      </c>
      <c r="D49" s="3" t="s">
        <v>26</v>
      </c>
      <c r="E49" s="20" t="s">
        <v>815</v>
      </c>
      <c r="F49" s="3" t="s">
        <v>60</v>
      </c>
    </row>
    <row r="50" spans="1:6" ht="13.2" x14ac:dyDescent="0.25">
      <c r="A50" s="3" t="s">
        <v>16</v>
      </c>
      <c r="B50" s="19" t="s">
        <v>816</v>
      </c>
      <c r="C50" s="19" t="s">
        <v>817</v>
      </c>
      <c r="D50" s="3" t="s">
        <v>42</v>
      </c>
      <c r="E50" s="20" t="s">
        <v>818</v>
      </c>
      <c r="F50" s="3" t="s">
        <v>60</v>
      </c>
    </row>
    <row r="51" spans="1:6" ht="13.2" x14ac:dyDescent="0.25">
      <c r="A51" s="3" t="s">
        <v>16</v>
      </c>
      <c r="B51" s="19" t="s">
        <v>816</v>
      </c>
      <c r="C51" s="19" t="s">
        <v>819</v>
      </c>
      <c r="D51" s="3" t="s">
        <v>26</v>
      </c>
      <c r="E51" s="20" t="s">
        <v>820</v>
      </c>
      <c r="F51" s="3" t="s">
        <v>66</v>
      </c>
    </row>
    <row r="52" spans="1:6" ht="13.2" x14ac:dyDescent="0.25">
      <c r="A52" s="3" t="s">
        <v>16</v>
      </c>
      <c r="B52" s="19" t="s">
        <v>816</v>
      </c>
      <c r="C52" s="19" t="s">
        <v>821</v>
      </c>
      <c r="D52" s="3" t="s">
        <v>38</v>
      </c>
      <c r="E52" s="20" t="s">
        <v>822</v>
      </c>
      <c r="F52" s="3" t="s">
        <v>50</v>
      </c>
    </row>
    <row r="53" spans="1:6" ht="13.2" x14ac:dyDescent="0.25">
      <c r="A53" s="3" t="s">
        <v>16</v>
      </c>
      <c r="B53" s="19" t="s">
        <v>823</v>
      </c>
      <c r="C53" s="19" t="s">
        <v>824</v>
      </c>
      <c r="D53" s="3" t="s">
        <v>42</v>
      </c>
      <c r="E53" s="20" t="s">
        <v>825</v>
      </c>
      <c r="F53" s="3" t="s">
        <v>60</v>
      </c>
    </row>
    <row r="54" spans="1:6" ht="13.2" x14ac:dyDescent="0.25">
      <c r="A54" s="3" t="s">
        <v>16</v>
      </c>
      <c r="B54" s="19" t="s">
        <v>826</v>
      </c>
      <c r="C54" s="19" t="s">
        <v>827</v>
      </c>
      <c r="D54" s="3" t="s">
        <v>42</v>
      </c>
      <c r="E54" s="20" t="s">
        <v>828</v>
      </c>
      <c r="F54" s="8" t="s">
        <v>64</v>
      </c>
    </row>
    <row r="55" spans="1:6" ht="13.2" x14ac:dyDescent="0.25">
      <c r="A55" s="3" t="s">
        <v>16</v>
      </c>
      <c r="B55" s="19" t="s">
        <v>829</v>
      </c>
      <c r="C55" s="19" t="s">
        <v>830</v>
      </c>
      <c r="D55" s="3" t="s">
        <v>42</v>
      </c>
      <c r="E55" s="20" t="s">
        <v>831</v>
      </c>
      <c r="F55" s="8" t="s">
        <v>64</v>
      </c>
    </row>
    <row r="56" spans="1:6" ht="13.2" x14ac:dyDescent="0.25">
      <c r="A56" s="3" t="s">
        <v>16</v>
      </c>
      <c r="B56" s="19" t="s">
        <v>832</v>
      </c>
      <c r="C56" s="19" t="s">
        <v>833</v>
      </c>
      <c r="D56" s="3" t="s">
        <v>42</v>
      </c>
      <c r="E56" s="20" t="s">
        <v>834</v>
      </c>
      <c r="F56" s="3" t="s">
        <v>62</v>
      </c>
    </row>
    <row r="57" spans="1:6" ht="13.2" x14ac:dyDescent="0.25">
      <c r="A57" s="3" t="s">
        <v>16</v>
      </c>
      <c r="B57" s="19" t="s">
        <v>835</v>
      </c>
      <c r="C57" s="19" t="s">
        <v>836</v>
      </c>
      <c r="D57" s="3" t="s">
        <v>42</v>
      </c>
      <c r="E57" s="20" t="s">
        <v>837</v>
      </c>
      <c r="F57" s="8" t="s">
        <v>64</v>
      </c>
    </row>
    <row r="58" spans="1:6" ht="13.2" x14ac:dyDescent="0.25">
      <c r="A58" s="3" t="s">
        <v>17</v>
      </c>
      <c r="B58" s="19" t="s">
        <v>838</v>
      </c>
      <c r="C58" s="19" t="s">
        <v>839</v>
      </c>
      <c r="D58" s="3" t="s">
        <v>26</v>
      </c>
      <c r="E58" s="20" t="s">
        <v>840</v>
      </c>
      <c r="F58" s="3" t="s">
        <v>60</v>
      </c>
    </row>
    <row r="59" spans="1:6" ht="13.2" x14ac:dyDescent="0.25">
      <c r="A59" s="3" t="s">
        <v>17</v>
      </c>
      <c r="B59" s="19" t="s">
        <v>838</v>
      </c>
      <c r="C59" s="19" t="s">
        <v>841</v>
      </c>
      <c r="D59" s="3" t="s">
        <v>26</v>
      </c>
      <c r="E59" s="20" t="s">
        <v>165</v>
      </c>
      <c r="F59" s="3" t="s">
        <v>60</v>
      </c>
    </row>
    <row r="60" spans="1:6" ht="13.2" x14ac:dyDescent="0.25">
      <c r="A60" s="3" t="s">
        <v>17</v>
      </c>
      <c r="B60" s="19" t="s">
        <v>838</v>
      </c>
      <c r="C60" s="19" t="s">
        <v>842</v>
      </c>
      <c r="D60" s="3" t="s">
        <v>26</v>
      </c>
      <c r="E60" s="20" t="s">
        <v>165</v>
      </c>
      <c r="F60" s="3" t="s">
        <v>60</v>
      </c>
    </row>
    <row r="61" spans="1:6" ht="13.2" x14ac:dyDescent="0.25">
      <c r="A61" s="3" t="s">
        <v>17</v>
      </c>
      <c r="B61" s="19" t="s">
        <v>843</v>
      </c>
      <c r="C61" s="19" t="s">
        <v>844</v>
      </c>
      <c r="D61" s="3" t="s">
        <v>26</v>
      </c>
      <c r="E61" s="20" t="s">
        <v>845</v>
      </c>
      <c r="F61" s="3" t="s">
        <v>66</v>
      </c>
    </row>
    <row r="62" spans="1:6" ht="13.2" x14ac:dyDescent="0.25">
      <c r="A62" s="3" t="s">
        <v>17</v>
      </c>
      <c r="B62" s="19" t="s">
        <v>843</v>
      </c>
      <c r="C62" s="19" t="s">
        <v>846</v>
      </c>
      <c r="D62" s="3" t="s">
        <v>26</v>
      </c>
      <c r="E62" s="20" t="s">
        <v>165</v>
      </c>
      <c r="F62" s="3" t="s">
        <v>66</v>
      </c>
    </row>
    <row r="63" spans="1:6" ht="13.2" x14ac:dyDescent="0.25">
      <c r="A63" s="3" t="s">
        <v>17</v>
      </c>
      <c r="B63" s="19" t="s">
        <v>847</v>
      </c>
      <c r="C63" s="19" t="s">
        <v>848</v>
      </c>
      <c r="D63" s="3" t="s">
        <v>26</v>
      </c>
      <c r="E63" s="20" t="s">
        <v>849</v>
      </c>
      <c r="F63" s="8" t="s">
        <v>64</v>
      </c>
    </row>
    <row r="64" spans="1:6" ht="13.2" x14ac:dyDescent="0.25">
      <c r="A64" s="3" t="s">
        <v>17</v>
      </c>
      <c r="B64" s="19" t="s">
        <v>847</v>
      </c>
      <c r="C64" s="19" t="s">
        <v>850</v>
      </c>
      <c r="D64" s="3" t="s">
        <v>26</v>
      </c>
      <c r="E64" s="20" t="s">
        <v>165</v>
      </c>
      <c r="F64" s="3" t="s">
        <v>66</v>
      </c>
    </row>
    <row r="65" spans="1:6" ht="13.2" x14ac:dyDescent="0.25">
      <c r="A65" s="3" t="s">
        <v>17</v>
      </c>
      <c r="B65" s="19" t="s">
        <v>847</v>
      </c>
      <c r="C65" s="19" t="s">
        <v>851</v>
      </c>
      <c r="D65" s="3" t="s">
        <v>26</v>
      </c>
      <c r="E65" s="20" t="s">
        <v>165</v>
      </c>
      <c r="F65" s="8" t="s">
        <v>64</v>
      </c>
    </row>
    <row r="66" spans="1:6" ht="13.2" x14ac:dyDescent="0.25">
      <c r="A66" s="3" t="s">
        <v>17</v>
      </c>
      <c r="B66" s="19" t="s">
        <v>852</v>
      </c>
      <c r="C66" s="19" t="s">
        <v>853</v>
      </c>
      <c r="D66" s="3" t="s">
        <v>26</v>
      </c>
      <c r="E66" s="20" t="s">
        <v>854</v>
      </c>
      <c r="F66" s="8" t="s">
        <v>64</v>
      </c>
    </row>
    <row r="67" spans="1:6" ht="13.2" x14ac:dyDescent="0.25">
      <c r="A67" s="3" t="s">
        <v>17</v>
      </c>
      <c r="B67" s="19" t="s">
        <v>855</v>
      </c>
      <c r="C67" s="19" t="s">
        <v>856</v>
      </c>
      <c r="D67" s="3" t="s">
        <v>26</v>
      </c>
      <c r="E67" s="20" t="s">
        <v>857</v>
      </c>
      <c r="F67" s="8" t="s">
        <v>64</v>
      </c>
    </row>
    <row r="68" spans="1:6" ht="13.2" x14ac:dyDescent="0.25">
      <c r="A68" s="3" t="s">
        <v>17</v>
      </c>
      <c r="B68" s="19" t="s">
        <v>858</v>
      </c>
      <c r="C68" s="19" t="s">
        <v>859</v>
      </c>
      <c r="D68" s="3" t="s">
        <v>26</v>
      </c>
      <c r="E68" s="20" t="s">
        <v>860</v>
      </c>
      <c r="F68" s="3" t="s">
        <v>62</v>
      </c>
    </row>
    <row r="69" spans="1:6" ht="13.2" x14ac:dyDescent="0.25">
      <c r="A69" s="3" t="s">
        <v>17</v>
      </c>
      <c r="B69" s="19" t="s">
        <v>861</v>
      </c>
      <c r="C69" s="19" t="s">
        <v>862</v>
      </c>
      <c r="D69" s="3" t="s">
        <v>26</v>
      </c>
      <c r="E69" s="20" t="s">
        <v>863</v>
      </c>
      <c r="F69" s="8" t="s">
        <v>64</v>
      </c>
    </row>
    <row r="70" spans="1:6" ht="13.2" x14ac:dyDescent="0.25">
      <c r="A70" s="3" t="s">
        <v>18</v>
      </c>
      <c r="B70" s="19" t="s">
        <v>864</v>
      </c>
      <c r="C70" s="19" t="s">
        <v>865</v>
      </c>
      <c r="D70" s="3" t="s">
        <v>38</v>
      </c>
      <c r="E70" s="20" t="s">
        <v>866</v>
      </c>
      <c r="F70" s="3" t="s">
        <v>50</v>
      </c>
    </row>
    <row r="71" spans="1:6" ht="13.2" x14ac:dyDescent="0.25">
      <c r="A71" s="3" t="s">
        <v>18</v>
      </c>
      <c r="B71" s="19" t="s">
        <v>864</v>
      </c>
      <c r="C71" s="19" t="s">
        <v>867</v>
      </c>
      <c r="D71" s="3" t="s">
        <v>26</v>
      </c>
      <c r="E71" s="20" t="s">
        <v>868</v>
      </c>
      <c r="F71" s="3" t="s">
        <v>60</v>
      </c>
    </row>
    <row r="72" spans="1:6" ht="13.2" x14ac:dyDescent="0.25">
      <c r="A72" s="3" t="s">
        <v>18</v>
      </c>
      <c r="B72" s="19" t="s">
        <v>864</v>
      </c>
      <c r="C72" s="19" t="s">
        <v>869</v>
      </c>
      <c r="D72" s="3" t="s">
        <v>26</v>
      </c>
      <c r="E72" s="20" t="s">
        <v>870</v>
      </c>
      <c r="F72" s="3" t="s">
        <v>60</v>
      </c>
    </row>
    <row r="73" spans="1:6" ht="13.2" x14ac:dyDescent="0.25">
      <c r="A73" s="3" t="s">
        <v>18</v>
      </c>
      <c r="B73" s="19" t="s">
        <v>871</v>
      </c>
      <c r="C73" s="19" t="s">
        <v>872</v>
      </c>
      <c r="D73" s="3" t="s">
        <v>26</v>
      </c>
      <c r="E73" s="20" t="s">
        <v>873</v>
      </c>
      <c r="F73" s="3" t="s">
        <v>66</v>
      </c>
    </row>
    <row r="74" spans="1:6" ht="13.2" x14ac:dyDescent="0.25">
      <c r="A74" s="3" t="s">
        <v>18</v>
      </c>
      <c r="B74" s="19" t="s">
        <v>874</v>
      </c>
      <c r="C74" s="19" t="s">
        <v>875</v>
      </c>
      <c r="D74" s="3" t="s">
        <v>26</v>
      </c>
      <c r="E74" s="20" t="s">
        <v>876</v>
      </c>
      <c r="F74" s="3" t="s">
        <v>66</v>
      </c>
    </row>
    <row r="75" spans="1:6" ht="13.2" x14ac:dyDescent="0.25">
      <c r="A75" s="3" t="s">
        <v>18</v>
      </c>
      <c r="B75" s="19" t="s">
        <v>877</v>
      </c>
      <c r="C75" s="19" t="s">
        <v>869</v>
      </c>
      <c r="D75" s="3" t="s">
        <v>26</v>
      </c>
      <c r="E75" s="20" t="s">
        <v>878</v>
      </c>
      <c r="F75" s="3" t="s">
        <v>60</v>
      </c>
    </row>
    <row r="76" spans="1:6" ht="13.2" x14ac:dyDescent="0.25">
      <c r="A76" s="3" t="s">
        <v>18</v>
      </c>
      <c r="B76" s="19" t="s">
        <v>879</v>
      </c>
      <c r="C76" s="19" t="s">
        <v>880</v>
      </c>
      <c r="D76" s="3" t="s">
        <v>26</v>
      </c>
      <c r="E76" s="20" t="s">
        <v>881</v>
      </c>
      <c r="F76" s="3" t="s">
        <v>66</v>
      </c>
    </row>
    <row r="77" spans="1:6" ht="13.2" x14ac:dyDescent="0.25">
      <c r="A77" s="3" t="s">
        <v>19</v>
      </c>
      <c r="B77" s="19" t="s">
        <v>485</v>
      </c>
      <c r="C77" s="19" t="s">
        <v>882</v>
      </c>
      <c r="D77" s="3" t="s">
        <v>26</v>
      </c>
      <c r="E77" s="20" t="s">
        <v>883</v>
      </c>
      <c r="F77" s="3" t="s">
        <v>60</v>
      </c>
    </row>
    <row r="78" spans="1:6" ht="13.2" x14ac:dyDescent="0.25">
      <c r="A78" s="3" t="s">
        <v>19</v>
      </c>
      <c r="B78" s="19" t="s">
        <v>485</v>
      </c>
      <c r="C78" s="19" t="s">
        <v>884</v>
      </c>
      <c r="D78" s="3" t="s">
        <v>42</v>
      </c>
      <c r="E78" s="20" t="s">
        <v>885</v>
      </c>
      <c r="F78" s="3" t="s">
        <v>60</v>
      </c>
    </row>
    <row r="79" spans="1:6" ht="13.2" x14ac:dyDescent="0.25">
      <c r="A79" s="3" t="s">
        <v>19</v>
      </c>
      <c r="B79" s="19" t="s">
        <v>485</v>
      </c>
      <c r="C79" s="19" t="s">
        <v>886</v>
      </c>
      <c r="D79" s="3" t="s">
        <v>42</v>
      </c>
      <c r="E79" s="20" t="s">
        <v>887</v>
      </c>
      <c r="F79" s="3" t="s">
        <v>66</v>
      </c>
    </row>
    <row r="80" spans="1:6" ht="13.2" x14ac:dyDescent="0.25">
      <c r="A80" s="3" t="s">
        <v>19</v>
      </c>
      <c r="B80" s="19" t="s">
        <v>888</v>
      </c>
      <c r="C80" s="19" t="s">
        <v>889</v>
      </c>
      <c r="D80" s="3" t="s">
        <v>42</v>
      </c>
      <c r="E80" s="20" t="s">
        <v>890</v>
      </c>
      <c r="F80" s="3" t="s">
        <v>66</v>
      </c>
    </row>
    <row r="81" spans="1:6" ht="13.2" x14ac:dyDescent="0.25">
      <c r="A81" s="3" t="s">
        <v>19</v>
      </c>
      <c r="B81" s="19" t="s">
        <v>891</v>
      </c>
      <c r="C81" s="19" t="s">
        <v>892</v>
      </c>
      <c r="D81" s="3" t="s">
        <v>26</v>
      </c>
      <c r="E81" s="20" t="s">
        <v>893</v>
      </c>
      <c r="F81" s="8" t="s">
        <v>64</v>
      </c>
    </row>
    <row r="82" spans="1:6" ht="13.2" x14ac:dyDescent="0.25">
      <c r="A82" s="3" t="s">
        <v>20</v>
      </c>
      <c r="B82" s="19" t="s">
        <v>894</v>
      </c>
      <c r="C82" s="19" t="s">
        <v>895</v>
      </c>
      <c r="D82" s="3" t="s">
        <v>26</v>
      </c>
      <c r="E82" s="20" t="s">
        <v>896</v>
      </c>
      <c r="F82" s="8" t="s">
        <v>64</v>
      </c>
    </row>
    <row r="83" spans="1:6" ht="13.2" x14ac:dyDescent="0.25">
      <c r="A83" s="3" t="s">
        <v>20</v>
      </c>
      <c r="B83" s="19" t="s">
        <v>897</v>
      </c>
      <c r="C83" s="19" t="s">
        <v>898</v>
      </c>
      <c r="D83" s="3" t="s">
        <v>26</v>
      </c>
      <c r="E83" s="20" t="s">
        <v>899</v>
      </c>
      <c r="F83" s="3" t="s">
        <v>60</v>
      </c>
    </row>
    <row r="84" spans="1:6" ht="13.2" x14ac:dyDescent="0.25">
      <c r="A84" s="3" t="s">
        <v>20</v>
      </c>
      <c r="B84" s="19" t="s">
        <v>897</v>
      </c>
      <c r="C84" s="19" t="s">
        <v>900</v>
      </c>
      <c r="D84" s="3" t="s">
        <v>26</v>
      </c>
      <c r="E84" s="20" t="s">
        <v>901</v>
      </c>
      <c r="F84" s="3" t="s">
        <v>60</v>
      </c>
    </row>
    <row r="85" spans="1:6" ht="13.2" x14ac:dyDescent="0.25">
      <c r="A85" s="3" t="s">
        <v>21</v>
      </c>
      <c r="B85" s="19" t="s">
        <v>281</v>
      </c>
      <c r="C85" s="19" t="s">
        <v>902</v>
      </c>
      <c r="D85" s="3" t="s">
        <v>42</v>
      </c>
      <c r="E85" s="20" t="s">
        <v>903</v>
      </c>
      <c r="F85" s="3" t="s">
        <v>66</v>
      </c>
    </row>
    <row r="86" spans="1:6" ht="13.2" x14ac:dyDescent="0.25">
      <c r="A86" s="3" t="s">
        <v>21</v>
      </c>
      <c r="B86" s="19" t="s">
        <v>281</v>
      </c>
      <c r="C86" s="19" t="s">
        <v>904</v>
      </c>
      <c r="D86" s="3" t="s">
        <v>42</v>
      </c>
      <c r="E86" s="20" t="s">
        <v>905</v>
      </c>
      <c r="F86" s="8" t="s">
        <v>64</v>
      </c>
    </row>
    <row r="87" spans="1:6" ht="13.2" x14ac:dyDescent="0.25">
      <c r="A87" s="3" t="s">
        <v>21</v>
      </c>
      <c r="B87" s="19" t="s">
        <v>281</v>
      </c>
      <c r="C87" s="19" t="s">
        <v>906</v>
      </c>
      <c r="D87" s="3" t="s">
        <v>42</v>
      </c>
      <c r="E87" s="20" t="s">
        <v>907</v>
      </c>
      <c r="F87" s="3" t="s">
        <v>66</v>
      </c>
    </row>
    <row r="88" spans="1:6" ht="13.2" x14ac:dyDescent="0.25">
      <c r="A88" s="3" t="s">
        <v>21</v>
      </c>
      <c r="B88" s="19" t="s">
        <v>281</v>
      </c>
      <c r="C88" s="19" t="s">
        <v>908</v>
      </c>
      <c r="D88" s="3" t="s">
        <v>42</v>
      </c>
      <c r="E88" s="20" t="s">
        <v>165</v>
      </c>
      <c r="F88" s="3" t="s">
        <v>66</v>
      </c>
    </row>
    <row r="89" spans="1:6" ht="13.2" x14ac:dyDescent="0.25">
      <c r="A89" s="3" t="s">
        <v>21</v>
      </c>
      <c r="B89" s="19" t="s">
        <v>281</v>
      </c>
      <c r="C89" s="19" t="s">
        <v>909</v>
      </c>
      <c r="D89" s="3" t="s">
        <v>26</v>
      </c>
      <c r="E89" s="20" t="s">
        <v>910</v>
      </c>
      <c r="F89" s="3" t="s">
        <v>66</v>
      </c>
    </row>
  </sheetData>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0"/>
  <sheetViews>
    <sheetView workbookViewId="0">
      <pane ySplit="1" topLeftCell="A8" activePane="bottomLeft" state="frozen"/>
      <selection pane="bottomLeft" activeCell="E19" sqref="E19"/>
    </sheetView>
  </sheetViews>
  <sheetFormatPr defaultColWidth="14.44140625" defaultRowHeight="15.75" customHeight="1" x14ac:dyDescent="0.25"/>
  <cols>
    <col min="1" max="1" width="17.33203125" customWidth="1"/>
    <col min="2" max="2" width="48.6640625" customWidth="1"/>
    <col min="3" max="3" width="39.88671875" customWidth="1"/>
    <col min="4" max="4" width="13.44140625" customWidth="1"/>
    <col min="5" max="5" width="48.109375" customWidth="1"/>
  </cols>
  <sheetData>
    <row r="1" spans="1:7" ht="15.75" customHeight="1" x14ac:dyDescent="0.25">
      <c r="A1" s="1" t="s">
        <v>0</v>
      </c>
      <c r="B1" s="1" t="s">
        <v>68</v>
      </c>
      <c r="C1" s="1" t="s">
        <v>69</v>
      </c>
      <c r="D1" s="1" t="s">
        <v>70</v>
      </c>
      <c r="E1" s="1" t="s">
        <v>71</v>
      </c>
      <c r="F1" s="1" t="s">
        <v>49</v>
      </c>
      <c r="G1" s="1" t="s">
        <v>72</v>
      </c>
    </row>
    <row r="2" spans="1:7" ht="13.2" x14ac:dyDescent="0.25">
      <c r="A2" s="3" t="s">
        <v>13</v>
      </c>
      <c r="B2" s="3" t="s">
        <v>911</v>
      </c>
      <c r="C2" s="3" t="s">
        <v>912</v>
      </c>
      <c r="D2" s="3" t="s">
        <v>26</v>
      </c>
      <c r="E2" s="3" t="s">
        <v>913</v>
      </c>
      <c r="F2" s="3" t="s">
        <v>60</v>
      </c>
    </row>
    <row r="3" spans="1:7" ht="13.2" x14ac:dyDescent="0.25">
      <c r="A3" s="3" t="s">
        <v>13</v>
      </c>
      <c r="B3" s="3" t="s">
        <v>914</v>
      </c>
      <c r="C3" s="3" t="s">
        <v>915</v>
      </c>
      <c r="D3" s="3" t="s">
        <v>42</v>
      </c>
      <c r="E3" s="3" t="s">
        <v>916</v>
      </c>
      <c r="F3" s="8" t="s">
        <v>64</v>
      </c>
    </row>
    <row r="4" spans="1:7" ht="13.2" x14ac:dyDescent="0.25">
      <c r="A4" s="3" t="s">
        <v>13</v>
      </c>
      <c r="B4" s="3" t="s">
        <v>917</v>
      </c>
      <c r="C4" s="3" t="s">
        <v>918</v>
      </c>
      <c r="D4" s="3" t="s">
        <v>26</v>
      </c>
      <c r="E4" s="3" t="s">
        <v>919</v>
      </c>
      <c r="F4" s="3" t="s">
        <v>62</v>
      </c>
    </row>
    <row r="5" spans="1:7" ht="13.2" x14ac:dyDescent="0.25">
      <c r="A5" s="3" t="s">
        <v>13</v>
      </c>
      <c r="B5" s="3" t="s">
        <v>920</v>
      </c>
      <c r="C5" s="3" t="s">
        <v>921</v>
      </c>
      <c r="D5" s="3" t="s">
        <v>26</v>
      </c>
      <c r="E5" s="3" t="s">
        <v>922</v>
      </c>
      <c r="F5" s="3" t="s">
        <v>50</v>
      </c>
    </row>
    <row r="6" spans="1:7" ht="13.2" x14ac:dyDescent="0.25">
      <c r="A6" s="3" t="s">
        <v>13</v>
      </c>
      <c r="B6" s="3" t="s">
        <v>923</v>
      </c>
      <c r="C6" s="3" t="s">
        <v>924</v>
      </c>
      <c r="D6" s="3" t="s">
        <v>26</v>
      </c>
      <c r="E6" s="3" t="s">
        <v>925</v>
      </c>
      <c r="F6" s="8" t="s">
        <v>64</v>
      </c>
    </row>
    <row r="7" spans="1:7" ht="13.2" x14ac:dyDescent="0.25">
      <c r="A7" s="3" t="s">
        <v>19</v>
      </c>
      <c r="B7" s="3" t="s">
        <v>926</v>
      </c>
      <c r="C7" s="3" t="s">
        <v>927</v>
      </c>
      <c r="D7" s="3" t="s">
        <v>42</v>
      </c>
      <c r="E7" s="3" t="s">
        <v>928</v>
      </c>
      <c r="F7" s="3" t="s">
        <v>60</v>
      </c>
    </row>
    <row r="8" spans="1:7" ht="13.2" x14ac:dyDescent="0.25">
      <c r="A8" s="3" t="s">
        <v>17</v>
      </c>
      <c r="B8" s="19" t="s">
        <v>929</v>
      </c>
      <c r="C8" s="19" t="s">
        <v>930</v>
      </c>
      <c r="D8" s="3" t="s">
        <v>26</v>
      </c>
      <c r="E8" s="3" t="s">
        <v>931</v>
      </c>
      <c r="F8" s="3" t="s">
        <v>60</v>
      </c>
    </row>
    <row r="9" spans="1:7" ht="13.2" x14ac:dyDescent="0.25">
      <c r="A9" s="3" t="s">
        <v>17</v>
      </c>
      <c r="B9" s="19" t="s">
        <v>932</v>
      </c>
      <c r="C9" s="19" t="s">
        <v>933</v>
      </c>
      <c r="D9" s="3" t="s">
        <v>26</v>
      </c>
      <c r="E9" s="3" t="s">
        <v>934</v>
      </c>
      <c r="F9" s="3" t="s">
        <v>66</v>
      </c>
    </row>
    <row r="10" spans="1:7" ht="13.2" x14ac:dyDescent="0.25">
      <c r="A10" s="3" t="s">
        <v>17</v>
      </c>
      <c r="B10" s="19" t="s">
        <v>935</v>
      </c>
      <c r="C10" s="19" t="s">
        <v>936</v>
      </c>
      <c r="D10" s="3" t="s">
        <v>26</v>
      </c>
      <c r="E10" s="3" t="s">
        <v>937</v>
      </c>
      <c r="F10" s="3" t="s">
        <v>60</v>
      </c>
    </row>
    <row r="11" spans="1:7" ht="13.2" x14ac:dyDescent="0.25">
      <c r="A11" s="3" t="s">
        <v>17</v>
      </c>
      <c r="B11" s="19" t="s">
        <v>938</v>
      </c>
      <c r="C11" s="19" t="s">
        <v>939</v>
      </c>
      <c r="D11" s="3" t="s">
        <v>42</v>
      </c>
      <c r="E11" s="3" t="s">
        <v>940</v>
      </c>
      <c r="F11" s="8" t="s">
        <v>64</v>
      </c>
    </row>
    <row r="12" spans="1:7" ht="13.2" x14ac:dyDescent="0.25">
      <c r="A12" s="3" t="s">
        <v>17</v>
      </c>
      <c r="B12" s="19" t="s">
        <v>941</v>
      </c>
      <c r="C12" s="19" t="s">
        <v>942</v>
      </c>
      <c r="D12" s="3" t="s">
        <v>26</v>
      </c>
      <c r="E12" s="3" t="s">
        <v>943</v>
      </c>
      <c r="F12" s="3" t="s">
        <v>60</v>
      </c>
    </row>
    <row r="13" spans="1:7" ht="13.2" x14ac:dyDescent="0.25">
      <c r="A13" s="3" t="s">
        <v>18</v>
      </c>
      <c r="B13" s="19" t="s">
        <v>944</v>
      </c>
      <c r="C13" s="19" t="s">
        <v>945</v>
      </c>
      <c r="D13" s="3" t="s">
        <v>26</v>
      </c>
      <c r="E13" s="3" t="s">
        <v>946</v>
      </c>
      <c r="F13" s="3" t="s">
        <v>66</v>
      </c>
    </row>
    <row r="14" spans="1:7" ht="13.2" x14ac:dyDescent="0.25">
      <c r="A14" s="3" t="s">
        <v>20</v>
      </c>
      <c r="B14" s="19" t="s">
        <v>947</v>
      </c>
      <c r="C14" s="19" t="s">
        <v>948</v>
      </c>
      <c r="D14" s="3" t="s">
        <v>42</v>
      </c>
      <c r="E14" s="3" t="s">
        <v>949</v>
      </c>
      <c r="F14" s="8" t="s">
        <v>64</v>
      </c>
    </row>
    <row r="15" spans="1:7" ht="13.2" x14ac:dyDescent="0.25">
      <c r="A15" s="3" t="s">
        <v>21</v>
      </c>
      <c r="B15" s="19" t="s">
        <v>950</v>
      </c>
      <c r="C15" s="19" t="s">
        <v>951</v>
      </c>
      <c r="D15" s="3" t="s">
        <v>26</v>
      </c>
      <c r="E15" s="3" t="s">
        <v>952</v>
      </c>
      <c r="F15" s="3" t="s">
        <v>60</v>
      </c>
    </row>
    <row r="16" spans="1:7" ht="13.2" x14ac:dyDescent="0.25">
      <c r="A16" s="3" t="s">
        <v>16</v>
      </c>
      <c r="B16" s="19" t="s">
        <v>953</v>
      </c>
      <c r="C16" s="19" t="s">
        <v>954</v>
      </c>
      <c r="D16" s="3" t="s">
        <v>42</v>
      </c>
      <c r="E16" s="3" t="s">
        <v>955</v>
      </c>
      <c r="F16" s="3" t="s">
        <v>60</v>
      </c>
    </row>
    <row r="17" spans="1:6" ht="13.2" x14ac:dyDescent="0.25">
      <c r="A17" s="3" t="s">
        <v>16</v>
      </c>
      <c r="B17" s="19" t="s">
        <v>956</v>
      </c>
      <c r="C17" s="19" t="s">
        <v>957</v>
      </c>
      <c r="D17" s="3" t="s">
        <v>26</v>
      </c>
      <c r="E17" s="3" t="s">
        <v>958</v>
      </c>
      <c r="F17" s="3" t="s">
        <v>50</v>
      </c>
    </row>
    <row r="18" spans="1:6" ht="13.2" x14ac:dyDescent="0.25">
      <c r="A18" s="3" t="s">
        <v>16</v>
      </c>
      <c r="B18" s="19" t="s">
        <v>956</v>
      </c>
      <c r="C18" s="19" t="s">
        <v>959</v>
      </c>
      <c r="D18" s="3" t="s">
        <v>26</v>
      </c>
      <c r="E18" s="3" t="s">
        <v>960</v>
      </c>
      <c r="F18" s="3" t="s">
        <v>66</v>
      </c>
    </row>
    <row r="19" spans="1:6" ht="277.2" x14ac:dyDescent="0.25">
      <c r="A19" s="3" t="s">
        <v>16</v>
      </c>
      <c r="B19" s="19" t="s">
        <v>956</v>
      </c>
      <c r="C19" s="19" t="s">
        <v>961</v>
      </c>
      <c r="D19" s="3" t="s">
        <v>26</v>
      </c>
      <c r="E19" s="24" t="s">
        <v>1022</v>
      </c>
      <c r="F19" s="8" t="s">
        <v>64</v>
      </c>
    </row>
    <row r="20" spans="1:6" ht="13.2" x14ac:dyDescent="0.25">
      <c r="A20" s="3" t="s">
        <v>16</v>
      </c>
      <c r="B20" s="19" t="s">
        <v>962</v>
      </c>
      <c r="C20" s="19" t="s">
        <v>963</v>
      </c>
      <c r="D20" s="3" t="s">
        <v>42</v>
      </c>
      <c r="E20" s="3" t="s">
        <v>964</v>
      </c>
      <c r="F20" s="8" t="s">
        <v>64</v>
      </c>
    </row>
    <row r="21" spans="1:6" ht="13.2" x14ac:dyDescent="0.25">
      <c r="A21" s="3" t="s">
        <v>16</v>
      </c>
      <c r="B21" s="19" t="s">
        <v>962</v>
      </c>
      <c r="C21" s="19" t="s">
        <v>965</v>
      </c>
      <c r="D21" s="3" t="s">
        <v>26</v>
      </c>
      <c r="E21" s="3" t="s">
        <v>966</v>
      </c>
      <c r="F21" s="3" t="s">
        <v>62</v>
      </c>
    </row>
    <row r="22" spans="1:6" ht="13.2" x14ac:dyDescent="0.25">
      <c r="A22" s="3" t="s">
        <v>16</v>
      </c>
      <c r="B22" s="19" t="s">
        <v>967</v>
      </c>
      <c r="C22" s="19" t="s">
        <v>968</v>
      </c>
      <c r="D22" s="3" t="s">
        <v>26</v>
      </c>
      <c r="E22" s="3" t="s">
        <v>969</v>
      </c>
      <c r="F22" s="3" t="s">
        <v>60</v>
      </c>
    </row>
    <row r="23" spans="1:6" ht="13.2" x14ac:dyDescent="0.25">
      <c r="A23" s="3" t="s">
        <v>16</v>
      </c>
      <c r="B23" s="19" t="s">
        <v>967</v>
      </c>
      <c r="C23" s="19" t="s">
        <v>970</v>
      </c>
      <c r="D23" s="3" t="s">
        <v>26</v>
      </c>
      <c r="E23" s="3" t="s">
        <v>971</v>
      </c>
      <c r="F23" s="3" t="s">
        <v>60</v>
      </c>
    </row>
    <row r="24" spans="1:6" ht="13.2" x14ac:dyDescent="0.25">
      <c r="A24" s="3" t="s">
        <v>16</v>
      </c>
      <c r="B24" s="19" t="s">
        <v>972</v>
      </c>
      <c r="C24" s="19" t="s">
        <v>973</v>
      </c>
      <c r="D24" s="3" t="s">
        <v>26</v>
      </c>
      <c r="E24" s="3" t="s">
        <v>974</v>
      </c>
      <c r="F24" s="8" t="s">
        <v>64</v>
      </c>
    </row>
    <row r="25" spans="1:6" ht="13.2" x14ac:dyDescent="0.25">
      <c r="A25" s="3" t="s">
        <v>14</v>
      </c>
      <c r="B25" s="19" t="s">
        <v>975</v>
      </c>
      <c r="C25" s="19" t="s">
        <v>976</v>
      </c>
      <c r="D25" s="3" t="s">
        <v>42</v>
      </c>
      <c r="E25" s="3" t="s">
        <v>977</v>
      </c>
      <c r="F25" s="8" t="s">
        <v>64</v>
      </c>
    </row>
    <row r="26" spans="1:6" ht="13.2" x14ac:dyDescent="0.25">
      <c r="A26" s="3" t="s">
        <v>14</v>
      </c>
      <c r="B26" s="19" t="s">
        <v>978</v>
      </c>
      <c r="C26" s="19" t="s">
        <v>979</v>
      </c>
      <c r="D26" s="3" t="s">
        <v>42</v>
      </c>
      <c r="E26" s="3" t="s">
        <v>980</v>
      </c>
      <c r="F26" s="3" t="s">
        <v>62</v>
      </c>
    </row>
    <row r="27" spans="1:6" ht="13.2" x14ac:dyDescent="0.25">
      <c r="A27" s="3" t="s">
        <v>14</v>
      </c>
      <c r="B27" s="19" t="s">
        <v>981</v>
      </c>
      <c r="C27" s="19" t="s">
        <v>982</v>
      </c>
      <c r="D27" s="3" t="s">
        <v>26</v>
      </c>
      <c r="E27" s="3" t="s">
        <v>983</v>
      </c>
      <c r="F27" s="3" t="s">
        <v>60</v>
      </c>
    </row>
    <row r="28" spans="1:6" ht="13.2" x14ac:dyDescent="0.25">
      <c r="A28" s="3" t="s">
        <v>14</v>
      </c>
      <c r="B28" s="19" t="s">
        <v>981</v>
      </c>
      <c r="C28" s="19" t="s">
        <v>984</v>
      </c>
      <c r="D28" s="3" t="s">
        <v>26</v>
      </c>
      <c r="E28" s="3" t="s">
        <v>985</v>
      </c>
      <c r="F28" s="3" t="s">
        <v>60</v>
      </c>
    </row>
    <row r="29" spans="1:6" ht="13.2" x14ac:dyDescent="0.25">
      <c r="A29" s="3" t="s">
        <v>14</v>
      </c>
      <c r="B29" s="19" t="s">
        <v>986</v>
      </c>
      <c r="C29" s="19" t="s">
        <v>987</v>
      </c>
      <c r="D29" s="3" t="s">
        <v>42</v>
      </c>
      <c r="E29" s="3" t="s">
        <v>988</v>
      </c>
      <c r="F29" s="8" t="s">
        <v>64</v>
      </c>
    </row>
    <row r="30" spans="1:6" ht="13.2" x14ac:dyDescent="0.25">
      <c r="A30" s="3" t="s">
        <v>14</v>
      </c>
      <c r="B30" s="19" t="s">
        <v>989</v>
      </c>
      <c r="C30" s="19" t="s">
        <v>990</v>
      </c>
      <c r="D30" s="3" t="s">
        <v>26</v>
      </c>
      <c r="E30" s="3" t="s">
        <v>991</v>
      </c>
      <c r="F30" s="8" t="s">
        <v>64</v>
      </c>
    </row>
    <row r="31" spans="1:6" ht="13.2" x14ac:dyDescent="0.25">
      <c r="A31" s="3" t="s">
        <v>14</v>
      </c>
      <c r="B31" s="19" t="s">
        <v>989</v>
      </c>
      <c r="C31" s="19" t="s">
        <v>992</v>
      </c>
      <c r="D31" s="3" t="s">
        <v>26</v>
      </c>
      <c r="E31" s="3" t="s">
        <v>993</v>
      </c>
      <c r="F31" s="3" t="s">
        <v>60</v>
      </c>
    </row>
    <row r="32" spans="1:6" ht="13.2" x14ac:dyDescent="0.25">
      <c r="A32" s="3" t="s">
        <v>14</v>
      </c>
      <c r="B32" s="19" t="s">
        <v>994</v>
      </c>
      <c r="C32" s="19" t="s">
        <v>995</v>
      </c>
      <c r="D32" s="3" t="s">
        <v>42</v>
      </c>
      <c r="E32" s="3" t="s">
        <v>996</v>
      </c>
      <c r="F32" s="3" t="s">
        <v>60</v>
      </c>
    </row>
    <row r="33" spans="1:6" ht="13.2" x14ac:dyDescent="0.25">
      <c r="A33" s="3" t="s">
        <v>14</v>
      </c>
      <c r="B33" s="19" t="s">
        <v>994</v>
      </c>
      <c r="C33" s="19" t="s">
        <v>997</v>
      </c>
      <c r="D33" s="3" t="s">
        <v>42</v>
      </c>
      <c r="E33" s="3" t="s">
        <v>998</v>
      </c>
      <c r="F33" s="3" t="s">
        <v>60</v>
      </c>
    </row>
    <row r="34" spans="1:6" ht="13.2" x14ac:dyDescent="0.25">
      <c r="A34" s="3" t="s">
        <v>14</v>
      </c>
      <c r="B34" s="19" t="s">
        <v>994</v>
      </c>
      <c r="C34" s="19" t="s">
        <v>999</v>
      </c>
      <c r="D34" s="3" t="s">
        <v>42</v>
      </c>
      <c r="E34" s="3" t="s">
        <v>1000</v>
      </c>
      <c r="F34" s="3" t="s">
        <v>60</v>
      </c>
    </row>
    <row r="35" spans="1:6" ht="13.2" x14ac:dyDescent="0.25">
      <c r="A35" s="3" t="s">
        <v>14</v>
      </c>
      <c r="B35" s="19" t="s">
        <v>994</v>
      </c>
      <c r="C35" s="19" t="s">
        <v>1001</v>
      </c>
      <c r="D35" s="3" t="s">
        <v>42</v>
      </c>
      <c r="E35" s="3" t="s">
        <v>1002</v>
      </c>
      <c r="F35" s="3" t="s">
        <v>62</v>
      </c>
    </row>
    <row r="36" spans="1:6" ht="13.2" x14ac:dyDescent="0.25">
      <c r="A36" s="3" t="s">
        <v>14</v>
      </c>
      <c r="B36" s="19" t="s">
        <v>1003</v>
      </c>
      <c r="C36" s="19" t="s">
        <v>1004</v>
      </c>
      <c r="D36" s="3" t="s">
        <v>26</v>
      </c>
      <c r="E36" s="3" t="s">
        <v>1005</v>
      </c>
      <c r="F36" s="3" t="s">
        <v>60</v>
      </c>
    </row>
    <row r="37" spans="1:6" ht="13.2" x14ac:dyDescent="0.25">
      <c r="A37" s="3" t="s">
        <v>14</v>
      </c>
      <c r="B37" s="19" t="s">
        <v>1003</v>
      </c>
      <c r="C37" s="19" t="s">
        <v>1006</v>
      </c>
      <c r="D37" s="3" t="s">
        <v>26</v>
      </c>
      <c r="E37" s="3" t="s">
        <v>1007</v>
      </c>
      <c r="F37" s="3" t="s">
        <v>60</v>
      </c>
    </row>
    <row r="38" spans="1:6" ht="13.2" x14ac:dyDescent="0.25">
      <c r="A38" s="3" t="s">
        <v>14</v>
      </c>
      <c r="B38" s="19" t="s">
        <v>1003</v>
      </c>
      <c r="C38" s="19" t="s">
        <v>1008</v>
      </c>
      <c r="D38" s="3" t="s">
        <v>26</v>
      </c>
      <c r="E38" s="3" t="s">
        <v>1009</v>
      </c>
      <c r="F38" s="3" t="s">
        <v>60</v>
      </c>
    </row>
    <row r="39" spans="1:6" ht="13.2" x14ac:dyDescent="0.25">
      <c r="A39" s="3" t="s">
        <v>14</v>
      </c>
      <c r="B39" s="19" t="s">
        <v>1010</v>
      </c>
      <c r="C39" s="19" t="s">
        <v>1011</v>
      </c>
      <c r="D39" s="3" t="s">
        <v>42</v>
      </c>
      <c r="E39" s="3" t="s">
        <v>1012</v>
      </c>
      <c r="F39" s="8" t="s">
        <v>64</v>
      </c>
    </row>
    <row r="40" spans="1:6" ht="13.2" x14ac:dyDescent="0.25">
      <c r="A40" s="3" t="s">
        <v>15</v>
      </c>
      <c r="B40" s="19" t="s">
        <v>1013</v>
      </c>
      <c r="C40" s="19" t="s">
        <v>1014</v>
      </c>
      <c r="D40" s="3" t="s">
        <v>42</v>
      </c>
      <c r="E40" s="3" t="s">
        <v>1015</v>
      </c>
      <c r="F40" s="8" t="s">
        <v>64</v>
      </c>
    </row>
  </sheetData>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E8737-0018-4147-BDF7-DCA73948954B}">
  <dimension ref="A1:R74"/>
  <sheetViews>
    <sheetView tabSelected="1" topLeftCell="A7" zoomScaleNormal="100" workbookViewId="0">
      <selection activeCell="C33" sqref="C33"/>
    </sheetView>
  </sheetViews>
  <sheetFormatPr defaultColWidth="14.44140625" defaultRowHeight="13.2" x14ac:dyDescent="0.25"/>
  <cols>
    <col min="2" max="2" width="26.33203125" customWidth="1"/>
    <col min="3" max="3" width="43.77734375" customWidth="1"/>
    <col min="7" max="7" width="23.88671875" customWidth="1"/>
    <col min="8" max="8" width="22.109375" customWidth="1"/>
    <col min="9" max="9" width="31.44140625" customWidth="1"/>
    <col min="10" max="10" width="25.44140625" customWidth="1"/>
    <col min="11" max="11" width="26.77734375" customWidth="1"/>
    <col min="12" max="12" width="32.109375" customWidth="1"/>
    <col min="13" max="13" width="20" customWidth="1"/>
    <col min="14" max="14" width="18.44140625" customWidth="1"/>
    <col min="15" max="15" width="27.6640625" customWidth="1"/>
    <col min="16" max="16" width="21.109375" customWidth="1"/>
    <col min="17" max="17" width="20.44140625" customWidth="1"/>
    <col min="18" max="18" width="32.109375" customWidth="1"/>
  </cols>
  <sheetData>
    <row r="1" spans="1:18" x14ac:dyDescent="0.25">
      <c r="A1" s="1" t="s">
        <v>0</v>
      </c>
      <c r="B1" s="1" t="s">
        <v>68</v>
      </c>
      <c r="C1" s="1" t="s">
        <v>69</v>
      </c>
      <c r="D1" s="1" t="s">
        <v>70</v>
      </c>
      <c r="E1" s="1" t="s">
        <v>71</v>
      </c>
      <c r="F1" s="1" t="s">
        <v>49</v>
      </c>
      <c r="G1" s="1" t="s">
        <v>1081</v>
      </c>
      <c r="H1" s="1" t="s">
        <v>1082</v>
      </c>
      <c r="I1" s="1" t="s">
        <v>1083</v>
      </c>
      <c r="J1" s="1" t="s">
        <v>1084</v>
      </c>
      <c r="K1" s="1" t="s">
        <v>1085</v>
      </c>
      <c r="L1" s="1" t="s">
        <v>1086</v>
      </c>
      <c r="M1" s="1" t="s">
        <v>1088</v>
      </c>
      <c r="N1" s="1" t="s">
        <v>1087</v>
      </c>
      <c r="O1" s="1" t="s">
        <v>1089</v>
      </c>
      <c r="P1" s="1" t="s">
        <v>1090</v>
      </c>
      <c r="Q1" s="1" t="s">
        <v>1091</v>
      </c>
      <c r="R1" s="1" t="s">
        <v>1092</v>
      </c>
    </row>
    <row r="2" spans="1:18" x14ac:dyDescent="0.25">
      <c r="A2" s="3" t="s">
        <v>13</v>
      </c>
      <c r="B2" s="16" t="s">
        <v>80</v>
      </c>
      <c r="C2" s="17" t="s">
        <v>1043</v>
      </c>
      <c r="D2" s="3" t="s">
        <v>38</v>
      </c>
      <c r="E2" s="18" t="s">
        <v>1044</v>
      </c>
      <c r="F2" s="8" t="s">
        <v>64</v>
      </c>
      <c r="G2" s="22" t="s">
        <v>1025</v>
      </c>
      <c r="H2" s="22" t="s">
        <v>1025</v>
      </c>
      <c r="I2" s="22" t="s">
        <v>1037</v>
      </c>
      <c r="J2" s="19" t="s">
        <v>1069</v>
      </c>
      <c r="K2" s="19" t="s">
        <v>1069</v>
      </c>
      <c r="L2" s="19" t="s">
        <v>1069</v>
      </c>
      <c r="M2" s="22" t="s">
        <v>1025</v>
      </c>
      <c r="N2" s="22" t="s">
        <v>1025</v>
      </c>
      <c r="O2" s="22" t="s">
        <v>1025</v>
      </c>
      <c r="P2" s="22" t="s">
        <v>1025</v>
      </c>
      <c r="Q2" s="22" t="s">
        <v>1025</v>
      </c>
      <c r="R2" s="22" t="s">
        <v>1025</v>
      </c>
    </row>
    <row r="3" spans="1:18" x14ac:dyDescent="0.25">
      <c r="A3" s="3" t="s">
        <v>14</v>
      </c>
      <c r="B3" s="16" t="s">
        <v>106</v>
      </c>
      <c r="C3" s="17" t="s">
        <v>111</v>
      </c>
      <c r="D3" s="3" t="s">
        <v>38</v>
      </c>
      <c r="E3" s="18" t="s">
        <v>1046</v>
      </c>
      <c r="F3" s="3" t="s">
        <v>60</v>
      </c>
      <c r="G3" s="22" t="s">
        <v>1026</v>
      </c>
      <c r="H3" s="22" t="s">
        <v>1026</v>
      </c>
      <c r="I3" s="22" t="s">
        <v>1038</v>
      </c>
      <c r="J3" s="22" t="s">
        <v>1038</v>
      </c>
      <c r="K3" s="22" t="s">
        <v>1038</v>
      </c>
      <c r="L3" s="22" t="s">
        <v>1038</v>
      </c>
      <c r="M3" s="22" t="s">
        <v>1026</v>
      </c>
      <c r="N3" s="22" t="s">
        <v>1026</v>
      </c>
      <c r="O3" s="22" t="s">
        <v>1026</v>
      </c>
      <c r="P3" s="22" t="s">
        <v>1026</v>
      </c>
      <c r="Q3" s="22" t="s">
        <v>1026</v>
      </c>
      <c r="R3" s="22" t="s">
        <v>1026</v>
      </c>
    </row>
    <row r="4" spans="1:18" x14ac:dyDescent="0.25">
      <c r="A4" s="3" t="s">
        <v>19</v>
      </c>
      <c r="B4" s="19" t="s">
        <v>270</v>
      </c>
      <c r="C4" s="17" t="s">
        <v>271</v>
      </c>
      <c r="D4" s="3" t="s">
        <v>38</v>
      </c>
      <c r="E4" s="18" t="s">
        <v>1048</v>
      </c>
      <c r="F4" s="3" t="s">
        <v>50</v>
      </c>
      <c r="G4" s="33" t="s">
        <v>1027</v>
      </c>
      <c r="H4" s="33" t="s">
        <v>1027</v>
      </c>
      <c r="I4" s="33" t="s">
        <v>1103</v>
      </c>
      <c r="J4" s="33" t="s">
        <v>1103</v>
      </c>
      <c r="K4" s="33" t="s">
        <v>1103</v>
      </c>
      <c r="L4" s="33" t="s">
        <v>1103</v>
      </c>
      <c r="M4" s="33" t="s">
        <v>1103</v>
      </c>
      <c r="N4" s="22" t="s">
        <v>1028</v>
      </c>
      <c r="O4" s="22" t="s">
        <v>1028</v>
      </c>
      <c r="P4" s="33" t="s">
        <v>1103</v>
      </c>
      <c r="Q4" s="33" t="s">
        <v>1103</v>
      </c>
      <c r="R4" s="33" t="s">
        <v>1103</v>
      </c>
    </row>
    <row r="5" spans="1:18" x14ac:dyDescent="0.25">
      <c r="A5" s="23" t="s">
        <v>1016</v>
      </c>
    </row>
    <row r="7" spans="1:18" x14ac:dyDescent="0.25">
      <c r="A7" s="3" t="s">
        <v>13</v>
      </c>
      <c r="B7" s="19" t="s">
        <v>302</v>
      </c>
      <c r="C7" s="3" t="s">
        <v>303</v>
      </c>
      <c r="D7" s="3" t="s">
        <v>38</v>
      </c>
      <c r="E7" s="3" t="s">
        <v>1049</v>
      </c>
      <c r="F7" s="3" t="s">
        <v>50</v>
      </c>
      <c r="G7" s="23" t="s">
        <v>1028</v>
      </c>
      <c r="H7" s="23" t="s">
        <v>1028</v>
      </c>
      <c r="I7" s="23" t="s">
        <v>1028</v>
      </c>
      <c r="J7" s="23" t="s">
        <v>1028</v>
      </c>
      <c r="K7" s="23" t="s">
        <v>1028</v>
      </c>
      <c r="L7" s="23" t="s">
        <v>1028</v>
      </c>
      <c r="M7" s="23" t="s">
        <v>1028</v>
      </c>
      <c r="N7" s="23" t="s">
        <v>1028</v>
      </c>
      <c r="O7" s="23" t="s">
        <v>1028</v>
      </c>
      <c r="P7" s="33" t="s">
        <v>1103</v>
      </c>
      <c r="Q7" s="33" t="s">
        <v>1103</v>
      </c>
      <c r="R7" s="33" t="s">
        <v>1103</v>
      </c>
    </row>
    <row r="8" spans="1:18" x14ac:dyDescent="0.25">
      <c r="A8" s="3" t="s">
        <v>14</v>
      </c>
      <c r="B8" s="19" t="s">
        <v>333</v>
      </c>
      <c r="C8" s="19" t="s">
        <v>334</v>
      </c>
      <c r="D8" s="3" t="s">
        <v>38</v>
      </c>
      <c r="E8" s="3" t="s">
        <v>1050</v>
      </c>
      <c r="F8" s="3" t="s">
        <v>60</v>
      </c>
      <c r="G8" s="23" t="s">
        <v>1026</v>
      </c>
      <c r="H8" s="23" t="s">
        <v>1026</v>
      </c>
      <c r="I8" s="23" t="s">
        <v>1026</v>
      </c>
      <c r="J8" s="23" t="s">
        <v>1026</v>
      </c>
      <c r="K8" s="23" t="s">
        <v>1026</v>
      </c>
      <c r="L8" s="23" t="s">
        <v>1026</v>
      </c>
      <c r="M8" s="23" t="s">
        <v>1026</v>
      </c>
      <c r="N8" s="23" t="s">
        <v>1026</v>
      </c>
      <c r="O8" s="23" t="s">
        <v>1026</v>
      </c>
      <c r="P8" s="23" t="s">
        <v>1026</v>
      </c>
      <c r="Q8" s="23" t="s">
        <v>1026</v>
      </c>
      <c r="R8" s="23" t="s">
        <v>1026</v>
      </c>
    </row>
    <row r="9" spans="1:18" x14ac:dyDescent="0.25">
      <c r="A9" s="3" t="s">
        <v>21</v>
      </c>
      <c r="B9" s="19" t="s">
        <v>501</v>
      </c>
      <c r="C9" s="19" t="s">
        <v>506</v>
      </c>
      <c r="D9" s="3" t="s">
        <v>38</v>
      </c>
      <c r="E9" s="3" t="s">
        <v>1051</v>
      </c>
      <c r="F9" s="3" t="s">
        <v>50</v>
      </c>
      <c r="G9" s="23" t="s">
        <v>1028</v>
      </c>
      <c r="H9" s="23" t="s">
        <v>1028</v>
      </c>
      <c r="I9" s="23" t="s">
        <v>1028</v>
      </c>
      <c r="J9" s="34" t="s">
        <v>1118</v>
      </c>
      <c r="K9" s="23" t="s">
        <v>1028</v>
      </c>
      <c r="L9" s="23" t="s">
        <v>1028</v>
      </c>
      <c r="M9" s="23" t="s">
        <v>1028</v>
      </c>
      <c r="N9" s="23" t="s">
        <v>1028</v>
      </c>
      <c r="O9" s="23" t="s">
        <v>1028</v>
      </c>
      <c r="P9" s="23" t="s">
        <v>1028</v>
      </c>
      <c r="Q9" s="23" t="s">
        <v>1028</v>
      </c>
      <c r="R9" s="33" t="s">
        <v>1103</v>
      </c>
    </row>
    <row r="10" spans="1:18" x14ac:dyDescent="0.25">
      <c r="A10" s="23" t="s">
        <v>1017</v>
      </c>
    </row>
    <row r="12" spans="1:18" ht="15" customHeight="1" x14ac:dyDescent="0.25">
      <c r="A12" s="3" t="s">
        <v>13</v>
      </c>
      <c r="B12" s="19" t="s">
        <v>524</v>
      </c>
      <c r="C12" s="19" t="s">
        <v>530</v>
      </c>
      <c r="D12" s="3" t="s">
        <v>26</v>
      </c>
      <c r="E12" s="27" t="s">
        <v>1019</v>
      </c>
      <c r="F12" s="3" t="s">
        <v>66</v>
      </c>
      <c r="G12" s="23" t="s">
        <v>1029</v>
      </c>
      <c r="H12" s="23" t="s">
        <v>1029</v>
      </c>
      <c r="I12" s="23" t="s">
        <v>1029</v>
      </c>
      <c r="J12" s="34" t="s">
        <v>1070</v>
      </c>
      <c r="K12" s="33" t="s">
        <v>1105</v>
      </c>
      <c r="L12" s="34" t="s">
        <v>1070</v>
      </c>
      <c r="M12" s="33" t="s">
        <v>1105</v>
      </c>
      <c r="N12" s="23" t="s">
        <v>1029</v>
      </c>
      <c r="O12" s="23" t="s">
        <v>1029</v>
      </c>
      <c r="P12" s="23" t="s">
        <v>1029</v>
      </c>
      <c r="Q12" s="33" t="s">
        <v>1105</v>
      </c>
      <c r="R12" s="33" t="s">
        <v>1105</v>
      </c>
    </row>
    <row r="13" spans="1:18" x14ac:dyDescent="0.25">
      <c r="A13" s="3" t="s">
        <v>15</v>
      </c>
      <c r="B13" s="19" t="s">
        <v>557</v>
      </c>
      <c r="C13" s="19" t="s">
        <v>558</v>
      </c>
      <c r="D13" s="3" t="s">
        <v>38</v>
      </c>
      <c r="E13" s="3" t="s">
        <v>1053</v>
      </c>
      <c r="F13" s="3" t="s">
        <v>50</v>
      </c>
      <c r="G13" s="23" t="s">
        <v>1028</v>
      </c>
      <c r="H13" s="23" t="s">
        <v>1028</v>
      </c>
      <c r="I13" s="23" t="s">
        <v>1028</v>
      </c>
      <c r="J13" s="34" t="s">
        <v>1070</v>
      </c>
      <c r="K13" s="23" t="s">
        <v>1028</v>
      </c>
      <c r="L13" s="23" t="s">
        <v>1028</v>
      </c>
      <c r="M13" s="23" t="s">
        <v>1028</v>
      </c>
      <c r="N13" s="23" t="s">
        <v>1028</v>
      </c>
      <c r="O13" s="23" t="s">
        <v>1028</v>
      </c>
      <c r="P13" s="33" t="s">
        <v>1103</v>
      </c>
      <c r="Q13" s="33" t="s">
        <v>1103</v>
      </c>
      <c r="R13" s="33" t="s">
        <v>1103</v>
      </c>
    </row>
    <row r="14" spans="1:18" x14ac:dyDescent="0.25">
      <c r="A14" s="3" t="s">
        <v>16</v>
      </c>
      <c r="B14" s="19" t="s">
        <v>609</v>
      </c>
      <c r="C14" s="19" t="s">
        <v>610</v>
      </c>
      <c r="D14" s="3" t="s">
        <v>42</v>
      </c>
      <c r="E14" s="3" t="s">
        <v>1054</v>
      </c>
      <c r="F14" s="3" t="s">
        <v>60</v>
      </c>
      <c r="G14" s="23" t="s">
        <v>1030</v>
      </c>
      <c r="H14" s="25" t="s">
        <v>1031</v>
      </c>
      <c r="I14" s="23" t="s">
        <v>1030</v>
      </c>
      <c r="J14" s="34" t="s">
        <v>1070</v>
      </c>
      <c r="K14" s="23" t="s">
        <v>1030</v>
      </c>
      <c r="L14" s="34" t="s">
        <v>1070</v>
      </c>
      <c r="M14" s="23" t="s">
        <v>1030</v>
      </c>
      <c r="N14" s="23" t="s">
        <v>1030</v>
      </c>
      <c r="O14" s="23" t="s">
        <v>1030</v>
      </c>
      <c r="P14" s="23" t="s">
        <v>1031</v>
      </c>
      <c r="Q14" s="23" t="s">
        <v>1031</v>
      </c>
      <c r="R14" s="23" t="s">
        <v>1030</v>
      </c>
    </row>
    <row r="15" spans="1:18" x14ac:dyDescent="0.25">
      <c r="A15" s="23" t="s">
        <v>1020</v>
      </c>
    </row>
    <row r="17" spans="1:18" x14ac:dyDescent="0.25">
      <c r="A17" s="3" t="s">
        <v>13</v>
      </c>
      <c r="B17" s="19" t="s">
        <v>696</v>
      </c>
      <c r="C17" s="21" t="s">
        <v>1024</v>
      </c>
      <c r="D17" s="3" t="s">
        <v>42</v>
      </c>
      <c r="E17" s="20" t="s">
        <v>1056</v>
      </c>
      <c r="F17" s="3" t="s">
        <v>60</v>
      </c>
      <c r="G17" s="23" t="s">
        <v>1026</v>
      </c>
      <c r="H17" s="23" t="s">
        <v>1026</v>
      </c>
      <c r="I17" s="23" t="s">
        <v>1026</v>
      </c>
      <c r="J17" s="34" t="s">
        <v>1070</v>
      </c>
      <c r="K17" s="23" t="s">
        <v>1026</v>
      </c>
      <c r="L17" s="34" t="s">
        <v>1070</v>
      </c>
      <c r="M17" s="23" t="s">
        <v>1030</v>
      </c>
      <c r="N17" s="23" t="s">
        <v>1026</v>
      </c>
      <c r="O17" s="23" t="s">
        <v>1026</v>
      </c>
      <c r="P17" s="23" t="s">
        <v>1026</v>
      </c>
      <c r="Q17" s="23" t="s">
        <v>1026</v>
      </c>
      <c r="R17" s="23" t="s">
        <v>1030</v>
      </c>
    </row>
    <row r="18" spans="1:18" x14ac:dyDescent="0.25">
      <c r="A18" s="3" t="s">
        <v>14</v>
      </c>
      <c r="B18" s="19" t="s">
        <v>729</v>
      </c>
      <c r="C18" s="21" t="s">
        <v>730</v>
      </c>
      <c r="D18" s="3" t="s">
        <v>26</v>
      </c>
      <c r="E18" s="20" t="s">
        <v>1057</v>
      </c>
      <c r="F18" s="3" t="s">
        <v>60</v>
      </c>
      <c r="G18" s="33" t="s">
        <v>1032</v>
      </c>
      <c r="H18" s="33" t="s">
        <v>1032</v>
      </c>
      <c r="I18" s="33" t="s">
        <v>1104</v>
      </c>
      <c r="J18" s="34" t="s">
        <v>1070</v>
      </c>
      <c r="K18" s="33" t="s">
        <v>1104</v>
      </c>
      <c r="L18" s="34" t="s">
        <v>1070</v>
      </c>
      <c r="M18" s="33" t="s">
        <v>1104</v>
      </c>
      <c r="N18" s="33" t="s">
        <v>1104</v>
      </c>
      <c r="O18" s="33" t="s">
        <v>1104</v>
      </c>
      <c r="P18" s="33" t="s">
        <v>1104</v>
      </c>
      <c r="Q18" s="33" t="s">
        <v>1104</v>
      </c>
      <c r="R18" s="33" t="s">
        <v>1104</v>
      </c>
    </row>
    <row r="19" spans="1:18" x14ac:dyDescent="0.25">
      <c r="A19" s="3" t="s">
        <v>20</v>
      </c>
      <c r="B19" s="19" t="s">
        <v>897</v>
      </c>
      <c r="C19" s="19" t="s">
        <v>898</v>
      </c>
      <c r="D19" s="3" t="s">
        <v>26</v>
      </c>
      <c r="E19" s="20" t="s">
        <v>1059</v>
      </c>
      <c r="F19" s="3" t="s">
        <v>60</v>
      </c>
      <c r="G19" s="33" t="s">
        <v>1032</v>
      </c>
      <c r="H19" s="33" t="s">
        <v>1032</v>
      </c>
      <c r="I19" s="33" t="s">
        <v>1104</v>
      </c>
      <c r="J19" s="34" t="s">
        <v>1070</v>
      </c>
      <c r="K19" s="33" t="s">
        <v>1104</v>
      </c>
      <c r="L19" s="34" t="s">
        <v>1070</v>
      </c>
      <c r="M19" s="33" t="s">
        <v>1104</v>
      </c>
      <c r="N19" s="23" t="s">
        <v>1040</v>
      </c>
      <c r="O19" s="23" t="s">
        <v>1040</v>
      </c>
      <c r="P19" s="33" t="s">
        <v>1104</v>
      </c>
      <c r="Q19" s="33" t="s">
        <v>1104</v>
      </c>
      <c r="R19" s="33" t="s">
        <v>1104</v>
      </c>
    </row>
    <row r="20" spans="1:18" x14ac:dyDescent="0.25">
      <c r="A20" s="23" t="s">
        <v>1021</v>
      </c>
    </row>
    <row r="22" spans="1:18" x14ac:dyDescent="0.25">
      <c r="A22" s="3" t="s">
        <v>13</v>
      </c>
      <c r="B22" s="3" t="s">
        <v>914</v>
      </c>
      <c r="C22" s="3" t="s">
        <v>915</v>
      </c>
      <c r="D22" s="3" t="s">
        <v>42</v>
      </c>
      <c r="E22" s="3" t="s">
        <v>1060</v>
      </c>
      <c r="F22" s="8" t="s">
        <v>64</v>
      </c>
      <c r="G22" s="23" t="s">
        <v>1033</v>
      </c>
      <c r="H22" s="23" t="s">
        <v>1033</v>
      </c>
      <c r="I22" s="23" t="s">
        <v>1033</v>
      </c>
      <c r="J22" s="34" t="s">
        <v>1070</v>
      </c>
      <c r="K22" s="23" t="s">
        <v>1033</v>
      </c>
      <c r="L22" s="34" t="s">
        <v>1070</v>
      </c>
      <c r="M22" s="23" t="s">
        <v>1033</v>
      </c>
      <c r="N22" s="23" t="s">
        <v>1041</v>
      </c>
      <c r="O22" s="23" t="s">
        <v>1041</v>
      </c>
      <c r="P22" s="23" t="s">
        <v>1033</v>
      </c>
      <c r="Q22" s="23" t="s">
        <v>1033</v>
      </c>
      <c r="R22" s="23" t="s">
        <v>1033</v>
      </c>
    </row>
    <row r="23" spans="1:18" x14ac:dyDescent="0.25">
      <c r="A23" s="3" t="s">
        <v>17</v>
      </c>
      <c r="B23" s="19" t="s">
        <v>932</v>
      </c>
      <c r="C23" s="19" t="s">
        <v>933</v>
      </c>
      <c r="D23" s="3" t="s">
        <v>26</v>
      </c>
      <c r="E23" s="3" t="s">
        <v>1063</v>
      </c>
      <c r="F23" s="3" t="s">
        <v>66</v>
      </c>
      <c r="G23" s="33" t="s">
        <v>1034</v>
      </c>
      <c r="H23" s="23" t="s">
        <v>1035</v>
      </c>
      <c r="I23" s="33" t="s">
        <v>1105</v>
      </c>
      <c r="J23" s="34" t="s">
        <v>1070</v>
      </c>
      <c r="K23" s="23" t="s">
        <v>1039</v>
      </c>
      <c r="L23" s="34" t="s">
        <v>1070</v>
      </c>
      <c r="M23" s="23" t="s">
        <v>1039</v>
      </c>
      <c r="N23" s="33" t="s">
        <v>1105</v>
      </c>
      <c r="O23" s="34" t="s">
        <v>1070</v>
      </c>
      <c r="P23" s="33" t="s">
        <v>1105</v>
      </c>
      <c r="Q23" s="33" t="s">
        <v>1105</v>
      </c>
      <c r="R23" s="33" t="s">
        <v>1105</v>
      </c>
    </row>
    <row r="24" spans="1:18" x14ac:dyDescent="0.25">
      <c r="A24" s="3" t="s">
        <v>16</v>
      </c>
      <c r="B24" s="19" t="s">
        <v>956</v>
      </c>
      <c r="C24" s="19" t="s">
        <v>961</v>
      </c>
      <c r="D24" s="3" t="s">
        <v>26</v>
      </c>
      <c r="E24" s="3" t="s">
        <v>1022</v>
      </c>
      <c r="F24" s="8" t="s">
        <v>64</v>
      </c>
      <c r="G24" s="25" t="s">
        <v>1036</v>
      </c>
      <c r="H24" s="25" t="s">
        <v>1036</v>
      </c>
      <c r="I24" s="23" t="s">
        <v>1036</v>
      </c>
      <c r="J24" s="34" t="s">
        <v>1070</v>
      </c>
      <c r="K24" s="33" t="s">
        <v>1106</v>
      </c>
      <c r="L24" s="34" t="s">
        <v>1070</v>
      </c>
      <c r="M24" s="23" t="s">
        <v>1039</v>
      </c>
      <c r="N24" s="23" t="s">
        <v>1040</v>
      </c>
      <c r="O24" s="19" t="s">
        <v>1041</v>
      </c>
      <c r="P24" s="25" t="s">
        <v>1036</v>
      </c>
      <c r="Q24" s="23" t="s">
        <v>1042</v>
      </c>
      <c r="R24" s="23" t="s">
        <v>1036</v>
      </c>
    </row>
    <row r="25" spans="1:18" ht="15.6" x14ac:dyDescent="0.3">
      <c r="A25" s="23" t="s">
        <v>1023</v>
      </c>
      <c r="F25" s="8"/>
      <c r="G25" s="29" t="s">
        <v>1073</v>
      </c>
      <c r="H25" s="29" t="s">
        <v>1072</v>
      </c>
      <c r="I25" s="29" t="s">
        <v>1073</v>
      </c>
      <c r="J25" s="29" t="s">
        <v>1074</v>
      </c>
      <c r="K25" s="29" t="s">
        <v>1075</v>
      </c>
      <c r="L25" s="29" t="s">
        <v>1074</v>
      </c>
      <c r="M25" s="29" t="s">
        <v>1073</v>
      </c>
      <c r="N25" s="29" t="s">
        <v>1076</v>
      </c>
      <c r="O25" s="29" t="s">
        <v>1074</v>
      </c>
      <c r="P25" s="29" t="s">
        <v>1077</v>
      </c>
      <c r="Q25" s="29" t="s">
        <v>1078</v>
      </c>
      <c r="R25" s="29" t="s">
        <v>1079</v>
      </c>
    </row>
    <row r="27" spans="1:18" ht="15" x14ac:dyDescent="0.35">
      <c r="F27" s="1" t="s">
        <v>1093</v>
      </c>
      <c r="G27" s="1" t="s">
        <v>1094</v>
      </c>
      <c r="J27" s="1" t="s">
        <v>1096</v>
      </c>
      <c r="K27" s="26"/>
    </row>
    <row r="28" spans="1:18" x14ac:dyDescent="0.25">
      <c r="A28" s="35" t="s">
        <v>1119</v>
      </c>
      <c r="B28" s="36"/>
      <c r="C28" s="36"/>
      <c r="D28" s="36"/>
      <c r="G28" s="1" t="s">
        <v>1080</v>
      </c>
      <c r="H28" s="1" t="s">
        <v>1095</v>
      </c>
      <c r="I28" s="1" t="s">
        <v>1067</v>
      </c>
      <c r="J28" s="1" t="s">
        <v>1080</v>
      </c>
      <c r="K28" s="1" t="s">
        <v>1095</v>
      </c>
      <c r="L28" s="1" t="s">
        <v>1067</v>
      </c>
    </row>
    <row r="29" spans="1:18" x14ac:dyDescent="0.25">
      <c r="A29" s="36"/>
      <c r="B29" s="36"/>
      <c r="C29" s="36"/>
      <c r="D29" s="36"/>
      <c r="F29" s="19" t="s">
        <v>1071</v>
      </c>
      <c r="G29" s="19" t="s">
        <v>1065</v>
      </c>
      <c r="H29" s="19" t="s">
        <v>1045</v>
      </c>
      <c r="I29" s="19" t="s">
        <v>1065</v>
      </c>
      <c r="J29" s="33" t="s">
        <v>1112</v>
      </c>
      <c r="K29" s="19" t="s">
        <v>1045</v>
      </c>
      <c r="L29" s="33" t="s">
        <v>1117</v>
      </c>
    </row>
    <row r="30" spans="1:18" x14ac:dyDescent="0.25">
      <c r="A30" s="36"/>
      <c r="B30" s="36"/>
      <c r="C30" s="36"/>
      <c r="D30" s="36"/>
      <c r="G30" s="19" t="s">
        <v>1047</v>
      </c>
      <c r="H30" s="19" t="s">
        <v>1047</v>
      </c>
      <c r="I30" s="19" t="s">
        <v>1047</v>
      </c>
      <c r="J30" s="19" t="s">
        <v>1047</v>
      </c>
      <c r="K30" s="19" t="s">
        <v>1047</v>
      </c>
      <c r="L30" s="19" t="s">
        <v>1047</v>
      </c>
    </row>
    <row r="31" spans="1:18" x14ac:dyDescent="0.25">
      <c r="A31" s="37" t="s">
        <v>1120</v>
      </c>
      <c r="B31" s="36"/>
      <c r="C31" s="36"/>
      <c r="D31" s="36"/>
      <c r="G31" s="33" t="s">
        <v>1107</v>
      </c>
      <c r="H31" s="33" t="s">
        <v>1107</v>
      </c>
      <c r="I31" s="33" t="s">
        <v>1107</v>
      </c>
      <c r="J31" s="33" t="s">
        <v>1107</v>
      </c>
      <c r="K31" s="33" t="s">
        <v>1107</v>
      </c>
      <c r="L31" s="33" t="s">
        <v>1107</v>
      </c>
    </row>
    <row r="32" spans="1:18" x14ac:dyDescent="0.25">
      <c r="G32" s="19"/>
      <c r="H32" s="19"/>
      <c r="I32" s="19"/>
      <c r="J32" s="19"/>
      <c r="K32" s="19"/>
      <c r="L32" s="19"/>
    </row>
    <row r="33" spans="6:12" x14ac:dyDescent="0.25">
      <c r="F33" s="19" t="s">
        <v>1099</v>
      </c>
      <c r="G33" s="33" t="s">
        <v>1107</v>
      </c>
      <c r="H33" s="33" t="s">
        <v>1107</v>
      </c>
      <c r="I33" s="19" t="s">
        <v>1068</v>
      </c>
      <c r="J33" s="33" t="s">
        <v>1107</v>
      </c>
      <c r="K33" s="33" t="s">
        <v>1107</v>
      </c>
      <c r="L33" s="19" t="s">
        <v>1068</v>
      </c>
    </row>
    <row r="34" spans="6:12" ht="15" x14ac:dyDescent="0.35">
      <c r="G34" s="19" t="s">
        <v>1047</v>
      </c>
      <c r="H34" s="19" t="s">
        <v>1047</v>
      </c>
      <c r="I34" s="19" t="s">
        <v>1047</v>
      </c>
      <c r="J34" s="19" t="s">
        <v>1047</v>
      </c>
      <c r="K34" s="19" t="s">
        <v>1047</v>
      </c>
      <c r="L34" s="19" t="s">
        <v>1097</v>
      </c>
    </row>
    <row r="35" spans="6:12" x14ac:dyDescent="0.25">
      <c r="G35" s="33" t="s">
        <v>1107</v>
      </c>
      <c r="H35" s="33" t="s">
        <v>1107</v>
      </c>
      <c r="I35" s="19" t="s">
        <v>1068</v>
      </c>
      <c r="J35" s="33" t="s">
        <v>1107</v>
      </c>
      <c r="K35" s="33" t="s">
        <v>1116</v>
      </c>
      <c r="L35" s="33" t="s">
        <v>1107</v>
      </c>
    </row>
    <row r="36" spans="6:12" x14ac:dyDescent="0.25">
      <c r="G36" s="19"/>
      <c r="H36" s="19"/>
      <c r="I36" s="19"/>
      <c r="J36" s="19"/>
      <c r="K36" s="19"/>
      <c r="L36" s="19"/>
    </row>
    <row r="37" spans="6:12" x14ac:dyDescent="0.25">
      <c r="F37" s="19" t="s">
        <v>1100</v>
      </c>
      <c r="G37" s="19" t="s">
        <v>1052</v>
      </c>
      <c r="H37" s="19" t="s">
        <v>1052</v>
      </c>
      <c r="I37" s="33" t="s">
        <v>1110</v>
      </c>
      <c r="J37" s="19" t="s">
        <v>1052</v>
      </c>
      <c r="K37" s="19" t="s">
        <v>1052</v>
      </c>
      <c r="L37" s="33" t="s">
        <v>1109</v>
      </c>
    </row>
    <row r="38" spans="6:12" x14ac:dyDescent="0.25">
      <c r="G38" s="33" t="s">
        <v>1107</v>
      </c>
      <c r="H38" s="33" t="s">
        <v>1107</v>
      </c>
      <c r="I38" s="33" t="s">
        <v>1107</v>
      </c>
      <c r="J38" s="33" t="s">
        <v>1107</v>
      </c>
      <c r="K38" s="33" t="s">
        <v>1107</v>
      </c>
      <c r="L38" s="33" t="s">
        <v>1107</v>
      </c>
    </row>
    <row r="39" spans="6:12" x14ac:dyDescent="0.25">
      <c r="G39" s="19" t="s">
        <v>1058</v>
      </c>
      <c r="H39" s="19" t="s">
        <v>1055</v>
      </c>
      <c r="I39" s="19" t="s">
        <v>1058</v>
      </c>
      <c r="J39" s="19" t="s">
        <v>1058</v>
      </c>
      <c r="K39" s="19" t="s">
        <v>1055</v>
      </c>
      <c r="L39" s="19" t="s">
        <v>1058</v>
      </c>
    </row>
    <row r="40" spans="6:12" x14ac:dyDescent="0.25">
      <c r="G40" s="19"/>
      <c r="H40" s="19"/>
      <c r="I40" s="19"/>
      <c r="J40" s="19"/>
      <c r="K40" s="19"/>
      <c r="L40" s="19"/>
    </row>
    <row r="41" spans="6:12" x14ac:dyDescent="0.25">
      <c r="F41" s="19" t="s">
        <v>1101</v>
      </c>
      <c r="G41" s="19" t="s">
        <v>1047</v>
      </c>
      <c r="H41" s="19" t="s">
        <v>1058</v>
      </c>
      <c r="I41" s="19" t="s">
        <v>1058</v>
      </c>
      <c r="J41" s="19" t="s">
        <v>1047</v>
      </c>
      <c r="K41" s="19" t="s">
        <v>1062</v>
      </c>
      <c r="L41" s="19" t="s">
        <v>1058</v>
      </c>
    </row>
    <row r="42" spans="6:12" x14ac:dyDescent="0.25">
      <c r="G42" s="33" t="s">
        <v>1108</v>
      </c>
      <c r="H42" s="33" t="s">
        <v>1108</v>
      </c>
      <c r="I42" s="33" t="s">
        <v>1108</v>
      </c>
      <c r="J42" s="33" t="s">
        <v>1108</v>
      </c>
      <c r="K42" s="33" t="s">
        <v>1108</v>
      </c>
      <c r="L42" s="33" t="s">
        <v>1108</v>
      </c>
    </row>
    <row r="43" spans="6:12" x14ac:dyDescent="0.25">
      <c r="G43" s="33" t="s">
        <v>1108</v>
      </c>
      <c r="H43" s="33" t="s">
        <v>1108</v>
      </c>
      <c r="I43" s="33" t="s">
        <v>1108</v>
      </c>
      <c r="J43" s="33" t="s">
        <v>1108</v>
      </c>
      <c r="K43" s="33" t="s">
        <v>1108</v>
      </c>
      <c r="L43" s="33" t="s">
        <v>1108</v>
      </c>
    </row>
    <row r="44" spans="6:12" x14ac:dyDescent="0.25">
      <c r="G44" s="19"/>
      <c r="H44" s="19"/>
      <c r="I44" s="19"/>
      <c r="J44" s="19"/>
      <c r="K44" s="19"/>
      <c r="L44" s="19"/>
    </row>
    <row r="45" spans="6:12" x14ac:dyDescent="0.25">
      <c r="F45" s="19" t="s">
        <v>1102</v>
      </c>
      <c r="G45" s="19" t="s">
        <v>1052</v>
      </c>
      <c r="H45" s="19" t="s">
        <v>1052</v>
      </c>
      <c r="I45" s="19" t="s">
        <v>1052</v>
      </c>
      <c r="J45" s="19" t="s">
        <v>1052</v>
      </c>
      <c r="K45" s="19" t="s">
        <v>1052</v>
      </c>
      <c r="L45" s="19" t="s">
        <v>1052</v>
      </c>
    </row>
    <row r="46" spans="6:12" x14ac:dyDescent="0.25">
      <c r="G46" s="33" t="s">
        <v>1109</v>
      </c>
      <c r="H46" s="19" t="s">
        <v>1052</v>
      </c>
      <c r="I46" s="33" t="s">
        <v>1109</v>
      </c>
      <c r="J46" s="33" t="s">
        <v>1113</v>
      </c>
      <c r="K46" s="33" t="s">
        <v>1115</v>
      </c>
      <c r="L46" s="33" t="s">
        <v>1109</v>
      </c>
    </row>
    <row r="47" spans="6:12" x14ac:dyDescent="0.25">
      <c r="G47" s="19" t="s">
        <v>1066</v>
      </c>
      <c r="H47" s="19" t="s">
        <v>1061</v>
      </c>
      <c r="I47" s="33" t="s">
        <v>1111</v>
      </c>
      <c r="J47" s="19" t="s">
        <v>1114</v>
      </c>
      <c r="K47" s="19" t="s">
        <v>1064</v>
      </c>
      <c r="L47" s="19" t="s">
        <v>1066</v>
      </c>
    </row>
    <row r="48" spans="6:12" ht="15.6" x14ac:dyDescent="0.3">
      <c r="G48" s="30" t="s">
        <v>1078</v>
      </c>
      <c r="H48" s="30" t="s">
        <v>1077</v>
      </c>
      <c r="I48" s="30" t="s">
        <v>1078</v>
      </c>
      <c r="J48" s="30" t="s">
        <v>1079</v>
      </c>
      <c r="K48" s="30" t="s">
        <v>1078</v>
      </c>
      <c r="L48" s="30" t="s">
        <v>1079</v>
      </c>
    </row>
    <row r="50" spans="7:12" x14ac:dyDescent="0.25">
      <c r="I50" s="19"/>
      <c r="K50" s="31" t="s">
        <v>1098</v>
      </c>
      <c r="L50" s="32"/>
    </row>
    <row r="51" spans="7:12" x14ac:dyDescent="0.25">
      <c r="G51" s="19"/>
      <c r="I51" s="19"/>
    </row>
    <row r="74" spans="11:11" ht="15.6" x14ac:dyDescent="0.3">
      <c r="K74" s="28"/>
    </row>
  </sheetData>
  <mergeCells count="3">
    <mergeCell ref="K50:L50"/>
    <mergeCell ref="A28:D30"/>
    <mergeCell ref="A31:D31"/>
  </mergeCells>
  <phoneticPr fontId="1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Index</vt:lpstr>
      <vt:lpstr>Error</vt:lpstr>
      <vt:lpstr>Warn</vt:lpstr>
      <vt:lpstr>Info</vt:lpstr>
      <vt:lpstr>Debug</vt:lpstr>
      <vt:lpstr>Trace</vt:lpstr>
      <vt:lpstr>复现测试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文骏 梁</cp:lastModifiedBy>
  <dcterms:modified xsi:type="dcterms:W3CDTF">2024-06-01T08:48:53Z</dcterms:modified>
</cp:coreProperties>
</file>