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6 Projects\Excel\NP_Excel\NP_4b\"/>
    </mc:Choice>
  </mc:AlternateContent>
  <bookViews>
    <workbookView xWindow="0" yWindow="0" windowWidth="21135" windowHeight="10110"/>
  </bookViews>
  <sheets>
    <sheet name="Documentation" sheetId="8" r:id="rId1"/>
    <sheet name="2024 Average Monthly Order" sheetId="10" r:id="rId2"/>
    <sheet name="2019-2024 Annual Income" sheetId="1" r:id="rId3"/>
    <sheet name="Income Overview" sheetId="7" r:id="rId4"/>
    <sheet name="Loan Options" sheetId="6" r:id="rId5"/>
  </sheets>
  <definedNames>
    <definedName name="_xlchart.v2.0" localSheetId="1" hidden="1">'2024 Average Monthly Order'!$A$4:$A$230</definedName>
    <definedName name="_xlchart.v2.0" hidden="1">#REF!</definedName>
    <definedName name="_xlchart.v2.1" localSheetId="1" hidden="1">'2024 Average Monthly Order'!$B$4:$B$230</definedName>
    <definedName name="_xlchart.v2.1" hidden="1">#REF!</definedName>
    <definedName name="_xlchart.v2.2" localSheetId="1" hidden="1">'2024 Average Monthly Order'!$A$4:$A$230</definedName>
    <definedName name="_xlchart.v2.2" hidden="1">#REF!</definedName>
    <definedName name="_xlchart.v2.3" localSheetId="1" hidden="1">'2024 Average Monthly Order'!$B$4:$B$230</definedName>
    <definedName name="_xlchart.v2.3" hidden="1">#REF!</definedName>
    <definedName name="_xlchart.v2.4" localSheetId="1" hidden="1">'2024 Average Monthly Order'!$B$4:$B$230</definedName>
    <definedName name="_xlchart.v2.4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I8" i="1"/>
  <c r="I7" i="1"/>
  <c r="I6" i="1"/>
  <c r="I5" i="1"/>
  <c r="I4" i="1"/>
  <c r="I9" i="1" l="1"/>
  <c r="B7" i="6"/>
  <c r="C7" i="6"/>
  <c r="D7" i="6"/>
  <c r="B9" i="6"/>
  <c r="C9" i="6"/>
  <c r="D9" i="6"/>
  <c r="B12" i="6"/>
  <c r="C12" i="6"/>
  <c r="D12" i="6"/>
</calcChain>
</file>

<file path=xl/sharedStrings.xml><?xml version="1.0" encoding="utf-8"?>
<sst xmlns="http://schemas.openxmlformats.org/spreadsheetml/2006/main" count="267" uniqueCount="259">
  <si>
    <t>Note: Do not edit this sheet. If your name does not appear in cell B6, please download a new copy of the file from the SAM website.</t>
  </si>
  <si>
    <t>Eric Mallmann</t>
  </si>
  <si>
    <t>Author:</t>
  </si>
  <si>
    <t>Total</t>
  </si>
  <si>
    <t>2019</t>
  </si>
  <si>
    <t>2022</t>
  </si>
  <si>
    <t>2023</t>
  </si>
  <si>
    <t>Trends</t>
  </si>
  <si>
    <t>Member ID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</si>
  <si>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</si>
  <si>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</si>
  <si>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</si>
  <si>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</si>
  <si>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</si>
  <si>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</si>
  <si>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</si>
  <si>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</si>
  <si>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t>NC7752</t>
  </si>
  <si>
    <t>NC4765</t>
  </si>
  <si>
    <t>NC2153</t>
  </si>
  <si>
    <t>NC5996</t>
  </si>
  <si>
    <t>NC9923</t>
  </si>
  <si>
    <t>NC2967</t>
  </si>
  <si>
    <t>NC1126</t>
  </si>
  <si>
    <t>NC9649</t>
  </si>
  <si>
    <t>NC4513</t>
  </si>
  <si>
    <t>NC5815</t>
  </si>
  <si>
    <t>NC6395</t>
  </si>
  <si>
    <t>NC8492</t>
  </si>
  <si>
    <t>NC8864</t>
  </si>
  <si>
    <t>NC8229</t>
  </si>
  <si>
    <t>NC9947</t>
  </si>
  <si>
    <t>NC7683</t>
  </si>
  <si>
    <t>NC3489</t>
  </si>
  <si>
    <t>NC5476</t>
  </si>
  <si>
    <t>NC1586</t>
  </si>
  <si>
    <t>NC7195</t>
  </si>
  <si>
    <t>NC7248</t>
  </si>
  <si>
    <t>NC5194</t>
  </si>
  <si>
    <t>NC6777</t>
  </si>
  <si>
    <t>NC7278</t>
  </si>
  <si>
    <t>NC6364</t>
  </si>
  <si>
    <t>NC4316</t>
  </si>
  <si>
    <t>NC7862</t>
  </si>
  <si>
    <t>NC1812</t>
  </si>
  <si>
    <t>NC4662</t>
  </si>
  <si>
    <t>NC2247</t>
  </si>
  <si>
    <t>NC8653</t>
  </si>
  <si>
    <t>NC6743</t>
  </si>
  <si>
    <t>NC2962</t>
  </si>
  <si>
    <t>NC2261</t>
  </si>
  <si>
    <t>NC2316</t>
  </si>
  <si>
    <t>NC5799</t>
  </si>
  <si>
    <t>NC4679</t>
  </si>
  <si>
    <t>NC5282</t>
  </si>
  <si>
    <t>NC5426</t>
  </si>
  <si>
    <t>NC3977</t>
  </si>
  <si>
    <t>NC7132</t>
  </si>
  <si>
    <t>NC3242</t>
  </si>
  <si>
    <t>NC4433</t>
  </si>
  <si>
    <t>NC4774</t>
  </si>
  <si>
    <t>NC1269</t>
  </si>
  <si>
    <t>NC6265</t>
  </si>
  <si>
    <t>NC5614</t>
  </si>
  <si>
    <t>NC6912</t>
  </si>
  <si>
    <t>NC5871</t>
  </si>
  <si>
    <t>NC2388</t>
  </si>
  <si>
    <t>NC3316</t>
  </si>
  <si>
    <t>NC9337</t>
  </si>
  <si>
    <t>NC1646</t>
  </si>
  <si>
    <t>NC9511</t>
  </si>
  <si>
    <t>NC3274</t>
  </si>
  <si>
    <t>NC7844</t>
  </si>
  <si>
    <t>NC8538</t>
  </si>
  <si>
    <t>NC1521</t>
  </si>
  <si>
    <t>NC8312</t>
  </si>
  <si>
    <t>NC6894</t>
  </si>
  <si>
    <t>NC4338</t>
  </si>
  <si>
    <t>NC1745</t>
  </si>
  <si>
    <t>NC5776</t>
  </si>
  <si>
    <t>NC8449</t>
  </si>
  <si>
    <t>NC9356</t>
  </si>
  <si>
    <t>NC4824</t>
  </si>
  <si>
    <t>NC6485</t>
  </si>
  <si>
    <t>NC8547</t>
  </si>
  <si>
    <t>NC1419</t>
  </si>
  <si>
    <t>NC1264</t>
  </si>
  <si>
    <t>NC8921</t>
  </si>
  <si>
    <t>NC5757</t>
  </si>
  <si>
    <t>NC4218</t>
  </si>
  <si>
    <t>NC5483</t>
  </si>
  <si>
    <t>NC6735</t>
  </si>
  <si>
    <t>NC8957</t>
  </si>
  <si>
    <t>NC8956</t>
  </si>
  <si>
    <t>NC9574</t>
  </si>
  <si>
    <t>NC3214</t>
  </si>
  <si>
    <t>NC3252</t>
  </si>
  <si>
    <t>NC8389</t>
  </si>
  <si>
    <t>NC4294</t>
  </si>
  <si>
    <t>NC5383</t>
  </si>
  <si>
    <t>NC7626</t>
  </si>
  <si>
    <t>NC3191</t>
  </si>
  <si>
    <t>NC6627</t>
  </si>
  <si>
    <t>NC5795</t>
  </si>
  <si>
    <t>NC6561</t>
  </si>
  <si>
    <t>NC2332</t>
  </si>
  <si>
    <t>NC2636</t>
  </si>
  <si>
    <t>NC7262</t>
  </si>
  <si>
    <t>NC2245</t>
  </si>
  <si>
    <t>NC7438</t>
  </si>
  <si>
    <t>NC2838</t>
  </si>
  <si>
    <t>NC2811</t>
  </si>
  <si>
    <t>NC6236</t>
  </si>
  <si>
    <t>NC4222</t>
  </si>
  <si>
    <t>NC3256</t>
  </si>
  <si>
    <t>NC1781</t>
  </si>
  <si>
    <t>NC6852</t>
  </si>
  <si>
    <t>NC9175</t>
  </si>
  <si>
    <t>NC3638</t>
  </si>
  <si>
    <t>NC7884</t>
  </si>
  <si>
    <t>NC8776</t>
  </si>
  <si>
    <t>NC5738</t>
  </si>
  <si>
    <t>NC9687</t>
  </si>
  <si>
    <t>NC8665</t>
  </si>
  <si>
    <t>NC2831</t>
  </si>
  <si>
    <t>NC5686</t>
  </si>
  <si>
    <t>NC7345</t>
  </si>
  <si>
    <t>NC3282</t>
  </si>
  <si>
    <t>NC1175</t>
  </si>
  <si>
    <t>NC9833</t>
  </si>
  <si>
    <t>NC6586</t>
  </si>
  <si>
    <t>NC5121</t>
  </si>
  <si>
    <t>NC1274</t>
  </si>
  <si>
    <t>NC8474</t>
  </si>
  <si>
    <t>NC5945</t>
  </si>
  <si>
    <t>NC3511</t>
  </si>
  <si>
    <t>NC5983</t>
  </si>
  <si>
    <t>NC1485</t>
  </si>
  <si>
    <t>NC6462</t>
  </si>
  <si>
    <t>NC9328</t>
  </si>
  <si>
    <t>NC3928</t>
  </si>
  <si>
    <t>NC1116</t>
  </si>
  <si>
    <t>NC3238</t>
  </si>
  <si>
    <t>NC7776</t>
  </si>
  <si>
    <t>NC6811</t>
  </si>
  <si>
    <t>NC4734</t>
  </si>
  <si>
    <t>NC6954</t>
  </si>
  <si>
    <t>NC5742</t>
  </si>
  <si>
    <t>NC9425</t>
  </si>
  <si>
    <t>NC5777</t>
  </si>
  <si>
    <t>NC4624</t>
  </si>
  <si>
    <t>NC7121</t>
  </si>
  <si>
    <t>NC4512</t>
  </si>
  <si>
    <t>NC9537</t>
  </si>
  <si>
    <t>NC3211</t>
  </si>
  <si>
    <t>NC5821</t>
  </si>
  <si>
    <t>NC3728</t>
  </si>
  <si>
    <t>NC7828</t>
  </si>
  <si>
    <t>NC8837</t>
  </si>
  <si>
    <t>NC5336</t>
  </si>
  <si>
    <t>NC1447</t>
  </si>
  <si>
    <t>NC4926</t>
  </si>
  <si>
    <t>NC1913</t>
  </si>
  <si>
    <t>NC2597</t>
  </si>
  <si>
    <t>NC4254</t>
  </si>
  <si>
    <t>NC2721</t>
  </si>
  <si>
    <t>NC1658</t>
  </si>
  <si>
    <t>NC7127</t>
  </si>
  <si>
    <t>NC2367</t>
  </si>
  <si>
    <t>NC1948</t>
  </si>
  <si>
    <t>NC4261</t>
  </si>
  <si>
    <t>NC2688</t>
  </si>
  <si>
    <t>NC7531</t>
  </si>
  <si>
    <t>NC3919</t>
  </si>
  <si>
    <t>NC8586</t>
  </si>
  <si>
    <t>NC7583</t>
  </si>
  <si>
    <t>NC1118</t>
  </si>
  <si>
    <t>NC2313</t>
  </si>
  <si>
    <t>NC7977</t>
  </si>
  <si>
    <t>NC6525</t>
  </si>
  <si>
    <t>NC1196</t>
  </si>
  <si>
    <t>NC2653</t>
  </si>
  <si>
    <t>NC8144</t>
  </si>
  <si>
    <t>NC7295</t>
  </si>
  <si>
    <t>NC1165</t>
  </si>
  <si>
    <t>NC1651</t>
  </si>
  <si>
    <t>NC2442</t>
  </si>
  <si>
    <t>NC1459</t>
  </si>
  <si>
    <t>NC2677</t>
  </si>
  <si>
    <t>NC2427</t>
  </si>
  <si>
    <t>NC8842</t>
  </si>
  <si>
    <t>NC6846</t>
  </si>
  <si>
    <t>NC2895</t>
  </si>
  <si>
    <t>NC3722</t>
  </si>
  <si>
    <t>NC6442</t>
  </si>
  <si>
    <t>NC8349</t>
  </si>
  <si>
    <t>NC4532</t>
  </si>
  <si>
    <t>NC2777</t>
  </si>
  <si>
    <t>NC2217</t>
  </si>
  <si>
    <t>NC7282</t>
  </si>
  <si>
    <t>NC6857</t>
  </si>
  <si>
    <t>NC4925</t>
  </si>
  <si>
    <t>NC3834</t>
  </si>
  <si>
    <t>NC3879</t>
  </si>
  <si>
    <t>NC6872</t>
  </si>
  <si>
    <t>NC2632</t>
  </si>
  <si>
    <t>NC3621</t>
  </si>
  <si>
    <t>NC5244</t>
  </si>
  <si>
    <t>NC7145</t>
  </si>
  <si>
    <t>NC1529</t>
  </si>
  <si>
    <t>NC5469</t>
  </si>
  <si>
    <t>NC1365</t>
  </si>
  <si>
    <t>NC9249</t>
  </si>
  <si>
    <t>NC2893</t>
  </si>
  <si>
    <t>NC3712</t>
  </si>
  <si>
    <t>NC2291</t>
  </si>
  <si>
    <t>NC3581</t>
  </si>
  <si>
    <t>NC6566</t>
  </si>
  <si>
    <t>NC4243</t>
  </si>
  <si>
    <t>NC3974</t>
  </si>
  <si>
    <t>NC4485</t>
  </si>
  <si>
    <t>NC8636</t>
  </si>
  <si>
    <t>NC2491</t>
  </si>
  <si>
    <t>NC8396</t>
  </si>
  <si>
    <t>NC2719</t>
  </si>
  <si>
    <t>NC4696</t>
  </si>
  <si>
    <t>NC1385</t>
  </si>
  <si>
    <t>NC3196</t>
  </si>
  <si>
    <t>NC6939</t>
  </si>
  <si>
    <t>NC1458</t>
  </si>
  <si>
    <t>NC1544</t>
  </si>
  <si>
    <t>NC7859</t>
  </si>
  <si>
    <t>NC6879</t>
  </si>
  <si>
    <t>NC3582</t>
  </si>
  <si>
    <t>NC6727</t>
  </si>
  <si>
    <t>NC3877</t>
  </si>
  <si>
    <t>NC8688</t>
  </si>
  <si>
    <t>NC3248</t>
  </si>
  <si>
    <t>NC7314</t>
  </si>
  <si>
    <t>NC3691</t>
  </si>
  <si>
    <t>Average Monthly Orders</t>
  </si>
  <si>
    <t xml:space="preserve">Calorie Courier </t>
  </si>
  <si>
    <t>On Demand</t>
  </si>
  <si>
    <t>Meal Plans (Weekly)</t>
  </si>
  <si>
    <t>Two Day</t>
  </si>
  <si>
    <t>Three Day</t>
  </si>
  <si>
    <t>Five Day</t>
  </si>
  <si>
    <t>Seven Day</t>
  </si>
  <si>
    <t>2024</t>
  </si>
  <si>
    <t>Calorie Courier</t>
  </si>
  <si>
    <t>Option 1</t>
  </si>
  <si>
    <t>Option 2</t>
  </si>
  <si>
    <t>Option 3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</si>
  <si>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1b</t>
    </r>
  </si>
  <si>
    <t>2024 Average Monthly Orders</t>
  </si>
  <si>
    <t>Annual Payments</t>
  </si>
  <si>
    <t>ANALYZING AND CHARTING FINANCIAL DATA</t>
  </si>
  <si>
    <t>Annual Income: 2019 - 2024</t>
  </si>
  <si>
    <t>Total Income: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</si>
</sst>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  <font>
      <b/>
      <sz val="11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theme="8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6" borderId="3" xfId="0" applyFont="1" applyFill="1" applyBorder="1"/>
    <xf numFmtId="0" fontId="0" fillId="5" borderId="3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/>
    <xf numFmtId="42" fontId="0" fillId="6" borderId="1" xfId="1" applyNumberFormat="1" applyFont="1" applyFill="1" applyBorder="1"/>
    <xf numFmtId="42" fontId="0" fillId="5" borderId="1" xfId="1" applyNumberFormat="1" applyFont="1" applyFill="1" applyBorder="1"/>
    <xf numFmtId="42" fontId="0" fillId="6" borderId="6" xfId="1" applyNumberFormat="1" applyFont="1" applyFill="1" applyBorder="1"/>
    <xf numFmtId="44" fontId="0" fillId="0" borderId="0" xfId="0" applyNumberFormat="1"/>
    <xf numFmtId="0" fontId="1" fillId="4" borderId="7" xfId="0" applyFont="1" applyFill="1" applyBorder="1" applyAlignment="1">
      <alignment horizontal="left" vertical="center"/>
    </xf>
    <xf numFmtId="0" fontId="0" fillId="6" borderId="8" xfId="0" applyFont="1" applyFill="1" applyBorder="1"/>
    <xf numFmtId="0" fontId="1" fillId="0" borderId="9" xfId="0" applyFont="1" applyFill="1" applyBorder="1" applyAlignment="1">
      <alignment horizontal="left" vertical="center"/>
    </xf>
    <xf numFmtId="0" fontId="0" fillId="7" borderId="3" xfId="0" applyFont="1" applyFill="1" applyBorder="1"/>
    <xf numFmtId="0" fontId="0" fillId="7" borderId="8" xfId="0" applyFont="1" applyFill="1" applyBorder="1"/>
    <xf numFmtId="10" fontId="0" fillId="6" borderId="3" xfId="0" applyNumberFormat="1" applyFont="1" applyFill="1" applyBorder="1"/>
    <xf numFmtId="10" fontId="0" fillId="6" borderId="8" xfId="0" applyNumberFormat="1" applyFont="1" applyFill="1" applyBorder="1"/>
    <xf numFmtId="10" fontId="0" fillId="6" borderId="3" xfId="6" applyNumberFormat="1" applyFont="1" applyFill="1" applyBorder="1"/>
    <xf numFmtId="44" fontId="0" fillId="6" borderId="3" xfId="1" applyFont="1" applyFill="1" applyBorder="1"/>
    <xf numFmtId="44" fontId="0" fillId="6" borderId="8" xfId="1" applyFont="1" applyFill="1" applyBorder="1"/>
    <xf numFmtId="0" fontId="0" fillId="10" borderId="11" xfId="0" applyFont="1" applyFill="1" applyBorder="1"/>
    <xf numFmtId="0" fontId="0" fillId="10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164" fontId="0" fillId="6" borderId="3" xfId="1" applyNumberFormat="1" applyFont="1" applyFill="1" applyBorder="1"/>
    <xf numFmtId="164" fontId="0" fillId="6" borderId="8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13" xfId="7" applyFont="1" applyFill="1" applyBorder="1" applyAlignment="1">
      <alignment horizontal="left"/>
    </xf>
    <xf numFmtId="0" fontId="3" fillId="0" borderId="0" xfId="7" applyFill="1"/>
    <xf numFmtId="0" fontId="5" fillId="2" borderId="13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13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14" xfId="7" applyFont="1" applyFill="1" applyBorder="1" applyAlignment="1">
      <alignment horizontal="left"/>
    </xf>
    <xf numFmtId="0" fontId="13" fillId="9" borderId="11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" fillId="4" borderId="2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2" borderId="0" xfId="7" applyFont="1" applyFill="1" applyBorder="1" applyAlignment="1">
      <alignment horizontal="center" vertical="center" wrapText="1"/>
    </xf>
    <xf numFmtId="0" fontId="4" fillId="2" borderId="13" xfId="7" applyFont="1" applyFill="1" applyBorder="1" applyAlignment="1">
      <alignment horizontal="center" vertical="center" wrapText="1"/>
    </xf>
    <xf numFmtId="0" fontId="4" fillId="2" borderId="15" xfId="7" applyFont="1" applyFill="1" applyBorder="1" applyAlignment="1">
      <alignment horizontal="center" vertical="center" wrapText="1"/>
    </xf>
    <xf numFmtId="0" fontId="4" fillId="2" borderId="16" xfId="7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8">
    <cellStyle name="Currency" xfId="1" builtinId="4"/>
    <cellStyle name="Normal" xfId="0" builtinId="0"/>
    <cellStyle name="Normal 2" xfId="2"/>
    <cellStyle name="Normal 2 2" xfId="7"/>
    <cellStyle name="Percent" xfId="6" builtinId="5"/>
    <cellStyle name="Project Header" xfId="5"/>
    <cellStyle name="Student Name" xfId="4"/>
    <cellStyle name="Submissio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haredStrings" Target="sharedStrings.xml" />
  <Relationship Id="rId3" Type="http://schemas.openxmlformats.org/officeDocument/2006/relationships/worksheet" Target="worksheets/sheet3.xml" />
  <Relationship Id="rId7" Type="http://schemas.openxmlformats.org/officeDocument/2006/relationships/styles" Target="style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theme" Target="theme/theme1.xml" />
  <Relationship Id="rId5" Type="http://schemas.openxmlformats.org/officeDocument/2006/relationships/worksheet" Target="worksheets/sheet5.xml" />
  <Relationship Id="rId4" Type="http://schemas.openxmlformats.org/officeDocument/2006/relationships/worksheet" Target="worksheets/sheet4.xml" />
  <Relationship Id="rId9" Type="http://schemas.openxmlformats.org/officeDocument/2006/relationships/calcChain" Target="calcChain.xml" />
  <Relationship Id="rId10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Annual Income by Meal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'2019-2024 Annual Income'!$G$4:$G$6</c:f>
              <c:strCache>
                <c:ptCount val="3"/>
                <c:pt idx="0">
                  <c:v> $15,550 </c:v>
                </c:pt>
                <c:pt idx="1">
                  <c:v> $20,750 </c:v>
                </c:pt>
                <c:pt idx="2">
                  <c:v> $14,525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7A-4948-BE78-CC3E42274F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7A-4948-BE78-CC3E42274F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97A-4948-BE78-CC3E42274F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97A-4948-BE78-CC3E42274F81}"/>
              </c:ext>
            </c:extLst>
          </c:dPt>
          <c:cat>
            <c:strRef>
              <c:f>'2019-2024 Annual Income'!$A$4:$A$8</c:f>
              <c:strCache>
                <c:ptCount val="5"/>
                <c:pt idx="0">
                  <c:v>Two Day</c:v>
                </c:pt>
                <c:pt idx="1">
                  <c:v>Three Day</c:v>
                </c:pt>
                <c:pt idx="2">
                  <c:v>Five Day</c:v>
                </c:pt>
                <c:pt idx="3">
                  <c:v>Seven Day</c:v>
                </c:pt>
                <c:pt idx="4">
                  <c:v>On Demand</c:v>
                </c:pt>
              </c:strCache>
            </c:strRef>
          </c:cat>
          <c:val>
            <c:numRef>
              <c:f>'2019-2024 Annual Income'!$G$4:$G$8</c:f>
              <c:numCache>
                <c:formatCode>_("$"* #,##0_);_("$"* \(#,##0\);_("$"* "-"_);_(@_)</c:formatCode>
                <c:ptCount val="5"/>
                <c:pt idx="0">
                  <c:v>15550</c:v>
                </c:pt>
                <c:pt idx="1">
                  <c:v>20750</c:v>
                </c:pt>
                <c:pt idx="2">
                  <c:v>14525</c:v>
                </c:pt>
                <c:pt idx="3">
                  <c:v>7750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Income: 2019 </a:t>
            </a:r>
            <a:r>
              <a:rPr lang="en-US" sz="1600" b="1" i="0" u="none" strike="noStrike" baseline="0">
                <a:effectLst/>
              </a:rPr>
              <a:t>–</a:t>
            </a:r>
            <a:r>
              <a:rPr lang="en-US"/>
              <a:t> 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'2019-2024 Annual Income'!$A$9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'2019-2024 Annual Income'!$B$9:$G$9</c:f>
              <c:numCache>
                <c:formatCode>_("$"* #,##0_);_("$"* \(#,##0\);_("$"* "-"_);_(@_)</c:formatCode>
                <c:ptCount val="6"/>
                <c:pt idx="0">
                  <c:v>23250</c:v>
                </c:pt>
                <c:pt idx="1">
                  <c:v>30790</c:v>
                </c:pt>
                <c:pt idx="2">
                  <c:v>37075</c:v>
                </c:pt>
                <c:pt idx="3">
                  <c:v>45250</c:v>
                </c:pt>
                <c:pt idx="4">
                  <c:v>47050</c:v>
                </c:pt>
                <c:pt idx="5">
                  <c:v>58575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Meal Plan Contribution to Annual Income: 2019 – 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'2019-2024 Annual Income'!$A$4</c:f>
              <c:strCache>
                <c:ptCount val="1"/>
                <c:pt idx="0">
                  <c:v>Two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Income'!$B$4:$G$4</c:f>
              <c:numCache>
                <c:formatCode>_("$"* #,##0_);_("$"* \(#,##0\);_("$"* "-"_);_(@_)</c:formatCode>
                <c:ptCount val="6"/>
                <c:pt idx="0">
                  <c:v>3500</c:v>
                </c:pt>
                <c:pt idx="1">
                  <c:v>5650</c:v>
                </c:pt>
                <c:pt idx="2">
                  <c:v>8650</c:v>
                </c:pt>
                <c:pt idx="3">
                  <c:v>12750</c:v>
                </c:pt>
                <c:pt idx="4">
                  <c:v>13550</c:v>
                </c:pt>
                <c:pt idx="5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'2019-2024 Annual Income'!$A$5</c:f>
              <c:strCache>
                <c:ptCount val="1"/>
                <c:pt idx="0">
                  <c:v>Three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Income'!$B$5:$G$5</c:f>
              <c:numCache>
                <c:formatCode>_("$"* #,##0_);_("$"* \(#,##0\);_("$"* "-"_);_(@_)</c:formatCode>
                <c:ptCount val="6"/>
                <c:pt idx="0">
                  <c:v>6750</c:v>
                </c:pt>
                <c:pt idx="1">
                  <c:v>5350</c:v>
                </c:pt>
                <c:pt idx="2">
                  <c:v>10350</c:v>
                </c:pt>
                <c:pt idx="3">
                  <c:v>13500</c:v>
                </c:pt>
                <c:pt idx="4">
                  <c:v>14250</c:v>
                </c:pt>
                <c:pt idx="5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'2019-2024 Annual Income'!$A$6</c:f>
              <c:strCache>
                <c:ptCount val="1"/>
                <c:pt idx="0">
                  <c:v>Five 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Income'!$B$6:$G$6</c:f>
              <c:numCache>
                <c:formatCode>_("$"* #,##0_);_("$"* \(#,##0\);_("$"* "-"_);_(@_)</c:formatCode>
                <c:ptCount val="6"/>
                <c:pt idx="0">
                  <c:v>5250</c:v>
                </c:pt>
                <c:pt idx="1">
                  <c:v>8750</c:v>
                </c:pt>
                <c:pt idx="2">
                  <c:v>10325</c:v>
                </c:pt>
                <c:pt idx="3">
                  <c:v>12500</c:v>
                </c:pt>
                <c:pt idx="4">
                  <c:v>13500</c:v>
                </c:pt>
                <c:pt idx="5">
                  <c:v>14525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'2019-2024 Annual Income'!$A$7</c:f>
              <c:strCache>
                <c:ptCount val="1"/>
                <c:pt idx="0">
                  <c:v>Seven 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Income'!$B$7:$G$7</c:f>
              <c:numCache>
                <c:formatCode>_("$"* #,##0_);_("$"* \(#,##0\);_("$"* "-"_);_(@_)</c:formatCode>
                <c:ptCount val="6"/>
                <c:pt idx="0">
                  <c:v>750</c:v>
                </c:pt>
                <c:pt idx="1">
                  <c:v>3500</c:v>
                </c:pt>
                <c:pt idx="2">
                  <c:v>4550</c:v>
                </c:pt>
                <c:pt idx="3">
                  <c:v>6500</c:v>
                </c:pt>
                <c:pt idx="4">
                  <c:v>5750</c:v>
                </c:pt>
                <c:pt idx="5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'2019-2024 Annual Income'!$A$8</c:f>
              <c:strCache>
                <c:ptCount val="1"/>
                <c:pt idx="0">
                  <c:v>On Demand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Income'!$B$8:$G$8</c:f>
              <c:numCache>
                <c:formatCode>_("$"* #,##0_);_("$"* \(#,##0\);_("$"* "-"_);_(@_)</c:formatCode>
                <c:ptCount val="6"/>
                <c:pt idx="0">
                  <c:v>7000</c:v>
                </c:pt>
                <c:pt idx="1">
                  <c:v>7540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ser>
          <c:idx val="5"/>
          <c:order val="5"/>
          <c:tx>
            <c:strRef>
              <c:f>'2019-2024 Annual Income'!$A$9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Income'!$B$9:$G$9</c:f>
              <c:numCache>
                <c:formatCode>_("$"* #,##0_);_("$"* \(#,##0\);_("$"* "-"_);_(@_)</c:formatCode>
                <c:ptCount val="6"/>
                <c:pt idx="0">
                  <c:v>23250</c:v>
                </c:pt>
                <c:pt idx="1">
                  <c:v>30790</c:v>
                </c:pt>
                <c:pt idx="2">
                  <c:v>37075</c:v>
                </c:pt>
                <c:pt idx="3">
                  <c:v>45250</c:v>
                </c:pt>
                <c:pt idx="4">
                  <c:v>47050</c:v>
                </c:pt>
                <c:pt idx="5">
                  <c:v>58575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solidFill>
          <a:schemeClr val="accent3">
            <a:lumMod val="50000"/>
          </a:schemeClr>
        </a:solidFill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/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/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11</xdr:row>
      <xdr:rowOff>28577</xdr:rowOff>
    </xdr:from>
    <xdr:to>
      <xdr:col>16</xdr:col>
      <xdr:colOff>447674</xdr:colOff>
      <xdr:row>24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9</xdr:row>
      <xdr:rowOff>123825</xdr:rowOff>
    </xdr:from>
    <xdr:to>
      <xdr:col>7</xdr:col>
      <xdr:colOff>895350</xdr:colOff>
      <xdr:row>24</xdr:row>
      <xdr:rowOff>104775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114298</xdr:colOff>
      <xdr:row>25</xdr:row>
      <xdr:rowOff>66675</xdr:rowOff>
    </xdr:from>
    <xdr:to>
      <xdr:col>7</xdr:col>
      <xdr:colOff>895350</xdr:colOff>
      <xdr:row>44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E1" sqref="E1"/>
    </sheetView>
  </sheetViews>
  <sheetFormatPr defaultColWidth="8.85546875" defaultRowHeight="12.75" x14ac:dyDescent="0.2"/>
  <cols>
    <col min="1" max="1" width="21.28515625" style="33" customWidth="1"/>
    <col min="2" max="2" width="76.5703125" style="33" customWidth="1"/>
    <col min="3" max="3" width="5" style="33" customWidth="1"/>
    <col min="4" max="16384" width="8.85546875" style="33"/>
  </cols>
  <sheetData>
    <row r="1" spans="1:3" ht="32.25" customHeight="1" x14ac:dyDescent="0.25">
      <c r="A1" s="31"/>
      <c r="B1" s="31"/>
      <c r="C1" s="32"/>
    </row>
    <row r="2" spans="1:3" s="35" customFormat="1" ht="18" customHeight="1" x14ac:dyDescent="0.25">
      <c r="A2" s="31"/>
      <c r="B2" s="3" t="s">
        <v>253</v>
      </c>
      <c r="C2" s="34"/>
    </row>
    <row r="3" spans="1:3" s="35" customFormat="1" ht="34.5" x14ac:dyDescent="0.25">
      <c r="A3" s="31"/>
      <c r="B3" s="2" t="s">
        <v>249</v>
      </c>
      <c r="C3" s="36"/>
    </row>
    <row r="4" spans="1:3" ht="16.5" x14ac:dyDescent="0.25">
      <c r="A4" s="31"/>
      <c r="B4" s="1" t="s">
        <v>256</v>
      </c>
      <c r="C4" s="32"/>
    </row>
    <row r="5" spans="1:3" ht="15.75" customHeight="1" x14ac:dyDescent="0.25">
      <c r="A5" s="31"/>
      <c r="B5" s="31"/>
      <c r="C5" s="32"/>
    </row>
    <row r="6" spans="1:3" ht="13.5" x14ac:dyDescent="0.25">
      <c r="A6" s="37" t="s">
        <v>2</v>
      </c>
      <c r="B6" s="38" t="s">
        <v>1</v>
      </c>
      <c r="C6" s="32"/>
    </row>
    <row r="7" spans="1:3" ht="13.5" x14ac:dyDescent="0.25">
      <c r="A7" s="31"/>
      <c r="B7" s="31"/>
      <c r="C7" s="32"/>
    </row>
    <row r="8" spans="1:3" x14ac:dyDescent="0.2">
      <c r="A8" s="44" t="s">
        <v>0</v>
      </c>
      <c r="B8" s="44"/>
      <c r="C8" s="45"/>
    </row>
    <row r="9" spans="1:3" x14ac:dyDescent="0.2">
      <c r="A9" s="44"/>
      <c r="B9" s="44"/>
      <c r="C9" s="45"/>
    </row>
    <row r="10" spans="1:3" ht="13.5" thickBot="1" x14ac:dyDescent="0.25">
      <c r="A10" s="46"/>
      <c r="B10" s="46"/>
      <c r="C10" s="4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/>
    <dataValidation error="pavI8MeUFtEyxX2I4tkyeae58ece-6136-4cbd-b2f8-336643a2d3a2" showErrorMessage="0" showInputMessage="0" allowBlank="1" sqref="A1:C1 A2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workbookViewId="0">
      <selection activeCell="D1" sqref="D1"/>
    </sheetView>
  </sheetViews>
  <sheetFormatPr defaultRowHeight="15" x14ac:dyDescent="0.25"/>
  <cols>
    <col min="1" max="1" width="16.85546875" customWidth="1"/>
    <col min="2" max="2" width="30.42578125" customWidth="1"/>
    <col min="3" max="9" width="9.140625" customWidth="1"/>
  </cols>
  <sheetData>
    <row r="1" spans="1:2" ht="46.5" x14ac:dyDescent="0.7">
      <c r="A1" s="48" t="s">
        <v>241</v>
      </c>
      <c r="B1" s="48"/>
    </row>
    <row r="2" spans="1:2" ht="19.5" thickBot="1" x14ac:dyDescent="0.35">
      <c r="A2" s="49" t="s">
        <v>254</v>
      </c>
      <c r="B2" s="49"/>
    </row>
    <row r="3" spans="1:2" x14ac:dyDescent="0.25">
      <c r="A3" s="39" t="s">
        <v>8</v>
      </c>
      <c r="B3" s="40" t="s">
        <v>240</v>
      </c>
    </row>
    <row r="4" spans="1:2" x14ac:dyDescent="0.25">
      <c r="A4" s="25" t="s">
        <v>27</v>
      </c>
      <c r="B4" s="26">
        <v>20</v>
      </c>
    </row>
    <row r="5" spans="1:2" x14ac:dyDescent="0.25">
      <c r="A5" s="27" t="s">
        <v>28</v>
      </c>
      <c r="B5" s="28">
        <v>6</v>
      </c>
    </row>
    <row r="6" spans="1:2" x14ac:dyDescent="0.25">
      <c r="A6" s="25" t="s">
        <v>29</v>
      </c>
      <c r="B6" s="26">
        <v>24</v>
      </c>
    </row>
    <row r="7" spans="1:2" x14ac:dyDescent="0.25">
      <c r="A7" s="27" t="s">
        <v>30</v>
      </c>
      <c r="B7" s="28">
        <v>12</v>
      </c>
    </row>
    <row r="8" spans="1:2" x14ac:dyDescent="0.25">
      <c r="A8" s="25" t="s">
        <v>31</v>
      </c>
      <c r="B8" s="26">
        <v>13</v>
      </c>
    </row>
    <row r="9" spans="1:2" x14ac:dyDescent="0.25">
      <c r="A9" s="27" t="s">
        <v>32</v>
      </c>
      <c r="B9" s="28">
        <v>6</v>
      </c>
    </row>
    <row r="10" spans="1:2" x14ac:dyDescent="0.25">
      <c r="A10" s="25" t="s">
        <v>33</v>
      </c>
      <c r="B10" s="26">
        <v>6</v>
      </c>
    </row>
    <row r="11" spans="1:2" x14ac:dyDescent="0.25">
      <c r="A11" s="27" t="s">
        <v>34</v>
      </c>
      <c r="B11" s="28">
        <v>15</v>
      </c>
    </row>
    <row r="12" spans="1:2" x14ac:dyDescent="0.25">
      <c r="A12" s="25" t="s">
        <v>35</v>
      </c>
      <c r="B12" s="26">
        <v>6</v>
      </c>
    </row>
    <row r="13" spans="1:2" x14ac:dyDescent="0.25">
      <c r="A13" s="27" t="s">
        <v>36</v>
      </c>
      <c r="B13" s="28">
        <v>20</v>
      </c>
    </row>
    <row r="14" spans="1:2" x14ac:dyDescent="0.25">
      <c r="A14" s="25" t="s">
        <v>37</v>
      </c>
      <c r="B14" s="26">
        <v>27</v>
      </c>
    </row>
    <row r="15" spans="1:2" x14ac:dyDescent="0.25">
      <c r="A15" s="27" t="s">
        <v>20</v>
      </c>
      <c r="B15" s="28">
        <v>18</v>
      </c>
    </row>
    <row r="16" spans="1:2" x14ac:dyDescent="0.25">
      <c r="A16" s="25" t="s">
        <v>38</v>
      </c>
      <c r="B16" s="26">
        <v>17</v>
      </c>
    </row>
    <row r="17" spans="1:2" x14ac:dyDescent="0.25">
      <c r="A17" s="27" t="s">
        <v>39</v>
      </c>
      <c r="B17" s="28">
        <v>15</v>
      </c>
    </row>
    <row r="18" spans="1:2" x14ac:dyDescent="0.25">
      <c r="A18" s="25" t="s">
        <v>40</v>
      </c>
      <c r="B18" s="26">
        <v>14</v>
      </c>
    </row>
    <row r="19" spans="1:2" x14ac:dyDescent="0.25">
      <c r="A19" s="27" t="s">
        <v>41</v>
      </c>
      <c r="B19" s="28">
        <v>15</v>
      </c>
    </row>
    <row r="20" spans="1:2" x14ac:dyDescent="0.25">
      <c r="A20" s="25" t="s">
        <v>42</v>
      </c>
      <c r="B20" s="26">
        <v>13</v>
      </c>
    </row>
    <row r="21" spans="1:2" x14ac:dyDescent="0.25">
      <c r="A21" s="27" t="s">
        <v>43</v>
      </c>
      <c r="B21" s="28">
        <v>24</v>
      </c>
    </row>
    <row r="22" spans="1:2" x14ac:dyDescent="0.25">
      <c r="A22" s="25" t="s">
        <v>44</v>
      </c>
      <c r="B22" s="26">
        <v>25</v>
      </c>
    </row>
    <row r="23" spans="1:2" x14ac:dyDescent="0.25">
      <c r="A23" s="27" t="s">
        <v>45</v>
      </c>
      <c r="B23" s="28">
        <v>5</v>
      </c>
    </row>
    <row r="24" spans="1:2" x14ac:dyDescent="0.25">
      <c r="A24" s="25" t="s">
        <v>46</v>
      </c>
      <c r="B24" s="26">
        <v>16</v>
      </c>
    </row>
    <row r="25" spans="1:2" x14ac:dyDescent="0.25">
      <c r="A25" s="27" t="s">
        <v>47</v>
      </c>
      <c r="B25" s="28">
        <v>8</v>
      </c>
    </row>
    <row r="26" spans="1:2" x14ac:dyDescent="0.25">
      <c r="A26" s="25" t="s">
        <v>48</v>
      </c>
      <c r="B26" s="26">
        <v>17</v>
      </c>
    </row>
    <row r="27" spans="1:2" x14ac:dyDescent="0.25">
      <c r="A27" s="27" t="s">
        <v>49</v>
      </c>
      <c r="B27" s="28">
        <v>21</v>
      </c>
    </row>
    <row r="28" spans="1:2" x14ac:dyDescent="0.25">
      <c r="A28" s="25" t="s">
        <v>50</v>
      </c>
      <c r="B28" s="26">
        <v>27</v>
      </c>
    </row>
    <row r="29" spans="1:2" x14ac:dyDescent="0.25">
      <c r="A29" s="27" t="s">
        <v>51</v>
      </c>
      <c r="B29" s="28">
        <v>14</v>
      </c>
    </row>
    <row r="30" spans="1:2" x14ac:dyDescent="0.25">
      <c r="A30" s="25" t="s">
        <v>20</v>
      </c>
      <c r="B30" s="26">
        <v>22</v>
      </c>
    </row>
    <row r="31" spans="1:2" x14ac:dyDescent="0.25">
      <c r="A31" s="27" t="s">
        <v>52</v>
      </c>
      <c r="B31" s="28">
        <v>10</v>
      </c>
    </row>
    <row r="32" spans="1:2" x14ac:dyDescent="0.25">
      <c r="A32" s="25" t="s">
        <v>53</v>
      </c>
      <c r="B32" s="26">
        <v>13</v>
      </c>
    </row>
    <row r="33" spans="1:2" x14ac:dyDescent="0.25">
      <c r="A33" s="27" t="s">
        <v>54</v>
      </c>
      <c r="B33" s="28">
        <v>11</v>
      </c>
    </row>
    <row r="34" spans="1:2" x14ac:dyDescent="0.25">
      <c r="A34" s="25" t="s">
        <v>55</v>
      </c>
      <c r="B34" s="26">
        <v>20</v>
      </c>
    </row>
    <row r="35" spans="1:2" x14ac:dyDescent="0.25">
      <c r="A35" s="27" t="s">
        <v>56</v>
      </c>
      <c r="B35" s="28">
        <v>11</v>
      </c>
    </row>
    <row r="36" spans="1:2" x14ac:dyDescent="0.25">
      <c r="A36" s="25" t="s">
        <v>57</v>
      </c>
      <c r="B36" s="26">
        <v>28</v>
      </c>
    </row>
    <row r="37" spans="1:2" x14ac:dyDescent="0.25">
      <c r="A37" s="27" t="s">
        <v>58</v>
      </c>
      <c r="B37" s="28">
        <v>19</v>
      </c>
    </row>
    <row r="38" spans="1:2" x14ac:dyDescent="0.25">
      <c r="A38" s="25" t="s">
        <v>59</v>
      </c>
      <c r="B38" s="26">
        <v>18</v>
      </c>
    </row>
    <row r="39" spans="1:2" x14ac:dyDescent="0.25">
      <c r="A39" s="27" t="s">
        <v>60</v>
      </c>
      <c r="B39" s="28">
        <v>10</v>
      </c>
    </row>
    <row r="40" spans="1:2" x14ac:dyDescent="0.25">
      <c r="A40" s="25" t="s">
        <v>61</v>
      </c>
      <c r="B40" s="26">
        <v>25</v>
      </c>
    </row>
    <row r="41" spans="1:2" x14ac:dyDescent="0.25">
      <c r="A41" s="27" t="s">
        <v>62</v>
      </c>
      <c r="B41" s="28">
        <v>17</v>
      </c>
    </row>
    <row r="42" spans="1:2" x14ac:dyDescent="0.25">
      <c r="A42" s="25" t="s">
        <v>63</v>
      </c>
      <c r="B42" s="26">
        <v>17</v>
      </c>
    </row>
    <row r="43" spans="1:2" x14ac:dyDescent="0.25">
      <c r="A43" s="27" t="s">
        <v>41</v>
      </c>
      <c r="B43" s="28">
        <v>14</v>
      </c>
    </row>
    <row r="44" spans="1:2" x14ac:dyDescent="0.25">
      <c r="A44" s="25" t="s">
        <v>64</v>
      </c>
      <c r="B44" s="26">
        <v>19</v>
      </c>
    </row>
    <row r="45" spans="1:2" x14ac:dyDescent="0.25">
      <c r="A45" s="27" t="s">
        <v>65</v>
      </c>
      <c r="B45" s="28">
        <v>20</v>
      </c>
    </row>
    <row r="46" spans="1:2" x14ac:dyDescent="0.25">
      <c r="A46" s="25" t="s">
        <v>66</v>
      </c>
      <c r="B46" s="26">
        <v>10</v>
      </c>
    </row>
    <row r="47" spans="1:2" x14ac:dyDescent="0.25">
      <c r="A47" s="27" t="s">
        <v>67</v>
      </c>
      <c r="B47" s="28">
        <v>28</v>
      </c>
    </row>
    <row r="48" spans="1:2" x14ac:dyDescent="0.25">
      <c r="A48" s="25" t="s">
        <v>68</v>
      </c>
      <c r="B48" s="26">
        <v>15</v>
      </c>
    </row>
    <row r="49" spans="1:2" x14ac:dyDescent="0.25">
      <c r="A49" s="27" t="s">
        <v>69</v>
      </c>
      <c r="B49" s="28">
        <v>28</v>
      </c>
    </row>
    <row r="50" spans="1:2" x14ac:dyDescent="0.25">
      <c r="A50" s="25" t="s">
        <v>70</v>
      </c>
      <c r="B50" s="26">
        <v>30</v>
      </c>
    </row>
    <row r="51" spans="1:2" x14ac:dyDescent="0.25">
      <c r="A51" s="27" t="s">
        <v>71</v>
      </c>
      <c r="B51" s="28">
        <v>8</v>
      </c>
    </row>
    <row r="52" spans="1:2" x14ac:dyDescent="0.25">
      <c r="A52" s="25" t="s">
        <v>72</v>
      </c>
      <c r="B52" s="26">
        <v>13</v>
      </c>
    </row>
    <row r="53" spans="1:2" x14ac:dyDescent="0.25">
      <c r="A53" s="27" t="s">
        <v>73</v>
      </c>
      <c r="B53" s="28">
        <v>6</v>
      </c>
    </row>
    <row r="54" spans="1:2" x14ac:dyDescent="0.25">
      <c r="A54" s="25" t="s">
        <v>74</v>
      </c>
      <c r="B54" s="26">
        <v>6</v>
      </c>
    </row>
    <row r="55" spans="1:2" x14ac:dyDescent="0.25">
      <c r="A55" s="27" t="s">
        <v>75</v>
      </c>
      <c r="B55" s="28">
        <v>19</v>
      </c>
    </row>
    <row r="56" spans="1:2" x14ac:dyDescent="0.25">
      <c r="A56" s="25" t="s">
        <v>76</v>
      </c>
      <c r="B56" s="26">
        <v>20</v>
      </c>
    </row>
    <row r="57" spans="1:2" x14ac:dyDescent="0.25">
      <c r="A57" s="27" t="s">
        <v>77</v>
      </c>
      <c r="B57" s="28">
        <v>16</v>
      </c>
    </row>
    <row r="58" spans="1:2" x14ac:dyDescent="0.25">
      <c r="A58" s="25" t="s">
        <v>78</v>
      </c>
      <c r="B58" s="26">
        <v>14</v>
      </c>
    </row>
    <row r="59" spans="1:2" x14ac:dyDescent="0.25">
      <c r="A59" s="27" t="s">
        <v>79</v>
      </c>
      <c r="B59" s="28">
        <v>17</v>
      </c>
    </row>
    <row r="60" spans="1:2" x14ac:dyDescent="0.25">
      <c r="A60" s="25" t="s">
        <v>17</v>
      </c>
      <c r="B60" s="26">
        <v>19</v>
      </c>
    </row>
    <row r="61" spans="1:2" x14ac:dyDescent="0.25">
      <c r="A61" s="27" t="s">
        <v>80</v>
      </c>
      <c r="B61" s="28">
        <v>16</v>
      </c>
    </row>
    <row r="62" spans="1:2" x14ac:dyDescent="0.25">
      <c r="A62" s="25" t="s">
        <v>81</v>
      </c>
      <c r="B62" s="26">
        <v>11</v>
      </c>
    </row>
    <row r="63" spans="1:2" x14ac:dyDescent="0.25">
      <c r="A63" s="27" t="s">
        <v>82</v>
      </c>
      <c r="B63" s="28">
        <v>19</v>
      </c>
    </row>
    <row r="64" spans="1:2" x14ac:dyDescent="0.25">
      <c r="A64" s="25" t="s">
        <v>83</v>
      </c>
      <c r="B64" s="26">
        <v>14</v>
      </c>
    </row>
    <row r="65" spans="1:2" x14ac:dyDescent="0.25">
      <c r="A65" s="27" t="s">
        <v>84</v>
      </c>
      <c r="B65" s="28">
        <v>28</v>
      </c>
    </row>
    <row r="66" spans="1:2" x14ac:dyDescent="0.25">
      <c r="A66" s="25" t="s">
        <v>85</v>
      </c>
      <c r="B66" s="26">
        <v>5</v>
      </c>
    </row>
    <row r="67" spans="1:2" x14ac:dyDescent="0.25">
      <c r="A67" s="27" t="s">
        <v>86</v>
      </c>
      <c r="B67" s="28">
        <v>23</v>
      </c>
    </row>
    <row r="68" spans="1:2" x14ac:dyDescent="0.25">
      <c r="A68" s="25" t="s">
        <v>87</v>
      </c>
      <c r="B68" s="26">
        <v>8</v>
      </c>
    </row>
    <row r="69" spans="1:2" x14ac:dyDescent="0.25">
      <c r="A69" s="27" t="s">
        <v>88</v>
      </c>
      <c r="B69" s="28">
        <v>11</v>
      </c>
    </row>
    <row r="70" spans="1:2" x14ac:dyDescent="0.25">
      <c r="A70" s="25" t="s">
        <v>89</v>
      </c>
      <c r="B70" s="26">
        <v>16</v>
      </c>
    </row>
    <row r="71" spans="1:2" x14ac:dyDescent="0.25">
      <c r="A71" s="27" t="s">
        <v>90</v>
      </c>
      <c r="B71" s="28">
        <v>13</v>
      </c>
    </row>
    <row r="72" spans="1:2" x14ac:dyDescent="0.25">
      <c r="A72" s="25" t="s">
        <v>91</v>
      </c>
      <c r="B72" s="26">
        <v>7</v>
      </c>
    </row>
    <row r="73" spans="1:2" x14ac:dyDescent="0.25">
      <c r="A73" s="27" t="s">
        <v>92</v>
      </c>
      <c r="B73" s="28">
        <v>29</v>
      </c>
    </row>
    <row r="74" spans="1:2" x14ac:dyDescent="0.25">
      <c r="A74" s="25" t="s">
        <v>93</v>
      </c>
      <c r="B74" s="26">
        <v>28</v>
      </c>
    </row>
    <row r="75" spans="1:2" x14ac:dyDescent="0.25">
      <c r="A75" s="27" t="s">
        <v>94</v>
      </c>
      <c r="B75" s="28">
        <v>16</v>
      </c>
    </row>
    <row r="76" spans="1:2" x14ac:dyDescent="0.25">
      <c r="A76" s="25" t="s">
        <v>95</v>
      </c>
      <c r="B76" s="26">
        <v>14</v>
      </c>
    </row>
    <row r="77" spans="1:2" x14ac:dyDescent="0.25">
      <c r="A77" s="27" t="s">
        <v>96</v>
      </c>
      <c r="B77" s="28">
        <v>26</v>
      </c>
    </row>
    <row r="78" spans="1:2" x14ac:dyDescent="0.25">
      <c r="A78" s="25" t="s">
        <v>97</v>
      </c>
      <c r="B78" s="26">
        <v>11</v>
      </c>
    </row>
    <row r="79" spans="1:2" x14ac:dyDescent="0.25">
      <c r="A79" s="27" t="s">
        <v>98</v>
      </c>
      <c r="B79" s="28">
        <v>6</v>
      </c>
    </row>
    <row r="80" spans="1:2" x14ac:dyDescent="0.25">
      <c r="A80" s="25" t="s">
        <v>99</v>
      </c>
      <c r="B80" s="26">
        <v>12</v>
      </c>
    </row>
    <row r="81" spans="1:2" x14ac:dyDescent="0.25">
      <c r="A81" s="27" t="s">
        <v>23</v>
      </c>
      <c r="B81" s="28">
        <v>16</v>
      </c>
    </row>
    <row r="82" spans="1:2" x14ac:dyDescent="0.25">
      <c r="A82" s="25" t="s">
        <v>100</v>
      </c>
      <c r="B82" s="26">
        <v>14</v>
      </c>
    </row>
    <row r="83" spans="1:2" x14ac:dyDescent="0.25">
      <c r="A83" s="27" t="s">
        <v>101</v>
      </c>
      <c r="B83" s="28">
        <v>11</v>
      </c>
    </row>
    <row r="84" spans="1:2" x14ac:dyDescent="0.25">
      <c r="A84" s="25" t="s">
        <v>102</v>
      </c>
      <c r="B84" s="26">
        <v>30</v>
      </c>
    </row>
    <row r="85" spans="1:2" x14ac:dyDescent="0.25">
      <c r="A85" s="27" t="s">
        <v>103</v>
      </c>
      <c r="B85" s="28">
        <v>7</v>
      </c>
    </row>
    <row r="86" spans="1:2" x14ac:dyDescent="0.25">
      <c r="A86" s="25" t="s">
        <v>104</v>
      </c>
      <c r="B86" s="26">
        <v>20</v>
      </c>
    </row>
    <row r="87" spans="1:2" x14ac:dyDescent="0.25">
      <c r="A87" s="27" t="s">
        <v>105</v>
      </c>
      <c r="B87" s="28">
        <v>19</v>
      </c>
    </row>
    <row r="88" spans="1:2" x14ac:dyDescent="0.25">
      <c r="A88" s="25" t="s">
        <v>106</v>
      </c>
      <c r="B88" s="26">
        <v>9</v>
      </c>
    </row>
    <row r="89" spans="1:2" x14ac:dyDescent="0.25">
      <c r="A89" s="27" t="s">
        <v>107</v>
      </c>
      <c r="B89" s="28">
        <v>13</v>
      </c>
    </row>
    <row r="90" spans="1:2" x14ac:dyDescent="0.25">
      <c r="A90" s="25" t="s">
        <v>108</v>
      </c>
      <c r="B90" s="26">
        <v>25</v>
      </c>
    </row>
    <row r="91" spans="1:2" x14ac:dyDescent="0.25">
      <c r="A91" s="27" t="s">
        <v>109</v>
      </c>
      <c r="B91" s="28">
        <v>17</v>
      </c>
    </row>
    <row r="92" spans="1:2" x14ac:dyDescent="0.25">
      <c r="A92" s="25" t="s">
        <v>110</v>
      </c>
      <c r="B92" s="26">
        <v>17</v>
      </c>
    </row>
    <row r="93" spans="1:2" x14ac:dyDescent="0.25">
      <c r="A93" s="27" t="s">
        <v>111</v>
      </c>
      <c r="B93" s="28">
        <v>13</v>
      </c>
    </row>
    <row r="94" spans="1:2" x14ac:dyDescent="0.25">
      <c r="A94" s="25" t="s">
        <v>112</v>
      </c>
      <c r="B94" s="26">
        <v>18</v>
      </c>
    </row>
    <row r="95" spans="1:2" x14ac:dyDescent="0.25">
      <c r="A95" s="27" t="s">
        <v>26</v>
      </c>
      <c r="B95" s="28">
        <v>11</v>
      </c>
    </row>
    <row r="96" spans="1:2" x14ac:dyDescent="0.25">
      <c r="A96" s="25" t="s">
        <v>113</v>
      </c>
      <c r="B96" s="26">
        <v>9</v>
      </c>
    </row>
    <row r="97" spans="1:2" x14ac:dyDescent="0.25">
      <c r="A97" s="27" t="s">
        <v>114</v>
      </c>
      <c r="B97" s="28">
        <v>28</v>
      </c>
    </row>
    <row r="98" spans="1:2" x14ac:dyDescent="0.25">
      <c r="A98" s="25" t="s">
        <v>115</v>
      </c>
      <c r="B98" s="26">
        <v>10</v>
      </c>
    </row>
    <row r="99" spans="1:2" x14ac:dyDescent="0.25">
      <c r="A99" s="27" t="s">
        <v>116</v>
      </c>
      <c r="B99" s="28">
        <v>16</v>
      </c>
    </row>
    <row r="100" spans="1:2" x14ac:dyDescent="0.25">
      <c r="A100" s="25" t="s">
        <v>117</v>
      </c>
      <c r="B100" s="26">
        <v>14</v>
      </c>
    </row>
    <row r="101" spans="1:2" x14ac:dyDescent="0.25">
      <c r="A101" s="27" t="s">
        <v>118</v>
      </c>
      <c r="B101" s="28">
        <v>14</v>
      </c>
    </row>
    <row r="102" spans="1:2" x14ac:dyDescent="0.25">
      <c r="A102" s="25" t="s">
        <v>119</v>
      </c>
      <c r="B102" s="26">
        <v>20</v>
      </c>
    </row>
    <row r="103" spans="1:2" x14ac:dyDescent="0.25">
      <c r="A103" s="27" t="s">
        <v>120</v>
      </c>
      <c r="B103" s="28">
        <v>9</v>
      </c>
    </row>
    <row r="104" spans="1:2" x14ac:dyDescent="0.25">
      <c r="A104" s="25" t="s">
        <v>121</v>
      </c>
      <c r="B104" s="26">
        <v>14</v>
      </c>
    </row>
    <row r="105" spans="1:2" x14ac:dyDescent="0.25">
      <c r="A105" s="27" t="s">
        <v>122</v>
      </c>
      <c r="B105" s="28">
        <v>16</v>
      </c>
    </row>
    <row r="106" spans="1:2" x14ac:dyDescent="0.25">
      <c r="A106" s="25" t="s">
        <v>123</v>
      </c>
      <c r="B106" s="26">
        <v>7</v>
      </c>
    </row>
    <row r="107" spans="1:2" x14ac:dyDescent="0.25">
      <c r="A107" s="27" t="s">
        <v>124</v>
      </c>
      <c r="B107" s="28">
        <v>13</v>
      </c>
    </row>
    <row r="108" spans="1:2" x14ac:dyDescent="0.25">
      <c r="A108" s="25" t="s">
        <v>125</v>
      </c>
      <c r="B108" s="26">
        <v>20</v>
      </c>
    </row>
    <row r="109" spans="1:2" x14ac:dyDescent="0.25">
      <c r="A109" s="27" t="s">
        <v>126</v>
      </c>
      <c r="B109" s="28">
        <v>13</v>
      </c>
    </row>
    <row r="110" spans="1:2" x14ac:dyDescent="0.25">
      <c r="A110" s="25" t="s">
        <v>127</v>
      </c>
      <c r="B110" s="26">
        <v>23</v>
      </c>
    </row>
    <row r="111" spans="1:2" x14ac:dyDescent="0.25">
      <c r="A111" s="27" t="s">
        <v>128</v>
      </c>
      <c r="B111" s="28">
        <v>17</v>
      </c>
    </row>
    <row r="112" spans="1:2" x14ac:dyDescent="0.25">
      <c r="A112" s="25" t="s">
        <v>129</v>
      </c>
      <c r="B112" s="26">
        <v>18</v>
      </c>
    </row>
    <row r="113" spans="1:2" x14ac:dyDescent="0.25">
      <c r="A113" s="27" t="s">
        <v>22</v>
      </c>
      <c r="B113" s="28">
        <v>17</v>
      </c>
    </row>
    <row r="114" spans="1:2" x14ac:dyDescent="0.25">
      <c r="A114" s="25" t="s">
        <v>130</v>
      </c>
      <c r="B114" s="26">
        <v>15</v>
      </c>
    </row>
    <row r="115" spans="1:2" x14ac:dyDescent="0.25">
      <c r="A115" s="27" t="s">
        <v>131</v>
      </c>
      <c r="B115" s="28">
        <v>15</v>
      </c>
    </row>
    <row r="116" spans="1:2" x14ac:dyDescent="0.25">
      <c r="A116" s="25" t="s">
        <v>132</v>
      </c>
      <c r="B116" s="26">
        <v>15</v>
      </c>
    </row>
    <row r="117" spans="1:2" x14ac:dyDescent="0.25">
      <c r="A117" s="27" t="s">
        <v>133</v>
      </c>
      <c r="B117" s="28">
        <v>14</v>
      </c>
    </row>
    <row r="118" spans="1:2" x14ac:dyDescent="0.25">
      <c r="A118" s="25" t="s">
        <v>134</v>
      </c>
      <c r="B118" s="26">
        <v>20</v>
      </c>
    </row>
    <row r="119" spans="1:2" x14ac:dyDescent="0.25">
      <c r="A119" s="27" t="s">
        <v>135</v>
      </c>
      <c r="B119" s="28">
        <v>18</v>
      </c>
    </row>
    <row r="120" spans="1:2" x14ac:dyDescent="0.25">
      <c r="A120" s="25" t="s">
        <v>136</v>
      </c>
      <c r="B120" s="26">
        <v>20</v>
      </c>
    </row>
    <row r="121" spans="1:2" x14ac:dyDescent="0.25">
      <c r="A121" s="27" t="s">
        <v>137</v>
      </c>
      <c r="B121" s="28">
        <v>16</v>
      </c>
    </row>
    <row r="122" spans="1:2" x14ac:dyDescent="0.25">
      <c r="A122" s="25" t="s">
        <v>138</v>
      </c>
      <c r="B122" s="26">
        <v>11</v>
      </c>
    </row>
    <row r="123" spans="1:2" x14ac:dyDescent="0.25">
      <c r="A123" s="27" t="s">
        <v>139</v>
      </c>
      <c r="B123" s="28">
        <v>19</v>
      </c>
    </row>
    <row r="124" spans="1:2" x14ac:dyDescent="0.25">
      <c r="A124" s="25" t="s">
        <v>140</v>
      </c>
      <c r="B124" s="26">
        <v>29</v>
      </c>
    </row>
    <row r="125" spans="1:2" x14ac:dyDescent="0.25">
      <c r="A125" s="27" t="s">
        <v>141</v>
      </c>
      <c r="B125" s="28">
        <v>17</v>
      </c>
    </row>
    <row r="126" spans="1:2" x14ac:dyDescent="0.25">
      <c r="A126" s="25" t="s">
        <v>142</v>
      </c>
      <c r="B126" s="26">
        <v>19</v>
      </c>
    </row>
    <row r="127" spans="1:2" x14ac:dyDescent="0.25">
      <c r="A127" s="27" t="s">
        <v>143</v>
      </c>
      <c r="B127" s="28">
        <v>16</v>
      </c>
    </row>
    <row r="128" spans="1:2" x14ac:dyDescent="0.25">
      <c r="A128" s="25" t="s">
        <v>144</v>
      </c>
      <c r="B128" s="26">
        <v>18</v>
      </c>
    </row>
    <row r="129" spans="1:2" x14ac:dyDescent="0.25">
      <c r="A129" s="27" t="s">
        <v>19</v>
      </c>
      <c r="B129" s="28">
        <v>11</v>
      </c>
    </row>
    <row r="130" spans="1:2" x14ac:dyDescent="0.25">
      <c r="A130" s="25" t="s">
        <v>145</v>
      </c>
      <c r="B130" s="26">
        <v>11</v>
      </c>
    </row>
    <row r="131" spans="1:2" x14ac:dyDescent="0.25">
      <c r="A131" s="27" t="s">
        <v>146</v>
      </c>
      <c r="B131" s="28">
        <v>14</v>
      </c>
    </row>
    <row r="132" spans="1:2" x14ac:dyDescent="0.25">
      <c r="A132" s="25" t="s">
        <v>147</v>
      </c>
      <c r="B132" s="26">
        <v>11</v>
      </c>
    </row>
    <row r="133" spans="1:2" x14ac:dyDescent="0.25">
      <c r="A133" s="27" t="s">
        <v>148</v>
      </c>
      <c r="B133" s="28">
        <v>21</v>
      </c>
    </row>
    <row r="134" spans="1:2" x14ac:dyDescent="0.25">
      <c r="A134" s="25" t="s">
        <v>149</v>
      </c>
      <c r="B134" s="26">
        <v>25</v>
      </c>
    </row>
    <row r="135" spans="1:2" x14ac:dyDescent="0.25">
      <c r="A135" s="27" t="s">
        <v>150</v>
      </c>
      <c r="B135" s="28">
        <v>12</v>
      </c>
    </row>
    <row r="136" spans="1:2" x14ac:dyDescent="0.25">
      <c r="A136" s="25" t="s">
        <v>151</v>
      </c>
      <c r="B136" s="26">
        <v>11</v>
      </c>
    </row>
    <row r="137" spans="1:2" x14ac:dyDescent="0.25">
      <c r="A137" s="27" t="s">
        <v>152</v>
      </c>
      <c r="B137" s="28">
        <v>25</v>
      </c>
    </row>
    <row r="138" spans="1:2" x14ac:dyDescent="0.25">
      <c r="A138" s="25" t="s">
        <v>153</v>
      </c>
      <c r="B138" s="26">
        <v>6</v>
      </c>
    </row>
    <row r="139" spans="1:2" x14ac:dyDescent="0.25">
      <c r="A139" s="27" t="s">
        <v>154</v>
      </c>
      <c r="B139" s="28">
        <v>14</v>
      </c>
    </row>
    <row r="140" spans="1:2" x14ac:dyDescent="0.25">
      <c r="A140" s="25" t="s">
        <v>155</v>
      </c>
      <c r="B140" s="26">
        <v>12</v>
      </c>
    </row>
    <row r="141" spans="1:2" x14ac:dyDescent="0.25">
      <c r="A141" s="27" t="s">
        <v>156</v>
      </c>
      <c r="B141" s="28">
        <v>13</v>
      </c>
    </row>
    <row r="142" spans="1:2" x14ac:dyDescent="0.25">
      <c r="A142" s="25" t="s">
        <v>157</v>
      </c>
      <c r="B142" s="26">
        <v>15</v>
      </c>
    </row>
    <row r="143" spans="1:2" x14ac:dyDescent="0.25">
      <c r="A143" s="27" t="s">
        <v>158</v>
      </c>
      <c r="B143" s="28">
        <v>20</v>
      </c>
    </row>
    <row r="144" spans="1:2" x14ac:dyDescent="0.25">
      <c r="A144" s="25" t="s">
        <v>159</v>
      </c>
      <c r="B144" s="26">
        <v>20</v>
      </c>
    </row>
    <row r="145" spans="1:2" x14ac:dyDescent="0.25">
      <c r="A145" s="27" t="s">
        <v>160</v>
      </c>
      <c r="B145" s="28">
        <v>20</v>
      </c>
    </row>
    <row r="146" spans="1:2" x14ac:dyDescent="0.25">
      <c r="A146" s="25" t="s">
        <v>161</v>
      </c>
      <c r="B146" s="26">
        <v>16</v>
      </c>
    </row>
    <row r="147" spans="1:2" x14ac:dyDescent="0.25">
      <c r="A147" s="27" t="s">
        <v>162</v>
      </c>
      <c r="B147" s="28">
        <v>7</v>
      </c>
    </row>
    <row r="148" spans="1:2" x14ac:dyDescent="0.25">
      <c r="A148" s="25" t="s">
        <v>163</v>
      </c>
      <c r="B148" s="26">
        <v>28</v>
      </c>
    </row>
    <row r="149" spans="1:2" x14ac:dyDescent="0.25">
      <c r="A149" s="27" t="s">
        <v>21</v>
      </c>
      <c r="B149" s="28">
        <v>29</v>
      </c>
    </row>
    <row r="150" spans="1:2" x14ac:dyDescent="0.25">
      <c r="A150" s="25" t="s">
        <v>164</v>
      </c>
      <c r="B150" s="26">
        <v>27</v>
      </c>
    </row>
    <row r="151" spans="1:2" x14ac:dyDescent="0.25">
      <c r="A151" s="27" t="s">
        <v>165</v>
      </c>
      <c r="B151" s="28">
        <v>27</v>
      </c>
    </row>
    <row r="152" spans="1:2" x14ac:dyDescent="0.25">
      <c r="A152" s="25" t="s">
        <v>166</v>
      </c>
      <c r="B152" s="26">
        <v>20</v>
      </c>
    </row>
    <row r="153" spans="1:2" x14ac:dyDescent="0.25">
      <c r="A153" s="27" t="s">
        <v>167</v>
      </c>
      <c r="B153" s="28">
        <v>18</v>
      </c>
    </row>
    <row r="154" spans="1:2" x14ac:dyDescent="0.25">
      <c r="A154" s="25" t="s">
        <v>168</v>
      </c>
      <c r="B154" s="26">
        <v>15</v>
      </c>
    </row>
    <row r="155" spans="1:2" x14ac:dyDescent="0.25">
      <c r="A155" s="27" t="s">
        <v>169</v>
      </c>
      <c r="B155" s="28">
        <v>13</v>
      </c>
    </row>
    <row r="156" spans="1:2" x14ac:dyDescent="0.25">
      <c r="A156" s="25" t="s">
        <v>170</v>
      </c>
      <c r="B156" s="26">
        <v>23</v>
      </c>
    </row>
    <row r="157" spans="1:2" x14ac:dyDescent="0.25">
      <c r="A157" s="27" t="s">
        <v>171</v>
      </c>
      <c r="B157" s="28">
        <v>10</v>
      </c>
    </row>
    <row r="158" spans="1:2" x14ac:dyDescent="0.25">
      <c r="A158" s="25" t="s">
        <v>172</v>
      </c>
      <c r="B158" s="26">
        <v>9</v>
      </c>
    </row>
    <row r="159" spans="1:2" x14ac:dyDescent="0.25">
      <c r="A159" s="27" t="s">
        <v>173</v>
      </c>
      <c r="B159" s="28">
        <v>27</v>
      </c>
    </row>
    <row r="160" spans="1:2" x14ac:dyDescent="0.25">
      <c r="A160" s="25" t="s">
        <v>174</v>
      </c>
      <c r="B160" s="26">
        <v>11</v>
      </c>
    </row>
    <row r="161" spans="1:2" x14ac:dyDescent="0.25">
      <c r="A161" s="27" t="s">
        <v>175</v>
      </c>
      <c r="B161" s="28">
        <v>16</v>
      </c>
    </row>
    <row r="162" spans="1:2" x14ac:dyDescent="0.25">
      <c r="A162" s="25" t="s">
        <v>176</v>
      </c>
      <c r="B162" s="26">
        <v>18</v>
      </c>
    </row>
    <row r="163" spans="1:2" x14ac:dyDescent="0.25">
      <c r="A163" s="27" t="s">
        <v>177</v>
      </c>
      <c r="B163" s="28">
        <v>7</v>
      </c>
    </row>
    <row r="164" spans="1:2" x14ac:dyDescent="0.25">
      <c r="A164" s="25" t="s">
        <v>178</v>
      </c>
      <c r="B164" s="26">
        <v>20</v>
      </c>
    </row>
    <row r="165" spans="1:2" x14ac:dyDescent="0.25">
      <c r="A165" s="27" t="s">
        <v>179</v>
      </c>
      <c r="B165" s="28">
        <v>12</v>
      </c>
    </row>
    <row r="166" spans="1:2" x14ac:dyDescent="0.25">
      <c r="A166" s="25" t="s">
        <v>26</v>
      </c>
      <c r="B166" s="26">
        <v>7</v>
      </c>
    </row>
    <row r="167" spans="1:2" x14ac:dyDescent="0.25">
      <c r="A167" s="27" t="s">
        <v>25</v>
      </c>
      <c r="B167" s="28">
        <v>15</v>
      </c>
    </row>
    <row r="168" spans="1:2" x14ac:dyDescent="0.25">
      <c r="A168" s="25" t="s">
        <v>180</v>
      </c>
      <c r="B168" s="26">
        <v>6</v>
      </c>
    </row>
    <row r="169" spans="1:2" x14ac:dyDescent="0.25">
      <c r="A169" s="27" t="s">
        <v>181</v>
      </c>
      <c r="B169" s="28">
        <v>19</v>
      </c>
    </row>
    <row r="170" spans="1:2" x14ac:dyDescent="0.25">
      <c r="A170" s="25" t="s">
        <v>182</v>
      </c>
      <c r="B170" s="26">
        <v>7</v>
      </c>
    </row>
    <row r="171" spans="1:2" x14ac:dyDescent="0.25">
      <c r="A171" s="27" t="s">
        <v>183</v>
      </c>
      <c r="B171" s="28">
        <v>24</v>
      </c>
    </row>
    <row r="172" spans="1:2" x14ac:dyDescent="0.25">
      <c r="A172" s="25" t="s">
        <v>184</v>
      </c>
      <c r="B172" s="26">
        <v>18</v>
      </c>
    </row>
    <row r="173" spans="1:2" x14ac:dyDescent="0.25">
      <c r="A173" s="27" t="s">
        <v>185</v>
      </c>
      <c r="B173" s="28">
        <v>17</v>
      </c>
    </row>
    <row r="174" spans="1:2" x14ac:dyDescent="0.25">
      <c r="A174" s="25" t="s">
        <v>183</v>
      </c>
      <c r="B174" s="26">
        <v>14</v>
      </c>
    </row>
    <row r="175" spans="1:2" x14ac:dyDescent="0.25">
      <c r="A175" s="27" t="s">
        <v>186</v>
      </c>
      <c r="B175" s="28">
        <v>8</v>
      </c>
    </row>
    <row r="176" spans="1:2" x14ac:dyDescent="0.25">
      <c r="A176" s="25" t="s">
        <v>187</v>
      </c>
      <c r="B176" s="26">
        <v>25</v>
      </c>
    </row>
    <row r="177" spans="1:2" x14ac:dyDescent="0.25">
      <c r="A177" s="27" t="s">
        <v>188</v>
      </c>
      <c r="B177" s="28">
        <v>15</v>
      </c>
    </row>
    <row r="178" spans="1:2" x14ac:dyDescent="0.25">
      <c r="A178" s="25" t="s">
        <v>189</v>
      </c>
      <c r="B178" s="26">
        <v>6</v>
      </c>
    </row>
    <row r="179" spans="1:2" x14ac:dyDescent="0.25">
      <c r="A179" s="27" t="s">
        <v>190</v>
      </c>
      <c r="B179" s="28">
        <v>20</v>
      </c>
    </row>
    <row r="180" spans="1:2" x14ac:dyDescent="0.25">
      <c r="A180" s="25" t="s">
        <v>24</v>
      </c>
      <c r="B180" s="26">
        <v>12</v>
      </c>
    </row>
    <row r="181" spans="1:2" x14ac:dyDescent="0.25">
      <c r="A181" s="27" t="s">
        <v>191</v>
      </c>
      <c r="B181" s="28">
        <v>25</v>
      </c>
    </row>
    <row r="182" spans="1:2" x14ac:dyDescent="0.25">
      <c r="A182" s="25" t="s">
        <v>192</v>
      </c>
      <c r="B182" s="26">
        <v>12</v>
      </c>
    </row>
    <row r="183" spans="1:2" x14ac:dyDescent="0.25">
      <c r="A183" s="27" t="s">
        <v>193</v>
      </c>
      <c r="B183" s="28">
        <v>29</v>
      </c>
    </row>
    <row r="184" spans="1:2" x14ac:dyDescent="0.25">
      <c r="A184" s="25" t="s">
        <v>194</v>
      </c>
      <c r="B184" s="26">
        <v>14</v>
      </c>
    </row>
    <row r="185" spans="1:2" x14ac:dyDescent="0.25">
      <c r="A185" s="27" t="s">
        <v>195</v>
      </c>
      <c r="B185" s="28">
        <v>12</v>
      </c>
    </row>
    <row r="186" spans="1:2" x14ac:dyDescent="0.25">
      <c r="A186" s="25" t="s">
        <v>196</v>
      </c>
      <c r="B186" s="26">
        <v>12</v>
      </c>
    </row>
    <row r="187" spans="1:2" x14ac:dyDescent="0.25">
      <c r="A187" s="27" t="s">
        <v>197</v>
      </c>
      <c r="B187" s="28">
        <v>22</v>
      </c>
    </row>
    <row r="188" spans="1:2" x14ac:dyDescent="0.25">
      <c r="A188" s="25" t="s">
        <v>198</v>
      </c>
      <c r="B188" s="26">
        <v>14</v>
      </c>
    </row>
    <row r="189" spans="1:2" x14ac:dyDescent="0.25">
      <c r="A189" s="27" t="s">
        <v>199</v>
      </c>
      <c r="B189" s="28">
        <v>8</v>
      </c>
    </row>
    <row r="190" spans="1:2" x14ac:dyDescent="0.25">
      <c r="A190" s="25" t="s">
        <v>200</v>
      </c>
      <c r="B190" s="26">
        <v>16</v>
      </c>
    </row>
    <row r="191" spans="1:2" x14ac:dyDescent="0.25">
      <c r="A191" s="27" t="s">
        <v>201</v>
      </c>
      <c r="B191" s="28">
        <v>11</v>
      </c>
    </row>
    <row r="192" spans="1:2" x14ac:dyDescent="0.25">
      <c r="A192" s="25" t="s">
        <v>202</v>
      </c>
      <c r="B192" s="26">
        <v>20</v>
      </c>
    </row>
    <row r="193" spans="1:2" x14ac:dyDescent="0.25">
      <c r="A193" s="27" t="s">
        <v>203</v>
      </c>
      <c r="B193" s="28">
        <v>18</v>
      </c>
    </row>
    <row r="194" spans="1:2" x14ac:dyDescent="0.25">
      <c r="A194" s="25" t="s">
        <v>204</v>
      </c>
      <c r="B194" s="26">
        <v>25</v>
      </c>
    </row>
    <row r="195" spans="1:2" x14ac:dyDescent="0.25">
      <c r="A195" s="27" t="s">
        <v>205</v>
      </c>
      <c r="B195" s="28">
        <v>18</v>
      </c>
    </row>
    <row r="196" spans="1:2" x14ac:dyDescent="0.25">
      <c r="A196" s="25" t="s">
        <v>206</v>
      </c>
      <c r="B196" s="26">
        <v>17</v>
      </c>
    </row>
    <row r="197" spans="1:2" x14ac:dyDescent="0.25">
      <c r="A197" s="27" t="s">
        <v>207</v>
      </c>
      <c r="B197" s="28">
        <v>16</v>
      </c>
    </row>
    <row r="198" spans="1:2" x14ac:dyDescent="0.25">
      <c r="A198" s="25" t="s">
        <v>208</v>
      </c>
      <c r="B198" s="26">
        <v>11</v>
      </c>
    </row>
    <row r="199" spans="1:2" x14ac:dyDescent="0.25">
      <c r="A199" s="27" t="s">
        <v>209</v>
      </c>
      <c r="B199" s="28">
        <v>24</v>
      </c>
    </row>
    <row r="200" spans="1:2" x14ac:dyDescent="0.25">
      <c r="A200" s="25" t="s">
        <v>210</v>
      </c>
      <c r="B200" s="26">
        <v>15</v>
      </c>
    </row>
    <row r="201" spans="1:2" x14ac:dyDescent="0.25">
      <c r="A201" s="27" t="s">
        <v>211</v>
      </c>
      <c r="B201" s="28">
        <v>19</v>
      </c>
    </row>
    <row r="202" spans="1:2" x14ac:dyDescent="0.25">
      <c r="A202" s="25" t="s">
        <v>212</v>
      </c>
      <c r="B202" s="26">
        <v>14</v>
      </c>
    </row>
    <row r="203" spans="1:2" x14ac:dyDescent="0.25">
      <c r="A203" s="27" t="s">
        <v>213</v>
      </c>
      <c r="B203" s="28">
        <v>19</v>
      </c>
    </row>
    <row r="204" spans="1:2" x14ac:dyDescent="0.25">
      <c r="A204" s="25" t="s">
        <v>214</v>
      </c>
      <c r="B204" s="26">
        <v>20</v>
      </c>
    </row>
    <row r="205" spans="1:2" x14ac:dyDescent="0.25">
      <c r="A205" s="27" t="s">
        <v>215</v>
      </c>
      <c r="B205" s="28">
        <v>30</v>
      </c>
    </row>
    <row r="206" spans="1:2" x14ac:dyDescent="0.25">
      <c r="A206" s="25" t="s">
        <v>216</v>
      </c>
      <c r="B206" s="26">
        <v>8</v>
      </c>
    </row>
    <row r="207" spans="1:2" x14ac:dyDescent="0.25">
      <c r="A207" s="27" t="s">
        <v>217</v>
      </c>
      <c r="B207" s="28">
        <v>23</v>
      </c>
    </row>
    <row r="208" spans="1:2" x14ac:dyDescent="0.25">
      <c r="A208" s="25" t="s">
        <v>218</v>
      </c>
      <c r="B208" s="26">
        <v>16</v>
      </c>
    </row>
    <row r="209" spans="1:2" x14ac:dyDescent="0.25">
      <c r="A209" s="27" t="s">
        <v>219</v>
      </c>
      <c r="B209" s="28">
        <v>14</v>
      </c>
    </row>
    <row r="210" spans="1:2" x14ac:dyDescent="0.25">
      <c r="A210" s="25" t="s">
        <v>220</v>
      </c>
      <c r="B210" s="26">
        <v>24</v>
      </c>
    </row>
    <row r="211" spans="1:2" x14ac:dyDescent="0.25">
      <c r="A211" s="27" t="s">
        <v>221</v>
      </c>
      <c r="B211" s="28">
        <v>24</v>
      </c>
    </row>
    <row r="212" spans="1:2" x14ac:dyDescent="0.25">
      <c r="A212" s="25" t="s">
        <v>222</v>
      </c>
      <c r="B212" s="26">
        <v>18</v>
      </c>
    </row>
    <row r="213" spans="1:2" x14ac:dyDescent="0.25">
      <c r="A213" s="27" t="s">
        <v>223</v>
      </c>
      <c r="B213" s="28">
        <v>16</v>
      </c>
    </row>
    <row r="214" spans="1:2" x14ac:dyDescent="0.25">
      <c r="A214" s="25" t="s">
        <v>224</v>
      </c>
      <c r="B214" s="26">
        <v>13</v>
      </c>
    </row>
    <row r="215" spans="1:2" x14ac:dyDescent="0.25">
      <c r="A215" s="27" t="s">
        <v>225</v>
      </c>
      <c r="B215" s="28">
        <v>28</v>
      </c>
    </row>
    <row r="216" spans="1:2" x14ac:dyDescent="0.25">
      <c r="A216" s="25" t="s">
        <v>226</v>
      </c>
      <c r="B216" s="26">
        <v>18</v>
      </c>
    </row>
    <row r="217" spans="1:2" x14ac:dyDescent="0.25">
      <c r="A217" s="27" t="s">
        <v>18</v>
      </c>
      <c r="B217" s="28">
        <v>8</v>
      </c>
    </row>
    <row r="218" spans="1:2" x14ac:dyDescent="0.25">
      <c r="A218" s="25" t="s">
        <v>227</v>
      </c>
      <c r="B218" s="26">
        <v>14</v>
      </c>
    </row>
    <row r="219" spans="1:2" x14ac:dyDescent="0.25">
      <c r="A219" s="27" t="s">
        <v>228</v>
      </c>
      <c r="B219" s="28">
        <v>27</v>
      </c>
    </row>
    <row r="220" spans="1:2" x14ac:dyDescent="0.25">
      <c r="A220" s="25" t="s">
        <v>229</v>
      </c>
      <c r="B220" s="26">
        <v>16</v>
      </c>
    </row>
    <row r="221" spans="1:2" x14ac:dyDescent="0.25">
      <c r="A221" s="27" t="s">
        <v>230</v>
      </c>
      <c r="B221" s="28">
        <v>20</v>
      </c>
    </row>
    <row r="222" spans="1:2" x14ac:dyDescent="0.25">
      <c r="A222" s="25" t="s">
        <v>231</v>
      </c>
      <c r="B222" s="26">
        <v>20</v>
      </c>
    </row>
    <row r="223" spans="1:2" x14ac:dyDescent="0.25">
      <c r="A223" s="27" t="s">
        <v>232</v>
      </c>
      <c r="B223" s="28">
        <v>6</v>
      </c>
    </row>
    <row r="224" spans="1:2" x14ac:dyDescent="0.25">
      <c r="A224" s="25" t="s">
        <v>233</v>
      </c>
      <c r="B224" s="26">
        <v>10</v>
      </c>
    </row>
    <row r="225" spans="1:2" x14ac:dyDescent="0.25">
      <c r="A225" s="27" t="s">
        <v>234</v>
      </c>
      <c r="B225" s="28">
        <v>19</v>
      </c>
    </row>
    <row r="226" spans="1:2" x14ac:dyDescent="0.25">
      <c r="A226" s="25" t="s">
        <v>235</v>
      </c>
      <c r="B226" s="26">
        <v>6</v>
      </c>
    </row>
    <row r="227" spans="1:2" x14ac:dyDescent="0.25">
      <c r="A227" s="27" t="s">
        <v>236</v>
      </c>
      <c r="B227" s="28">
        <v>14</v>
      </c>
    </row>
    <row r="228" spans="1:2" x14ac:dyDescent="0.25">
      <c r="A228" s="25" t="s">
        <v>237</v>
      </c>
      <c r="B228" s="26">
        <v>29</v>
      </c>
    </row>
    <row r="229" spans="1:2" x14ac:dyDescent="0.25">
      <c r="A229" s="27" t="s">
        <v>238</v>
      </c>
      <c r="B229" s="28">
        <v>7</v>
      </c>
    </row>
    <row r="230" spans="1:2" x14ac:dyDescent="0.25">
      <c r="A230" s="25" t="s">
        <v>239</v>
      </c>
      <c r="B230" s="26">
        <v>5</v>
      </c>
    </row>
  </sheetData>
  <mergeCells count="2">
    <mergeCell ref="A1:B1"/>
    <mergeCell ref="A2:B2"/>
  </mergeCells>
  <dataValidations count="1">
    <dataValidation error="pavI8MeUFtEyxX2I4tkyeae58ece-6136-4cbd-b2f8-336643a2d3a2" showErrorMessage="0" showInputMessage="0" allowBlank="1" sqref="A1:B230"/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" sqref="K1"/>
    </sheetView>
  </sheetViews>
  <sheetFormatPr defaultRowHeight="15" x14ac:dyDescent="0.25"/>
  <cols>
    <col min="1" max="1" width="23.42578125" customWidth="1"/>
    <col min="2" max="2" width="12.5703125" bestFit="1" customWidth="1"/>
    <col min="3" max="6" width="12.7109375" bestFit="1" customWidth="1"/>
    <col min="7" max="7" width="13.85546875" customWidth="1"/>
    <col min="8" max="8" width="14.28515625" bestFit="1" customWidth="1"/>
    <col min="9" max="9" width="10" bestFit="1" customWidth="1"/>
    <col min="16" max="16" width="6.85546875" customWidth="1"/>
  </cols>
  <sheetData>
    <row r="1" spans="1:11" ht="46.5" x14ac:dyDescent="0.7">
      <c r="A1" s="50" t="s">
        <v>241</v>
      </c>
      <c r="B1" s="50"/>
      <c r="C1" s="50"/>
      <c r="D1" s="50"/>
      <c r="E1" s="50"/>
      <c r="F1" s="50"/>
      <c r="G1" s="50"/>
      <c r="H1" s="50"/>
      <c r="I1" s="50"/>
    </row>
    <row r="2" spans="1:11" ht="19.5" thickBot="1" x14ac:dyDescent="0.35">
      <c r="A2" s="49" t="s">
        <v>257</v>
      </c>
      <c r="B2" s="49"/>
      <c r="C2" s="49"/>
      <c r="D2" s="49"/>
      <c r="E2" s="49"/>
      <c r="F2" s="49"/>
      <c r="G2" s="49"/>
      <c r="H2" s="49"/>
      <c r="I2" s="49"/>
    </row>
    <row r="3" spans="1:11" ht="18.75" customHeight="1" x14ac:dyDescent="0.25">
      <c r="A3" s="7" t="s">
        <v>243</v>
      </c>
      <c r="B3" s="41" t="s">
        <v>4</v>
      </c>
      <c r="C3" s="8">
        <v>2020</v>
      </c>
      <c r="D3" s="8">
        <v>2021</v>
      </c>
      <c r="E3" s="8" t="s">
        <v>5</v>
      </c>
      <c r="F3" s="8" t="s">
        <v>6</v>
      </c>
      <c r="G3" s="42" t="s">
        <v>248</v>
      </c>
      <c r="H3" s="7" t="s">
        <v>7</v>
      </c>
      <c r="I3" s="9" t="s">
        <v>3</v>
      </c>
    </row>
    <row r="4" spans="1:11" x14ac:dyDescent="0.25">
      <c r="A4" s="5" t="s">
        <v>244</v>
      </c>
      <c r="B4" s="11">
        <v>3500</v>
      </c>
      <c r="C4" s="11">
        <v>5650</v>
      </c>
      <c r="D4" s="11">
        <v>8650</v>
      </c>
      <c r="E4" s="11">
        <v>12750</v>
      </c>
      <c r="F4" s="11">
        <v>13550</v>
      </c>
      <c r="G4" s="11">
        <v>15550</v>
      </c>
      <c r="H4" s="11"/>
      <c r="I4" s="11">
        <f>SUM(B4:G4)</f>
        <v>59650</v>
      </c>
    </row>
    <row r="5" spans="1:11" x14ac:dyDescent="0.25">
      <c r="A5" s="6" t="s">
        <v>245</v>
      </c>
      <c r="B5" s="12">
        <v>6750</v>
      </c>
      <c r="C5" s="12">
        <v>5350</v>
      </c>
      <c r="D5" s="12">
        <v>10350</v>
      </c>
      <c r="E5" s="12">
        <v>13500</v>
      </c>
      <c r="F5" s="12">
        <v>14250</v>
      </c>
      <c r="G5" s="12">
        <v>20750</v>
      </c>
      <c r="H5" s="12"/>
      <c r="I5" s="12">
        <f t="shared" ref="I5:I9" si="0">SUM(B5:G5)</f>
        <v>70950</v>
      </c>
    </row>
    <row r="6" spans="1:11" x14ac:dyDescent="0.25">
      <c r="A6" s="5" t="s">
        <v>246</v>
      </c>
      <c r="B6" s="11">
        <v>5250</v>
      </c>
      <c r="C6" s="11">
        <v>8750</v>
      </c>
      <c r="D6" s="11">
        <v>10325</v>
      </c>
      <c r="E6" s="11">
        <v>12500</v>
      </c>
      <c r="F6" s="11">
        <v>13500</v>
      </c>
      <c r="G6" s="11">
        <v>14525</v>
      </c>
      <c r="H6" s="11"/>
      <c r="I6" s="11">
        <f t="shared" si="0"/>
        <v>64850</v>
      </c>
      <c r="K6" s="14"/>
    </row>
    <row r="7" spans="1:11" x14ac:dyDescent="0.25">
      <c r="A7" s="6" t="s">
        <v>247</v>
      </c>
      <c r="B7" s="12">
        <v>750</v>
      </c>
      <c r="C7" s="12">
        <v>3500</v>
      </c>
      <c r="D7" s="12">
        <v>4550</v>
      </c>
      <c r="E7" s="12">
        <v>6500</v>
      </c>
      <c r="F7" s="12">
        <v>5750</v>
      </c>
      <c r="G7" s="12">
        <v>7750</v>
      </c>
      <c r="H7" s="12"/>
      <c r="I7" s="12">
        <f t="shared" si="0"/>
        <v>28800</v>
      </c>
      <c r="K7" s="14"/>
    </row>
    <row r="8" spans="1:11" ht="15.75" thickBot="1" x14ac:dyDescent="0.3">
      <c r="A8" s="5" t="s">
        <v>242</v>
      </c>
      <c r="B8" s="11">
        <v>7000</v>
      </c>
      <c r="C8" s="11">
        <v>7540</v>
      </c>
      <c r="D8" s="11">
        <v>3200</v>
      </c>
      <c r="E8" s="11">
        <v>0</v>
      </c>
      <c r="F8" s="11">
        <v>0</v>
      </c>
      <c r="G8" s="11">
        <v>0</v>
      </c>
      <c r="H8" s="11"/>
      <c r="I8" s="11">
        <f t="shared" si="0"/>
        <v>17740</v>
      </c>
    </row>
    <row r="9" spans="1:11" x14ac:dyDescent="0.25">
      <c r="A9" s="10" t="s">
        <v>3</v>
      </c>
      <c r="B9" s="13">
        <f>SUM(B4:B8)</f>
        <v>23250</v>
      </c>
      <c r="C9" s="13">
        <f t="shared" ref="C9:G9" si="1">SUM(C4:C8)</f>
        <v>30790</v>
      </c>
      <c r="D9" s="13">
        <f t="shared" si="1"/>
        <v>37075</v>
      </c>
      <c r="E9" s="13">
        <f t="shared" si="1"/>
        <v>45250</v>
      </c>
      <c r="F9" s="13">
        <f t="shared" si="1"/>
        <v>47050</v>
      </c>
      <c r="G9" s="13">
        <f t="shared" si="1"/>
        <v>58575</v>
      </c>
      <c r="H9" s="13"/>
      <c r="I9" s="13">
        <f t="shared" si="0"/>
        <v>241990</v>
      </c>
    </row>
    <row r="11" spans="1:11" x14ac:dyDescent="0.25">
      <c r="B11" s="4"/>
      <c r="C11" s="4"/>
      <c r="D11" s="4"/>
      <c r="E11" s="4"/>
      <c r="F11" s="4"/>
      <c r="G11" s="4"/>
    </row>
    <row r="12" spans="1:11" x14ac:dyDescent="0.25">
      <c r="B12" s="4"/>
      <c r="C12" s="4"/>
      <c r="D12" s="4"/>
      <c r="E12" s="4"/>
      <c r="F12" s="4"/>
      <c r="G12" s="4"/>
    </row>
    <row r="13" spans="1:11" x14ac:dyDescent="0.25">
      <c r="B13" s="4"/>
      <c r="C13" s="4"/>
      <c r="D13" s="4"/>
      <c r="E13" s="4"/>
      <c r="F13" s="4"/>
      <c r="G13" s="4"/>
    </row>
    <row r="14" spans="1:11" x14ac:dyDescent="0.25">
      <c r="B14" s="4"/>
      <c r="C14" s="4"/>
      <c r="D14" s="4"/>
      <c r="E14" s="4"/>
      <c r="F14" s="4"/>
      <c r="G14" s="4"/>
    </row>
    <row r="15" spans="1:11" x14ac:dyDescent="0.25">
      <c r="B15" s="4"/>
      <c r="C15" s="4"/>
      <c r="D15" s="4"/>
      <c r="E15" s="4"/>
      <c r="F15" s="4"/>
      <c r="G15" s="4"/>
    </row>
    <row r="16" spans="1:11" x14ac:dyDescent="0.25">
      <c r="B16" s="4"/>
      <c r="C16" s="4"/>
      <c r="D16" s="4"/>
      <c r="E16" s="4"/>
      <c r="F16" s="4"/>
      <c r="G16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mergeCells count="2">
    <mergeCell ref="A2:I2"/>
    <mergeCell ref="A1:I1"/>
  </mergeCells>
  <dataValidations count="1">
    <dataValidation error="pavI8MeUFtEyxX2I4tkyeae58ece-6136-4cbd-b2f8-336643a2d3a2" showErrorMessage="0" showInputMessage="0" allowBlank="1" sqref="A1:K21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M1" sqref="M1"/>
    </sheetView>
  </sheetViews>
  <sheetFormatPr defaultRowHeight="15" x14ac:dyDescent="0.25"/>
  <sheetData>
    <row r="1" spans="1:11" ht="46.5" x14ac:dyDescent="0.7">
      <c r="A1" s="50" t="s">
        <v>241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9.5" thickBot="1" x14ac:dyDescent="0.35">
      <c r="A2" s="49" t="s">
        <v>258</v>
      </c>
      <c r="B2" s="49"/>
      <c r="C2" s="49"/>
      <c r="D2" s="49"/>
      <c r="E2" s="49"/>
      <c r="F2" s="49"/>
      <c r="G2" s="49"/>
      <c r="H2" s="49"/>
      <c r="I2" s="49"/>
      <c r="J2" s="49"/>
      <c r="K2" s="49"/>
    </row>
  </sheetData>
  <mergeCells count="2">
    <mergeCell ref="A1:K1"/>
    <mergeCell ref="A2:K2"/>
  </mergeCells>
  <dataValidations count="1">
    <dataValidation error="pavI8MeUFtEyxX2I4tkyeae58ece-6136-4cbd-b2f8-336643a2d3a2" showErrorMessage="0" showInputMessage="0" allowBlank="1" sqref="A1:K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" sqref="F1"/>
    </sheetView>
  </sheetViews>
  <sheetFormatPr defaultRowHeight="15" x14ac:dyDescent="0.25"/>
  <cols>
    <col min="1" max="1" width="27.28515625" customWidth="1"/>
    <col min="2" max="2" width="14.140625" customWidth="1"/>
    <col min="3" max="3" width="12.5703125" bestFit="1" customWidth="1"/>
    <col min="4" max="4" width="13.7109375" customWidth="1"/>
  </cols>
  <sheetData>
    <row r="1" spans="1:4" ht="46.5" x14ac:dyDescent="0.7">
      <c r="A1" s="50" t="s">
        <v>249</v>
      </c>
      <c r="B1" s="50"/>
      <c r="C1" s="50"/>
      <c r="D1" s="50"/>
    </row>
    <row r="2" spans="1:4" ht="19.5" thickBot="1" x14ac:dyDescent="0.35">
      <c r="A2" s="49" t="s">
        <v>16</v>
      </c>
      <c r="B2" s="49"/>
      <c r="C2" s="49"/>
      <c r="D2" s="49"/>
    </row>
    <row r="3" spans="1:4" x14ac:dyDescent="0.25">
      <c r="B3" s="43" t="s">
        <v>250</v>
      </c>
      <c r="C3" s="43" t="s">
        <v>251</v>
      </c>
      <c r="D3" s="43" t="s">
        <v>252</v>
      </c>
    </row>
    <row r="4" spans="1:4" x14ac:dyDescent="0.25">
      <c r="A4" s="15" t="s">
        <v>9</v>
      </c>
      <c r="B4" s="29">
        <v>150000</v>
      </c>
      <c r="C4" s="30">
        <v>150000</v>
      </c>
      <c r="D4" s="29">
        <v>150000</v>
      </c>
    </row>
    <row r="5" spans="1:4" x14ac:dyDescent="0.25">
      <c r="A5" s="15" t="s">
        <v>10</v>
      </c>
      <c r="B5" s="20">
        <v>6.25E-2</v>
      </c>
      <c r="C5" s="21">
        <v>5.7500000000000002E-2</v>
      </c>
      <c r="D5" s="20">
        <v>5.45E-2</v>
      </c>
    </row>
    <row r="6" spans="1:4" x14ac:dyDescent="0.25">
      <c r="A6" s="15" t="s">
        <v>11</v>
      </c>
      <c r="B6" s="5">
        <v>12</v>
      </c>
      <c r="C6" s="16">
        <v>12</v>
      </c>
      <c r="D6" s="5">
        <v>12</v>
      </c>
    </row>
    <row r="7" spans="1:4" x14ac:dyDescent="0.25">
      <c r="A7" s="15" t="s">
        <v>12</v>
      </c>
      <c r="B7" s="22">
        <f>B5/12</f>
        <v>5.208333333333333E-3</v>
      </c>
      <c r="C7" s="22">
        <f>C5/12</f>
        <v>4.7916666666666672E-3</v>
      </c>
      <c r="D7" s="22">
        <f>D5/12</f>
        <v>4.5416666666666669E-3</v>
      </c>
    </row>
    <row r="8" spans="1:4" x14ac:dyDescent="0.25">
      <c r="A8" s="15" t="s">
        <v>13</v>
      </c>
      <c r="B8" s="5">
        <v>10</v>
      </c>
      <c r="C8" s="16">
        <v>15</v>
      </c>
      <c r="D8" s="5">
        <v>20</v>
      </c>
    </row>
    <row r="9" spans="1:4" x14ac:dyDescent="0.25">
      <c r="A9" s="15" t="s">
        <v>14</v>
      </c>
      <c r="B9" s="5">
        <f>B8*B6</f>
        <v>120</v>
      </c>
      <c r="C9" s="5">
        <f>C8*C6</f>
        <v>180</v>
      </c>
      <c r="D9" s="5">
        <f>D8*D6</f>
        <v>240</v>
      </c>
    </row>
    <row r="10" spans="1:4" x14ac:dyDescent="0.25">
      <c r="A10" s="17"/>
      <c r="B10" s="18"/>
      <c r="C10" s="19"/>
      <c r="D10" s="18"/>
    </row>
    <row r="11" spans="1:4" x14ac:dyDescent="0.25">
      <c r="A11" s="15" t="s">
        <v>15</v>
      </c>
      <c r="B11" s="23"/>
      <c r="C11" s="24"/>
      <c r="D11" s="23"/>
    </row>
    <row r="12" spans="1:4" x14ac:dyDescent="0.25">
      <c r="A12" s="15" t="s">
        <v>255</v>
      </c>
      <c r="B12" s="23">
        <f>B11*12</f>
        <v>0</v>
      </c>
      <c r="C12" s="23">
        <f>C11*12</f>
        <v>0</v>
      </c>
      <c r="D12" s="23">
        <f>D11*12</f>
        <v>0</v>
      </c>
    </row>
  </sheetData>
  <mergeCells count="2">
    <mergeCell ref="A1:D1"/>
    <mergeCell ref="A2:D2"/>
  </mergeCells>
  <dataValidations count="1">
    <dataValidation error="pavI8MeUFtEyxX2I4tkyeae58ece-6136-4cbd-b2f8-336643a2d3a2" showErrorMessage="0" showInputMessage="0" allowBlank="1" sqref="A1:D12"/>
  </dataValidations>
  <pageMargins left="0.7" right="0.7" top="0.75" bottom="0.75" header="0.3" footer="0.3"/>
  <pageSetup orientation="portrait" horizontalDpi="1200" verticalDpi="1200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{eae58ece-6136-4cbd-b2f8-336643a2d3a2}</UserID>
  <AssignmentID>{eae58ece-6136-4cbd-b2f8-336643a2d3a2}</AssignmentID>
</GradingEngineProps>
</file>

<file path=customXml/itemProps1.xml><?xml version="1.0" encoding="utf-8"?>
<ds:datastoreItem xmlns:ds="http://schemas.openxmlformats.org/officeDocument/2006/customXml" ds:itemID="{7ef1279a-6c02-487d-bc28-763064b5c1f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2024 Average Monthly Order</vt:lpstr>
      <vt:lpstr>2019-2024 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dcterms:created xsi:type="dcterms:W3CDTF">2015-10-29T04:32:13Z</dcterms:created>
  <dcterms:modified xsi:type="dcterms:W3CDTF">2016-06-15T14:10:58Z</dcterms:modified>
</cp:coreProperties>
</file>