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rico Abenes\School\CC7, Human Computer Interaction\SUS\"/>
    </mc:Choice>
  </mc:AlternateContent>
  <xr:revisionPtr revIDLastSave="0" documentId="13_ncr:1_{D9539BE9-24A5-4D62-B567-D77AB1322E91}" xr6:coauthVersionLast="47" xr6:coauthVersionMax="47" xr10:uidLastSave="{00000000-0000-0000-0000-000000000000}"/>
  <bookViews>
    <workbookView xWindow="0" yWindow="0" windowWidth="28800" windowHeight="15600" xr2:uid="{ADED4DF1-285F-4DBF-B358-FC3D3D637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" i="1" l="1"/>
  <c r="U2" i="1"/>
  <c r="U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P3" i="1"/>
  <c r="S3" i="1" s="1"/>
  <c r="P4" i="1"/>
  <c r="S4" i="1" s="1"/>
  <c r="U4" i="1" s="1"/>
  <c r="P5" i="1"/>
  <c r="S5" i="1" s="1"/>
  <c r="U5" i="1" s="1"/>
  <c r="P6" i="1"/>
  <c r="S6" i="1" s="1"/>
  <c r="U6" i="1" s="1"/>
  <c r="P7" i="1"/>
  <c r="S7" i="1" s="1"/>
  <c r="U7" i="1" s="1"/>
  <c r="P8" i="1"/>
  <c r="S8" i="1" s="1"/>
  <c r="U8" i="1" s="1"/>
  <c r="P9" i="1"/>
  <c r="S9" i="1" s="1"/>
  <c r="P10" i="1"/>
  <c r="S10" i="1" s="1"/>
  <c r="U10" i="1" s="1"/>
  <c r="P11" i="1"/>
  <c r="S11" i="1" s="1"/>
  <c r="U11" i="1" s="1"/>
  <c r="P12" i="1"/>
  <c r="S12" i="1" s="1"/>
  <c r="U12" i="1" s="1"/>
  <c r="P13" i="1"/>
  <c r="S13" i="1" s="1"/>
  <c r="U13" i="1" s="1"/>
  <c r="P14" i="1"/>
  <c r="S14" i="1" s="1"/>
  <c r="U14" i="1" s="1"/>
  <c r="P15" i="1"/>
  <c r="S15" i="1" s="1"/>
  <c r="U15" i="1" s="1"/>
  <c r="P16" i="1"/>
  <c r="S16" i="1" s="1"/>
  <c r="U16" i="1" s="1"/>
  <c r="P2" i="1"/>
  <c r="S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<sst xmlns="http://schemas.openxmlformats.org/spreadsheetml/2006/main" count="32" uniqueCount="23">
  <si>
    <t>Participants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</si>
  <si>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</si>
  <si>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</si>
  <si>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</si>
  <si>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</si>
  <si>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</si>
  <si>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</si>
  <si>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</si>
  <si>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</si>
  <si>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</si>
  <si>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</si>
  <si>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N/A</t>
  </si>
  <si>
    <t>Joyce</t>
  </si>
  <si>
    <t>Aiza</t>
  </si>
  <si>
    <t>Mayz</t>
  </si>
  <si>
    <t>Bhea</t>
  </si>
  <si>
    <t>Mj</t>
  </si>
  <si>
    <t>Odd</t>
  </si>
  <si>
    <t>Even</t>
  </si>
  <si>
    <t>Odd(0)</t>
  </si>
  <si>
    <t>Even(0)</t>
  </si>
  <si>
    <t>SUS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</si>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</sst>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917E-E515-4EA3-86D3-25F1EBD32D42}">
  <dimension ref="A1:U16"/>
  <sheetViews>
    <sheetView tabSelected="1" workbookViewId="0">
      <selection activeCell="U9" sqref="U9"/>
    </sheetView>
  </sheetViews>
  <sheetFormatPr defaultRowHeight="15" x14ac:dyDescent="0.25"/>
  <cols>
    <col min="1" max="1" width="18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 t="s">
        <v>17</v>
      </c>
      <c r="N1" s="2" t="s">
        <v>18</v>
      </c>
      <c r="O1" s="2"/>
      <c r="P1" s="2" t="s">
        <v>19</v>
      </c>
      <c r="Q1" s="2" t="s">
        <v>20</v>
      </c>
      <c r="R1" s="2"/>
      <c r="S1" s="2" t="s">
        <v>21</v>
      </c>
      <c r="T1" s="2"/>
      <c r="U1" s="2" t="s">
        <v>22</v>
      </c>
    </row>
    <row r="2" spans="1:21" x14ac:dyDescent="0.25">
      <c r="A2" s="2" t="s">
        <v>11</v>
      </c>
      <c r="B2">
        <v>5</v>
      </c>
      <c r="C2">
        <v>4</v>
      </c>
      <c r="D2">
        <v>5</v>
      </c>
      <c r="E2">
        <v>2</v>
      </c>
      <c r="F2">
        <v>3</v>
      </c>
      <c r="G2">
        <v>3</v>
      </c>
      <c r="H2">
        <v>3</v>
      </c>
      <c r="I2">
        <v>3</v>
      </c>
      <c r="J2">
        <v>4</v>
      </c>
      <c r="K2">
        <v>3</v>
      </c>
      <c r="L2" s="1"/>
      <c r="M2">
        <f t="shared" ref="M2:M16" si="0">SUM(B2,D2,F2,H2,J2)</f>
        <v>20</v>
      </c>
      <c r="N2">
        <f t="shared" ref="N2:N16" si="1">SUM(C2,E2,G2,I2,K2)</f>
        <v>15</v>
      </c>
      <c r="O2" s="1"/>
      <c r="P2">
        <f t="shared" ref="P2:P16" si="2">M2-5</f>
        <v>15</v>
      </c>
      <c r="Q2">
        <f t="shared" ref="Q2:Q16" si="3">25-N2</f>
        <v>10</v>
      </c>
      <c r="R2" s="1"/>
      <c r="S2">
        <f t="shared" ref="S2:S16" si="4">SUM(P2,Q2)*2.5</f>
        <v>62.5</v>
      </c>
      <c r="U2" t="str">
        <f>IF(S2&lt;51,"F",IF(S2&lt;68,"D",IF(S2=68,"C", IF(S2&lt;=80,"B","A"))))</f>
        <v>D</v>
      </c>
    </row>
    <row r="3" spans="1:21" x14ac:dyDescent="0.25">
      <c r="A3" s="2" t="s">
        <v>12</v>
      </c>
      <c r="B3" s="3">
        <v>4</v>
      </c>
      <c r="C3" s="3">
        <v>3</v>
      </c>
      <c r="D3" s="3">
        <v>2</v>
      </c>
      <c r="E3" s="3">
        <v>3</v>
      </c>
      <c r="F3" s="3">
        <v>3</v>
      </c>
      <c r="G3" s="3">
        <v>2</v>
      </c>
      <c r="H3" s="3">
        <v>2</v>
      </c>
      <c r="I3" s="3">
        <v>3</v>
      </c>
      <c r="J3" s="3">
        <v>3</v>
      </c>
      <c r="K3" s="3">
        <v>4</v>
      </c>
      <c r="L3" s="1"/>
      <c r="M3" s="3">
        <f t="shared" si="0"/>
        <v>14</v>
      </c>
      <c r="N3" s="3">
        <f t="shared" si="1"/>
        <v>15</v>
      </c>
      <c r="O3" s="1"/>
      <c r="P3" s="3">
        <f t="shared" si="2"/>
        <v>9</v>
      </c>
      <c r="Q3" s="3">
        <f t="shared" si="3"/>
        <v>10</v>
      </c>
      <c r="R3" s="1"/>
      <c r="S3" s="3">
        <f t="shared" si="4"/>
        <v>47.5</v>
      </c>
      <c r="T3" s="3"/>
      <c r="U3" s="3" t="str">
        <f>IF(S3&lt;51,"F",IF(S3&lt;68,"D",IF(S3=68,"C", IF(S3&lt;80.3,"B","A"))))</f>
        <v>F</v>
      </c>
    </row>
    <row r="4" spans="1:21" x14ac:dyDescent="0.25">
      <c r="A4" s="2" t="s">
        <v>11</v>
      </c>
      <c r="B4">
        <v>4</v>
      </c>
      <c r="C4">
        <v>4</v>
      </c>
      <c r="D4">
        <v>4</v>
      </c>
      <c r="E4">
        <v>3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  <c r="L4" s="1"/>
      <c r="M4">
        <f t="shared" si="0"/>
        <v>19</v>
      </c>
      <c r="N4">
        <f t="shared" si="1"/>
        <v>15</v>
      </c>
      <c r="O4" s="1"/>
      <c r="P4">
        <f t="shared" si="2"/>
        <v>14</v>
      </c>
      <c r="Q4">
        <f t="shared" si="3"/>
        <v>10</v>
      </c>
      <c r="R4" s="1"/>
      <c r="S4">
        <f t="shared" si="4"/>
        <v>60</v>
      </c>
      <c r="U4" t="str">
        <f t="shared" ref="U4:U16" si="5">IF(S4&lt;51,"F",IF(S4&lt;68,"D",IF(S4=68,"C", IF(S4&lt;80.3,"B","A"))))</f>
        <v>D</v>
      </c>
    </row>
    <row r="5" spans="1:21" x14ac:dyDescent="0.25">
      <c r="A5" s="2" t="s">
        <v>11</v>
      </c>
      <c r="B5" s="3">
        <v>3</v>
      </c>
      <c r="C5" s="3">
        <v>2</v>
      </c>
      <c r="D5" s="3">
        <v>5</v>
      </c>
      <c r="E5" s="3">
        <v>1</v>
      </c>
      <c r="F5" s="3">
        <v>4</v>
      </c>
      <c r="G5" s="3">
        <v>2</v>
      </c>
      <c r="H5" s="3">
        <v>5</v>
      </c>
      <c r="I5" s="3">
        <v>3</v>
      </c>
      <c r="J5" s="3">
        <v>4</v>
      </c>
      <c r="K5" s="3">
        <v>2</v>
      </c>
      <c r="L5" s="1"/>
      <c r="M5" s="3">
        <f t="shared" si="0"/>
        <v>21</v>
      </c>
      <c r="N5" s="3">
        <f t="shared" si="1"/>
        <v>10</v>
      </c>
      <c r="O5" s="1"/>
      <c r="P5" s="3">
        <f t="shared" si="2"/>
        <v>16</v>
      </c>
      <c r="Q5" s="3">
        <f t="shared" si="3"/>
        <v>15</v>
      </c>
      <c r="R5" s="1"/>
      <c r="S5" s="3">
        <f t="shared" si="4"/>
        <v>77.5</v>
      </c>
      <c r="T5" s="3"/>
      <c r="U5" s="3" t="str">
        <f t="shared" si="5"/>
        <v>B</v>
      </c>
    </row>
    <row r="6" spans="1:21" x14ac:dyDescent="0.25">
      <c r="A6" s="2" t="s">
        <v>11</v>
      </c>
      <c r="B6">
        <v>3</v>
      </c>
      <c r="C6">
        <v>3</v>
      </c>
      <c r="D6">
        <v>4</v>
      </c>
      <c r="E6">
        <v>2</v>
      </c>
      <c r="F6">
        <v>5</v>
      </c>
      <c r="G6">
        <v>3</v>
      </c>
      <c r="H6">
        <v>5</v>
      </c>
      <c r="I6">
        <v>2</v>
      </c>
      <c r="J6">
        <v>5</v>
      </c>
      <c r="K6">
        <v>3</v>
      </c>
      <c r="L6" s="1"/>
      <c r="M6">
        <f t="shared" si="0"/>
        <v>22</v>
      </c>
      <c r="N6">
        <f t="shared" si="1"/>
        <v>13</v>
      </c>
      <c r="O6" s="1"/>
      <c r="P6">
        <f t="shared" si="2"/>
        <v>17</v>
      </c>
      <c r="Q6">
        <f t="shared" si="3"/>
        <v>12</v>
      </c>
      <c r="R6" s="1"/>
      <c r="S6">
        <f t="shared" si="4"/>
        <v>72.5</v>
      </c>
      <c r="U6" t="str">
        <f t="shared" si="5"/>
        <v>B</v>
      </c>
    </row>
    <row r="7" spans="1:21" x14ac:dyDescent="0.25">
      <c r="A7" s="2" t="s">
        <v>11</v>
      </c>
      <c r="B7" s="3">
        <v>5</v>
      </c>
      <c r="C7" s="3">
        <v>1</v>
      </c>
      <c r="D7" s="3">
        <v>5</v>
      </c>
      <c r="E7" s="3">
        <v>2</v>
      </c>
      <c r="F7" s="3">
        <v>5</v>
      </c>
      <c r="G7" s="3">
        <v>1</v>
      </c>
      <c r="H7" s="3">
        <v>5</v>
      </c>
      <c r="I7" s="3">
        <v>3</v>
      </c>
      <c r="J7" s="3">
        <v>4</v>
      </c>
      <c r="K7" s="3">
        <v>1</v>
      </c>
      <c r="L7" s="1"/>
      <c r="M7" s="3">
        <f t="shared" si="0"/>
        <v>24</v>
      </c>
      <c r="N7" s="3">
        <f t="shared" si="1"/>
        <v>8</v>
      </c>
      <c r="O7" s="1"/>
      <c r="P7" s="3">
        <f t="shared" si="2"/>
        <v>19</v>
      </c>
      <c r="Q7" s="3">
        <f t="shared" si="3"/>
        <v>17</v>
      </c>
      <c r="R7" s="1"/>
      <c r="S7" s="3">
        <f t="shared" si="4"/>
        <v>90</v>
      </c>
      <c r="T7" s="3"/>
      <c r="U7" s="3" t="str">
        <f t="shared" si="5"/>
        <v>A</v>
      </c>
    </row>
    <row r="8" spans="1:21" x14ac:dyDescent="0.25">
      <c r="A8" s="2" t="s">
        <v>13</v>
      </c>
      <c r="B8">
        <v>4</v>
      </c>
      <c r="C8">
        <v>3</v>
      </c>
      <c r="D8">
        <v>4</v>
      </c>
      <c r="E8">
        <v>2</v>
      </c>
      <c r="F8">
        <v>4</v>
      </c>
      <c r="G8">
        <v>3</v>
      </c>
      <c r="H8">
        <v>4</v>
      </c>
      <c r="I8">
        <v>3</v>
      </c>
      <c r="J8">
        <v>3</v>
      </c>
      <c r="K8">
        <v>4</v>
      </c>
      <c r="L8" s="1"/>
      <c r="M8">
        <f t="shared" si="0"/>
        <v>19</v>
      </c>
      <c r="N8">
        <f t="shared" si="1"/>
        <v>15</v>
      </c>
      <c r="O8" s="1"/>
      <c r="P8">
        <f t="shared" si="2"/>
        <v>14</v>
      </c>
      <c r="Q8">
        <f t="shared" si="3"/>
        <v>10</v>
      </c>
      <c r="R8" s="1"/>
      <c r="S8">
        <f t="shared" si="4"/>
        <v>60</v>
      </c>
      <c r="U8" t="str">
        <f t="shared" si="5"/>
        <v>D</v>
      </c>
    </row>
    <row r="9" spans="1:21" x14ac:dyDescent="0.25">
      <c r="A9" s="2" t="s">
        <v>11</v>
      </c>
      <c r="B9" s="3">
        <v>5</v>
      </c>
      <c r="C9" s="3">
        <v>4</v>
      </c>
      <c r="D9" s="3">
        <v>5</v>
      </c>
      <c r="E9" s="3">
        <v>1</v>
      </c>
      <c r="F9" s="3">
        <v>5</v>
      </c>
      <c r="G9" s="3">
        <v>1</v>
      </c>
      <c r="H9" s="3">
        <v>5</v>
      </c>
      <c r="I9" s="3">
        <v>3</v>
      </c>
      <c r="J9" s="3">
        <v>5</v>
      </c>
      <c r="K9" s="3">
        <v>1</v>
      </c>
      <c r="L9" s="1"/>
      <c r="M9" s="3">
        <f t="shared" si="0"/>
        <v>25</v>
      </c>
      <c r="N9" s="3">
        <f t="shared" si="1"/>
        <v>10</v>
      </c>
      <c r="O9" s="1"/>
      <c r="P9" s="3">
        <f t="shared" si="2"/>
        <v>20</v>
      </c>
      <c r="Q9" s="3">
        <f t="shared" si="3"/>
        <v>15</v>
      </c>
      <c r="R9" s="1"/>
      <c r="S9" s="3">
        <f t="shared" si="4"/>
        <v>87.5</v>
      </c>
      <c r="T9" s="3"/>
      <c r="U9" s="3" t="str">
        <f>IF(S9&lt;51,"F",IF(S9&lt;68,"D",IF(S9=68,"C", IF(S9&lt;80,"B","A"))))</f>
        <v>A</v>
      </c>
    </row>
    <row r="10" spans="1:21" x14ac:dyDescent="0.25">
      <c r="A10" s="2" t="s">
        <v>14</v>
      </c>
      <c r="B10">
        <v>5</v>
      </c>
      <c r="C10">
        <v>4</v>
      </c>
      <c r="D10">
        <v>4</v>
      </c>
      <c r="E10">
        <v>2</v>
      </c>
      <c r="F10">
        <v>4</v>
      </c>
      <c r="G10">
        <v>3</v>
      </c>
      <c r="H10">
        <v>4</v>
      </c>
      <c r="I10">
        <v>4</v>
      </c>
      <c r="J10">
        <v>4</v>
      </c>
      <c r="K10">
        <v>1</v>
      </c>
      <c r="L10" s="1"/>
      <c r="M10">
        <f t="shared" si="0"/>
        <v>21</v>
      </c>
      <c r="N10">
        <f t="shared" si="1"/>
        <v>14</v>
      </c>
      <c r="O10" s="1"/>
      <c r="P10">
        <f t="shared" si="2"/>
        <v>16</v>
      </c>
      <c r="Q10">
        <f t="shared" si="3"/>
        <v>11</v>
      </c>
      <c r="R10" s="1"/>
      <c r="S10">
        <f t="shared" si="4"/>
        <v>67.5</v>
      </c>
      <c r="U10" t="str">
        <f t="shared" si="5"/>
        <v>D</v>
      </c>
    </row>
    <row r="11" spans="1:21" x14ac:dyDescent="0.25">
      <c r="A11" s="2" t="s">
        <v>15</v>
      </c>
      <c r="B11" s="3">
        <v>5</v>
      </c>
      <c r="C11" s="3">
        <v>2</v>
      </c>
      <c r="D11" s="3">
        <v>4</v>
      </c>
      <c r="E11" s="3">
        <v>2</v>
      </c>
      <c r="F11" s="3">
        <v>4</v>
      </c>
      <c r="G11" s="3">
        <v>3</v>
      </c>
      <c r="H11" s="3">
        <v>4</v>
      </c>
      <c r="I11" s="3">
        <v>4</v>
      </c>
      <c r="J11" s="3">
        <v>4</v>
      </c>
      <c r="K11" s="3">
        <v>1</v>
      </c>
      <c r="L11" s="1"/>
      <c r="M11" s="3">
        <f t="shared" si="0"/>
        <v>21</v>
      </c>
      <c r="N11" s="3">
        <f t="shared" si="1"/>
        <v>12</v>
      </c>
      <c r="O11" s="1"/>
      <c r="P11" s="3">
        <f t="shared" si="2"/>
        <v>16</v>
      </c>
      <c r="Q11" s="3">
        <f t="shared" si="3"/>
        <v>13</v>
      </c>
      <c r="R11" s="1"/>
      <c r="S11" s="3">
        <f t="shared" si="4"/>
        <v>72.5</v>
      </c>
      <c r="T11" s="3"/>
      <c r="U11" s="3" t="str">
        <f t="shared" si="5"/>
        <v>B</v>
      </c>
    </row>
    <row r="12" spans="1:21" x14ac:dyDescent="0.25">
      <c r="A12" s="2" t="s">
        <v>16</v>
      </c>
      <c r="B12">
        <v>3</v>
      </c>
      <c r="C12">
        <v>3</v>
      </c>
      <c r="D12">
        <v>2</v>
      </c>
      <c r="E12">
        <v>4</v>
      </c>
      <c r="F12">
        <v>2</v>
      </c>
      <c r="G12">
        <v>3</v>
      </c>
      <c r="H12">
        <v>3</v>
      </c>
      <c r="I12">
        <v>3</v>
      </c>
      <c r="J12">
        <v>2</v>
      </c>
      <c r="K12">
        <v>4</v>
      </c>
      <c r="L12" s="1"/>
      <c r="M12">
        <f t="shared" si="0"/>
        <v>12</v>
      </c>
      <c r="N12">
        <f t="shared" si="1"/>
        <v>17</v>
      </c>
      <c r="O12" s="1"/>
      <c r="P12">
        <f t="shared" si="2"/>
        <v>7</v>
      </c>
      <c r="Q12">
        <f t="shared" si="3"/>
        <v>8</v>
      </c>
      <c r="R12" s="1"/>
      <c r="S12">
        <f t="shared" si="4"/>
        <v>37.5</v>
      </c>
      <c r="U12" t="str">
        <f t="shared" si="5"/>
        <v>F</v>
      </c>
    </row>
    <row r="13" spans="1:21" x14ac:dyDescent="0.25">
      <c r="A13" s="2" t="s">
        <v>11</v>
      </c>
      <c r="B13" s="3">
        <v>5</v>
      </c>
      <c r="C13" s="3">
        <v>5</v>
      </c>
      <c r="D13" s="3">
        <v>5</v>
      </c>
      <c r="E13" s="3">
        <v>3</v>
      </c>
      <c r="F13" s="3">
        <v>4</v>
      </c>
      <c r="G13" s="3">
        <v>2</v>
      </c>
      <c r="H13" s="3">
        <v>5</v>
      </c>
      <c r="I13" s="3">
        <v>3</v>
      </c>
      <c r="J13" s="3">
        <v>4</v>
      </c>
      <c r="K13" s="3">
        <v>3</v>
      </c>
      <c r="L13" s="1"/>
      <c r="M13" s="3">
        <f t="shared" si="0"/>
        <v>23</v>
      </c>
      <c r="N13" s="3">
        <f t="shared" si="1"/>
        <v>16</v>
      </c>
      <c r="O13" s="1"/>
      <c r="P13" s="3">
        <f t="shared" si="2"/>
        <v>18</v>
      </c>
      <c r="Q13" s="3">
        <f t="shared" si="3"/>
        <v>9</v>
      </c>
      <c r="R13" s="1"/>
      <c r="S13" s="3">
        <f t="shared" si="4"/>
        <v>67.5</v>
      </c>
      <c r="T13" s="3"/>
      <c r="U13" s="3" t="str">
        <f t="shared" si="5"/>
        <v>D</v>
      </c>
    </row>
    <row r="14" spans="1:21" x14ac:dyDescent="0.25">
      <c r="A14" s="2" t="s">
        <v>11</v>
      </c>
      <c r="B14">
        <v>5</v>
      </c>
      <c r="C14">
        <v>3</v>
      </c>
      <c r="D14">
        <v>5</v>
      </c>
      <c r="E14">
        <v>2</v>
      </c>
      <c r="F14">
        <v>3</v>
      </c>
      <c r="G14">
        <v>2</v>
      </c>
      <c r="H14">
        <v>4</v>
      </c>
      <c r="I14">
        <v>3</v>
      </c>
      <c r="J14">
        <v>4</v>
      </c>
      <c r="K14">
        <v>2</v>
      </c>
      <c r="L14" s="1"/>
      <c r="M14">
        <f t="shared" si="0"/>
        <v>21</v>
      </c>
      <c r="N14">
        <f t="shared" si="1"/>
        <v>12</v>
      </c>
      <c r="O14" s="1"/>
      <c r="P14">
        <f t="shared" si="2"/>
        <v>16</v>
      </c>
      <c r="Q14">
        <f t="shared" si="3"/>
        <v>13</v>
      </c>
      <c r="R14" s="1"/>
      <c r="S14">
        <f t="shared" si="4"/>
        <v>72.5</v>
      </c>
      <c r="U14" t="str">
        <f t="shared" si="5"/>
        <v>B</v>
      </c>
    </row>
    <row r="15" spans="1:21" x14ac:dyDescent="0.25">
      <c r="A15" s="2" t="s">
        <v>11</v>
      </c>
      <c r="B15" s="3">
        <v>4</v>
      </c>
      <c r="C15" s="3">
        <v>3</v>
      </c>
      <c r="D15" s="3">
        <v>4</v>
      </c>
      <c r="E15" s="3">
        <v>2</v>
      </c>
      <c r="F15" s="3">
        <v>4</v>
      </c>
      <c r="G15" s="3">
        <v>2</v>
      </c>
      <c r="H15" s="3">
        <v>4</v>
      </c>
      <c r="I15" s="3">
        <v>4</v>
      </c>
      <c r="J15" s="3">
        <v>5</v>
      </c>
      <c r="K15" s="3">
        <v>3</v>
      </c>
      <c r="L15" s="1"/>
      <c r="M15" s="3">
        <f t="shared" si="0"/>
        <v>21</v>
      </c>
      <c r="N15" s="3">
        <f t="shared" si="1"/>
        <v>14</v>
      </c>
      <c r="O15" s="1"/>
      <c r="P15" s="3">
        <f t="shared" si="2"/>
        <v>16</v>
      </c>
      <c r="Q15" s="3">
        <f t="shared" si="3"/>
        <v>11</v>
      </c>
      <c r="R15" s="1"/>
      <c r="S15" s="3">
        <f t="shared" si="4"/>
        <v>67.5</v>
      </c>
      <c r="T15" s="3"/>
      <c r="U15" s="3" t="str">
        <f t="shared" si="5"/>
        <v>D</v>
      </c>
    </row>
    <row r="16" spans="1:21" x14ac:dyDescent="0.25">
      <c r="A16" s="2" t="s">
        <v>11</v>
      </c>
      <c r="B16">
        <v>4</v>
      </c>
      <c r="C16">
        <v>4</v>
      </c>
      <c r="D16">
        <v>4</v>
      </c>
      <c r="E16">
        <v>2</v>
      </c>
      <c r="F16">
        <v>3</v>
      </c>
      <c r="G16">
        <v>3</v>
      </c>
      <c r="H16">
        <v>4</v>
      </c>
      <c r="I16">
        <v>3</v>
      </c>
      <c r="J16">
        <v>3</v>
      </c>
      <c r="K16">
        <v>3</v>
      </c>
      <c r="L16" s="1"/>
      <c r="M16">
        <f t="shared" si="0"/>
        <v>18</v>
      </c>
      <c r="N16">
        <f t="shared" si="1"/>
        <v>15</v>
      </c>
      <c r="O16" s="1"/>
      <c r="P16">
        <f t="shared" si="2"/>
        <v>13</v>
      </c>
      <c r="Q16">
        <f t="shared" si="3"/>
        <v>10</v>
      </c>
      <c r="R16" s="1"/>
      <c r="S16">
        <f t="shared" si="4"/>
        <v>57.5</v>
      </c>
      <c r="U16" t="str">
        <f t="shared" si="5"/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2023-07-28T11:09:47Z</dcterms:created>
  <dcterms:modified xsi:type="dcterms:W3CDTF">2023-07-28T12:42:33Z</dcterms:modified>
</cp:coreProperties>
</file>