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euil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5" authorId="0">
      <text>
        <r>
          <rPr>
            <sz val="9"/>
            <color rgb="FF000000"/>
            <rFont val="Tahoma"/>
            <family val="2"/>
            <charset val="1"/>
          </rPr>
          <t xml:space="preserve">En quelques lignes:objet et buts
</t>
        </r>
      </text>
    </comment>
    <comment ref="A11" authorId="0">
      <text>
        <r>
          <rPr>
            <sz val="9"/>
            <color rgb="FF000000"/>
            <rFont val="Tahoma"/>
            <family val="2"/>
            <charset val="1"/>
          </rPr>
          <t xml:space="preserve">à titre d'exemple
Rajouter des lignes si nécessaire</t>
        </r>
      </text>
    </comment>
    <comment ref="A45" authorId="0">
      <text>
        <r>
          <rPr>
            <sz val="9"/>
            <color rgb="FF000000"/>
            <rFont val="Tahoma"/>
            <family val="2"/>
            <charset val="1"/>
          </rPr>
          <t xml:space="preserve">
Description du projet en quelques lignes</t>
        </r>
      </text>
    </comment>
    <comment ref="A69" authorId="0">
      <text>
        <r>
          <rPr>
            <sz val="9"/>
            <color rgb="FF000000"/>
            <rFont val="Tahoma"/>
            <family val="2"/>
            <charset val="1"/>
          </rPr>
          <t xml:space="preserve">à titre d'exemple
Rajouter des lignes si nécessaire
</t>
        </r>
      </text>
    </comment>
    <comment ref="A98" authorId="0">
      <text>
        <r>
          <rPr>
            <sz val="9"/>
            <color rgb="FF000000"/>
            <rFont val="Tahoma"/>
            <family val="2"/>
            <charset val="1"/>
          </rPr>
          <t xml:space="preserve">
Faire un bilan en quelques lignes</t>
        </r>
      </text>
    </comment>
  </commentList>
</comments>
</file>

<file path=xl/sharedStrings.xml><?xml version="1.0" encoding="utf-8"?>
<sst xmlns="http://schemas.openxmlformats.org/spreadsheetml/2006/main" count="70" uniqueCount="62">
  <si>
    <t xml:space="preserve">NOM DE L'ASSOCIATION:</t>
  </si>
  <si>
    <t xml:space="preserve">ENSIM'Elec</t>
  </si>
  <si>
    <t xml:space="preserve">PRESENTATION DE L'ASSOCIATION</t>
  </si>
  <si>
    <t xml:space="preserve">Cette association a pour objectif de faire participer les étudiants de l'ENSIM en 4ème année à la Coupe de France de Robotique mais également de faire découvrir et de promouvoir cet univers de la Robotique aux étudiants de l'école et de l'Université du Mans en général.</t>
  </si>
  <si>
    <t xml:space="preserve">BUDGET PREVISIONNEL  2019</t>
  </si>
  <si>
    <t xml:space="preserve">RECETTES</t>
  </si>
  <si>
    <t xml:space="preserve">MONTANT</t>
  </si>
  <si>
    <t xml:space="preserve">DEPENSES</t>
  </si>
  <si>
    <t xml:space="preserve">Fond roulement 2018/2019</t>
  </si>
  <si>
    <t xml:space="preserve">Administratif Coupe de robotique 2020</t>
  </si>
  <si>
    <t xml:space="preserve">Report disponible de 2018 à 2019</t>
  </si>
  <si>
    <t xml:space="preserve">Participation à la CDR 2020</t>
  </si>
  <si>
    <t xml:space="preserve">Cotisation Planète Sciences</t>
  </si>
  <si>
    <t xml:space="preserve">Challenge SUMOBOT</t>
  </si>
  <si>
    <t xml:space="preserve">Inscription pour 5 robots </t>
  </si>
  <si>
    <t xml:space="preserve">Déplacement </t>
  </si>
  <si>
    <t xml:space="preserve">Achat composants robot</t>
  </si>
  <si>
    <t xml:space="preserve">Lidar robot principal</t>
  </si>
  <si>
    <t xml:space="preserve">Financement Projet 3A</t>
  </si>
  <si>
    <t xml:space="preserve">Frais bancaires</t>
  </si>
  <si>
    <t xml:space="preserve">Frais gestion de compte</t>
  </si>
  <si>
    <t xml:space="preserve">Logistique Coupe de Robotique</t>
  </si>
  <si>
    <t xml:space="preserve">Location gîte </t>
  </si>
  <si>
    <t xml:space="preserve">Alimentation </t>
  </si>
  <si>
    <t xml:space="preserve">Transport </t>
  </si>
  <si>
    <t xml:space="preserve">Renouvellement matériel </t>
  </si>
  <si>
    <t xml:space="preserve">Renouvellement outillage  </t>
  </si>
  <si>
    <r>
      <rPr>
        <b val="true"/>
        <sz val="11"/>
        <color rgb="FF000000"/>
        <rFont val="Calibri"/>
        <family val="2"/>
        <charset val="1"/>
      </rPr>
      <t xml:space="preserve">Consommables divers</t>
    </r>
    <r>
      <rPr>
        <sz val="11"/>
        <color rgb="FF000000"/>
        <rFont val="Calibri"/>
        <family val="2"/>
        <charset val="1"/>
      </rPr>
      <t xml:space="preserve"> </t>
    </r>
  </si>
  <si>
    <t xml:space="preserve">Imprévus </t>
  </si>
  <si>
    <t xml:space="preserve">Achats composants bas coûts</t>
  </si>
  <si>
    <t xml:space="preserve">Subvention demandée à la ville du Mans</t>
  </si>
  <si>
    <t xml:space="preserve">subvention demandée au FDSIE (janvier 2018)</t>
  </si>
  <si>
    <t xml:space="preserve">Fond roulement 2019-2020</t>
  </si>
  <si>
    <t xml:space="preserve">subvention demandée à l'ENSIM</t>
  </si>
  <si>
    <t xml:space="preserve">Dépenses prévisionnelles S2 2020</t>
  </si>
  <si>
    <t xml:space="preserve">TOTAL (équilibre en recettes et dépenses)</t>
  </si>
  <si>
    <t xml:space="preserve">PROJET: Description des objectifs</t>
  </si>
  <si>
    <t xml:space="preserve">Participation à la Coupe de France de Robotique 2019 :
Chaque année, l’ENSIM participe à la Coupe de France de Robotique et finance les robots construits par les étudiants durant l’année. Cependant, l’association paie seule les déplacements, l’hébergement et les repas sur place lors des 5 jours de la compétition. Cette année ce budget s’élève à 1870€ (logement + alimentation + transport + inscription/cotisation) car l’équipe est composée de 7 personnes : 6 étudiants et 1 encadrant.
Organisation de la Pré-Coupe de Robotique :
Depuis plusieurs années, l’association ENSIM’Elec organise une Pré-Coupe de Robotique à l’ENSIM. Cette compétition amicale permet de rencontrer des équipes locales participant également à la Coupe afin d’échanger et de se mesurer à elles. De cette façon, les étudiants peuvent perfectionner leurs robots et espérer gagner des places dans le classement le Jour J. Depuis deux ans, la Pré-Coupe de Robotique est un évènement public auprès de l’université et nous avons l’intention de perpétuer cette initiative cette année afin d’ouvrir le monde de la Robotique aux étudiants et visiteurs extérieurs.
Sumobot :
Initié il y à deux ans, le projet Sumobot vise à participer au Sumobot Challenge. L'objectif est donc d'initier des étudiants de l’association ne participant pas à la Coupe de France de Robotique à l’univers de la Robotique par la conception de petits robots autonomes. Ce nouveau projet permet d’ouvrir l’association aux étudiants souhaitant découvrir cet univers. 
Sumobot Challenge :
Afin de concrétiser le projet Sumobot, les petite équipes d’étudiants y participant doivent pouvoir se rendre au Sumobot Challenge organisé à l’ESIEE. L’association finance donc le déplacement et les frais d'inscription. 
</t>
  </si>
  <si>
    <t xml:space="preserve">BUDGET REALISE 2018</t>
  </si>
  <si>
    <t xml:space="preserve">Fond roulement 2016-2017 à 2017-2018</t>
  </si>
  <si>
    <t xml:space="preserve">Organisation Pré-coupe</t>
  </si>
  <si>
    <t xml:space="preserve">Recette pré-coupe</t>
  </si>
  <si>
    <t xml:space="preserve">Repas </t>
  </si>
  <si>
    <t xml:space="preserve">Logistique Coupe de robotique 2018</t>
  </si>
  <si>
    <t xml:space="preserve">Logement 4A</t>
  </si>
  <si>
    <t xml:space="preserve">Logement 3A</t>
  </si>
  <si>
    <t xml:space="preserve">Déplacement 3A</t>
  </si>
  <si>
    <t xml:space="preserve">Administratif Coupe de robotique 2018</t>
  </si>
  <si>
    <t xml:space="preserve">Participation à la CDR 2018</t>
  </si>
  <si>
    <t xml:space="preserve">Fabrication Table 2018</t>
  </si>
  <si>
    <t xml:space="preserve">Composants Robots 2018</t>
  </si>
  <si>
    <t xml:space="preserve">Remboursement Doktor </t>
  </si>
  <si>
    <t xml:space="preserve">Achat matériel CDR 2019</t>
  </si>
  <si>
    <t xml:space="preserve">Acompte Logement CDR 2019</t>
  </si>
  <si>
    <t xml:space="preserve">Participation CDR 2019</t>
  </si>
  <si>
    <t xml:space="preserve">subvention FDSIE</t>
  </si>
  <si>
    <t xml:space="preserve">subvention ENSIM</t>
  </si>
  <si>
    <t xml:space="preserve">subvention ville du Mans</t>
  </si>
  <si>
    <t xml:space="preserve">TOTAL </t>
  </si>
  <si>
    <t xml:space="preserve">Excedent /Déficit</t>
  </si>
  <si>
    <t xml:space="preserve">BILAN:Ecart avec les objectifs,recettes réelles et principaux postes de dépenses effectifs</t>
  </si>
  <si>
    <t xml:space="preserve">Les postes de dépenses principaux ont été toutes les dépenses liées à la participation à la CDR 2019, allant du transport à l'hébergement en passant par l'alimentation. De plus, l'investissement des 3A dans l'association et dans leur projet a nécessité une part du budget importante, avec l'organisation de la Pré-coupe, et la fabrication du phare pour la compétition. De plus, nous avons plus d’équipes sumobot à couvrir qui comprend le financement des robots, le déplacement et les inscriptions.</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</si>
</sst>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1"/>
    </font>
    <font>
      <b val="true"/>
      <sz val="14"/>
      <color rgb="FF000000"/>
      <name val="Calibri"/>
      <family val="2"/>
      <charset val="1"/>
    </font>
    <font>
      <b val="true"/>
      <sz val="11"/>
      <color rgb="FF000000"/>
      <name val="Calibri"/>
      <family val="2"/>
      <charset val="1"/>
    </font>
    <font>
      <b val="true"/>
      <sz val="12"/>
      <color rgb="FF000000"/>
      <name val="Calibri"/>
      <family val="2"/>
      <charset val="1"/>
    </font>
    <font>
      <sz val="9"/>
      <color rgb="FF000000"/>
      <name val="Tahoma"/>
      <family val="2"/>
      <charset val="1"/>
    </font>
  </fonts>
  <fills count="5">
    <fill>
      <patternFill patternType="none"/>
    </fill>
    <fill>
      <patternFill patternType="gray125"/>
    </fill>
    <fill>
      <patternFill patternType="solid">
        <fgColor rgb="FFDEEBF7"/>
        <bgColor rgb="FFE7E6E6"/>
      </patternFill>
    </fill>
    <fill>
      <patternFill patternType="solid">
        <fgColor rgb="FFFFF2CC"/>
        <bgColor rgb="FFE7E6E6"/>
      </patternFill>
    </fill>
    <fill>
      <patternFill patternType="solid">
        <fgColor rgb="FFE7E6E6"/>
        <bgColor rgb="FFDEEBF7"/>
      </patternFill>
    </fill>
  </fills>
  <borders count="19">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medium"/>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style="medium"/>
      <top style="thin"/>
      <bottom/>
      <diagonal/>
    </border>
    <border diagonalUp="false" diagonalDown="false">
      <left style="thin"/>
      <right/>
      <top style="thin"/>
      <bottom style="thin"/>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top style="medium"/>
      <bottom style="thin"/>
      <diagonal/>
    </border>
    <border diagonalUp="false" diagonalDown="false">
      <left style="medium"/>
      <right/>
      <top/>
      <bottom style="medium"/>
      <diagonal/>
    </border>
    <border diagonalUp="false" diagonalDown="false">
      <left/>
      <right/>
      <top/>
      <bottom style="mediu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5" fillId="2"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3" borderId="8" xfId="0" applyFont="true" applyBorder="true" applyAlignment="false" applyProtection="false">
      <alignment horizontal="general" vertical="bottom" textRotation="0" wrapText="false" indent="0" shrinkToFit="false"/>
      <protection locked="true" hidden="false"/>
    </xf>
    <xf numFmtId="164" fontId="0" fillId="3" borderId="18" xfId="0" applyFont="true" applyBorder="true" applyAlignment="false" applyProtection="false">
      <alignment horizontal="general" vertical="bottom" textRotation="0" wrapText="false" indent="0" shrinkToFit="false"/>
      <protection locked="true" hidden="false"/>
    </xf>
    <xf numFmtId="164" fontId="0" fillId="3" borderId="1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left" vertical="top" textRotation="0" wrapText="true" indent="0" shrinkToFit="false" readingOrder="1"/>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H1048576"/>
  <sheetViews>
    <sheetView showFormulas="false" showGridLines="true" showRowColHeaders="true" showZeros="true" rightToLeft="false" tabSelected="true" showOutlineSymbols="true" defaultGridColor="true" view="normal" topLeftCell="A51" colorId="64" zoomScale="130" zoomScaleNormal="130" zoomScalePageLayoutView="100" workbookViewId="0">
      <selection pane="topLeft" activeCell="A46" activeCellId="0" sqref="A46"/>
    </sheetView>
  </sheetViews>
  <sheetFormatPr defaultRowHeight="14.4" zeroHeight="false" outlineLevelRow="0" outlineLevelCol="0"/>
  <cols>
    <col collapsed="false" customWidth="true" hidden="false" outlineLevel="0" max="1" min="1" style="0" width="48.44"/>
    <col collapsed="false" customWidth="true" hidden="false" outlineLevel="0" max="2" min="2" style="0" width="12.33"/>
    <col collapsed="false" customWidth="true" hidden="false" outlineLevel="0" max="3" min="3" style="0" width="35.44"/>
    <col collapsed="false" customWidth="true" hidden="false" outlineLevel="0" max="4" min="4" style="0" width="13.33"/>
    <col collapsed="false" customWidth="true" hidden="false" outlineLevel="0" max="1025" min="5" style="0" width="10.67"/>
  </cols>
  <sheetData>
    <row r="2" customFormat="false" ht="21" hidden="false" customHeight="false" outlineLevel="0" collapsed="false">
      <c r="A2" s="1" t="s">
        <v>0</v>
      </c>
    </row>
    <row r="3" customFormat="false" ht="33" hidden="false" customHeight="true" outlineLevel="0" collapsed="false">
      <c r="A3" s="2" t="s">
        <v>1</v>
      </c>
    </row>
    <row r="4" customFormat="false" ht="33" hidden="false" customHeight="true" outlineLevel="0" collapsed="false">
      <c r="A4" s="3"/>
    </row>
    <row r="5" customFormat="false" ht="33" hidden="false" customHeight="true" outlineLevel="0" collapsed="false">
      <c r="A5" s="4" t="s">
        <v>2</v>
      </c>
    </row>
    <row r="6" customFormat="false" ht="33" hidden="false" customHeight="true" outlineLevel="0" collapsed="false">
      <c r="A6" s="5" t="s">
        <v>3</v>
      </c>
      <c r="B6" s="5"/>
      <c r="C6" s="5"/>
      <c r="D6" s="5"/>
    </row>
    <row r="7" customFormat="false" ht="33" hidden="false" customHeight="true" outlineLevel="0" collapsed="false">
      <c r="A7" s="5"/>
      <c r="B7" s="5"/>
      <c r="C7" s="5"/>
      <c r="D7" s="5"/>
    </row>
    <row r="9" customFormat="false" ht="15" hidden="false" customHeight="false" outlineLevel="0" collapsed="false"/>
    <row r="10" customFormat="false" ht="18.6" hidden="false" customHeight="false" outlineLevel="0" collapsed="false">
      <c r="A10" s="6" t="s">
        <v>4</v>
      </c>
      <c r="B10" s="7"/>
      <c r="C10" s="8"/>
      <c r="D10" s="8"/>
    </row>
    <row r="11" customFormat="false" ht="14.4" hidden="false" customHeight="false" outlineLevel="0" collapsed="false">
      <c r="A11" s="9" t="s">
        <v>5</v>
      </c>
      <c r="B11" s="10" t="s">
        <v>6</v>
      </c>
      <c r="C11" s="10" t="s">
        <v>7</v>
      </c>
      <c r="D11" s="11" t="s">
        <v>6</v>
      </c>
    </row>
    <row r="12" customFormat="false" ht="14.4" hidden="false" customHeight="false" outlineLevel="0" collapsed="false">
      <c r="A12" s="12"/>
      <c r="B12" s="13"/>
      <c r="C12" s="13"/>
      <c r="D12" s="14"/>
    </row>
    <row r="13" customFormat="false" ht="14.4" hidden="false" customHeight="false" outlineLevel="0" collapsed="false">
      <c r="A13" s="15" t="s">
        <v>8</v>
      </c>
      <c r="B13" s="13"/>
      <c r="C13" s="16" t="s">
        <v>9</v>
      </c>
      <c r="D13" s="14"/>
    </row>
    <row r="14" customFormat="false" ht="14.4" hidden="false" customHeight="false" outlineLevel="0" collapsed="false">
      <c r="A14" s="17" t="s">
        <v>10</v>
      </c>
      <c r="B14" s="13" t="n">
        <v>500</v>
      </c>
      <c r="C14" s="13" t="s">
        <v>11</v>
      </c>
      <c r="D14" s="14" t="n">
        <v>150</v>
      </c>
    </row>
    <row r="15" customFormat="false" ht="14.4" hidden="false" customHeight="false" outlineLevel="0" collapsed="false">
      <c r="A15" s="17"/>
      <c r="B15" s="13"/>
      <c r="C15" s="13" t="s">
        <v>12</v>
      </c>
      <c r="D15" s="14" t="n">
        <v>50</v>
      </c>
    </row>
    <row r="16" customFormat="false" ht="14.4" hidden="false" customHeight="false" outlineLevel="0" collapsed="false">
      <c r="A16" s="17"/>
      <c r="B16" s="13"/>
      <c r="C16" s="13"/>
      <c r="D16" s="14"/>
    </row>
    <row r="17" customFormat="false" ht="14.4" hidden="false" customHeight="false" outlineLevel="0" collapsed="false">
      <c r="A17" s="17"/>
      <c r="B17" s="13"/>
      <c r="C17" s="16" t="s">
        <v>13</v>
      </c>
      <c r="D17" s="14"/>
    </row>
    <row r="18" customFormat="false" ht="14.4" hidden="false" customHeight="false" outlineLevel="0" collapsed="false">
      <c r="A18" s="17"/>
      <c r="B18" s="13"/>
      <c r="C18" s="18" t="s">
        <v>14</v>
      </c>
      <c r="D18" s="14" t="n">
        <v>75</v>
      </c>
    </row>
    <row r="19" customFormat="false" ht="14.4" hidden="false" customHeight="false" outlineLevel="0" collapsed="false">
      <c r="A19" s="17"/>
      <c r="B19" s="13"/>
      <c r="C19" s="18" t="s">
        <v>15</v>
      </c>
      <c r="D19" s="14" t="n">
        <v>200</v>
      </c>
    </row>
    <row r="20" customFormat="false" ht="13.8" hidden="false" customHeight="false" outlineLevel="0" collapsed="false">
      <c r="A20" s="17"/>
      <c r="B20" s="13"/>
      <c r="C20" s="13"/>
      <c r="D20" s="14"/>
    </row>
    <row r="21" customFormat="false" ht="14.4" hidden="false" customHeight="false" outlineLevel="0" collapsed="false">
      <c r="A21" s="17"/>
      <c r="B21" s="13"/>
      <c r="C21" s="16" t="s">
        <v>16</v>
      </c>
      <c r="D21" s="14"/>
    </row>
    <row r="22" customFormat="false" ht="13.8" hidden="false" customHeight="false" outlineLevel="0" collapsed="false">
      <c r="B22" s="13"/>
      <c r="C22" s="13" t="s">
        <v>17</v>
      </c>
      <c r="D22" s="14" t="n">
        <v>350</v>
      </c>
    </row>
    <row r="23" customFormat="false" ht="13.8" hidden="false" customHeight="false" outlineLevel="0" collapsed="false">
      <c r="B23" s="13"/>
      <c r="C23" s="13"/>
      <c r="D23" s="14"/>
    </row>
    <row r="24" customFormat="false" ht="14.4" hidden="false" customHeight="false" outlineLevel="0" collapsed="false">
      <c r="A24" s="17"/>
      <c r="B24" s="13"/>
      <c r="C24" s="16" t="s">
        <v>18</v>
      </c>
      <c r="D24" s="14" t="n">
        <v>500</v>
      </c>
    </row>
    <row r="25" customFormat="false" ht="14.4" hidden="false" customHeight="false" outlineLevel="0" collapsed="false">
      <c r="A25" s="17"/>
      <c r="B25" s="13"/>
      <c r="C25" s="16"/>
      <c r="D25" s="14"/>
    </row>
    <row r="26" customFormat="false" ht="14.4" hidden="false" customHeight="false" outlineLevel="0" collapsed="false">
      <c r="A26" s="17"/>
      <c r="B26" s="13"/>
      <c r="C26" s="16" t="s">
        <v>19</v>
      </c>
      <c r="D26" s="14"/>
    </row>
    <row r="27" customFormat="false" ht="13.8" hidden="false" customHeight="false" outlineLevel="0" collapsed="false">
      <c r="A27" s="17"/>
      <c r="B27" s="13"/>
      <c r="C27" s="18" t="s">
        <v>20</v>
      </c>
      <c r="D27" s="14" t="n">
        <v>60</v>
      </c>
    </row>
    <row r="28" customFormat="false" ht="13.8" hidden="false" customHeight="false" outlineLevel="0" collapsed="false">
      <c r="A28" s="17"/>
      <c r="B28" s="13"/>
      <c r="C28" s="13"/>
      <c r="D28" s="14"/>
    </row>
    <row r="29" customFormat="false" ht="14.4" hidden="false" customHeight="false" outlineLevel="0" collapsed="false">
      <c r="A29" s="17"/>
      <c r="B29" s="13"/>
      <c r="C29" s="16" t="s">
        <v>21</v>
      </c>
      <c r="D29" s="14"/>
    </row>
    <row r="30" customFormat="false" ht="14.4" hidden="false" customHeight="false" outlineLevel="0" collapsed="false">
      <c r="A30" s="17"/>
      <c r="B30" s="13"/>
      <c r="C30" s="18" t="s">
        <v>22</v>
      </c>
      <c r="D30" s="14" t="n">
        <v>720</v>
      </c>
    </row>
    <row r="31" customFormat="false" ht="14.4" hidden="false" customHeight="false" outlineLevel="0" collapsed="false">
      <c r="A31" s="17"/>
      <c r="B31" s="13"/>
      <c r="C31" s="18" t="s">
        <v>23</v>
      </c>
      <c r="D31" s="14" t="n">
        <v>550</v>
      </c>
    </row>
    <row r="32" customFormat="false" ht="14.4" hidden="false" customHeight="false" outlineLevel="0" collapsed="false">
      <c r="A32" s="17"/>
      <c r="B32" s="13"/>
      <c r="C32" s="13" t="s">
        <v>24</v>
      </c>
      <c r="D32" s="14" t="n">
        <v>400</v>
      </c>
      <c r="F32" s="0" t="n">
        <f aca="false">200+C45720+550+400</f>
        <v>1150</v>
      </c>
    </row>
    <row r="33" customFormat="false" ht="14.4" hidden="false" customHeight="false" outlineLevel="0" collapsed="false">
      <c r="A33" s="17"/>
      <c r="B33" s="13"/>
      <c r="C33" s="13"/>
      <c r="D33" s="14"/>
    </row>
    <row r="34" customFormat="false" ht="14.4" hidden="false" customHeight="false" outlineLevel="0" collapsed="false">
      <c r="A34" s="17"/>
      <c r="B34" s="13"/>
      <c r="C34" s="16" t="s">
        <v>25</v>
      </c>
      <c r="D34" s="14"/>
    </row>
    <row r="35" customFormat="false" ht="14.4" hidden="false" customHeight="false" outlineLevel="0" collapsed="false">
      <c r="A35" s="17"/>
      <c r="B35" s="13"/>
      <c r="C35" s="13" t="s">
        <v>26</v>
      </c>
      <c r="D35" s="14" t="n">
        <v>200</v>
      </c>
    </row>
    <row r="36" customFormat="false" ht="14.4" hidden="false" customHeight="false" outlineLevel="0" collapsed="false">
      <c r="A36" s="17"/>
      <c r="B36" s="13"/>
      <c r="C36" s="13"/>
      <c r="D36" s="19"/>
    </row>
    <row r="37" customFormat="false" ht="14.4" hidden="false" customHeight="false" outlineLevel="0" collapsed="false">
      <c r="A37" s="17"/>
      <c r="B37" s="13"/>
      <c r="C37" s="16" t="s">
        <v>27</v>
      </c>
      <c r="D37" s="19"/>
    </row>
    <row r="38" customFormat="false" ht="14.4" hidden="false" customHeight="false" outlineLevel="0" collapsed="false">
      <c r="A38" s="17"/>
      <c r="B38" s="13"/>
      <c r="C38" s="13" t="s">
        <v>28</v>
      </c>
      <c r="D38" s="19" t="n">
        <v>200</v>
      </c>
    </row>
    <row r="39" customFormat="false" ht="14.4" hidden="false" customHeight="false" outlineLevel="0" collapsed="false">
      <c r="A39" s="17"/>
      <c r="B39" s="13"/>
      <c r="C39" s="13" t="s">
        <v>29</v>
      </c>
      <c r="D39" s="19" t="n">
        <v>200</v>
      </c>
    </row>
    <row r="40" customFormat="false" ht="14.4" hidden="false" customHeight="false" outlineLevel="0" collapsed="false">
      <c r="A40" s="15" t="s">
        <v>30</v>
      </c>
      <c r="B40" s="13" t="n">
        <v>500</v>
      </c>
      <c r="C40" s="20"/>
      <c r="D40" s="19"/>
    </row>
    <row r="41" customFormat="false" ht="14.4" hidden="false" customHeight="false" outlineLevel="0" collapsed="false">
      <c r="A41" s="15" t="s">
        <v>31</v>
      </c>
      <c r="B41" s="13" t="n">
        <v>1600</v>
      </c>
      <c r="C41" s="21" t="s">
        <v>32</v>
      </c>
      <c r="D41" s="14"/>
    </row>
    <row r="42" customFormat="false" ht="13.8" hidden="false" customHeight="false" outlineLevel="0" collapsed="false">
      <c r="A42" s="15" t="s">
        <v>33</v>
      </c>
      <c r="B42" s="13" t="n">
        <v>1800</v>
      </c>
      <c r="C42" s="13" t="s">
        <v>34</v>
      </c>
      <c r="D42" s="22" t="n">
        <v>700</v>
      </c>
    </row>
    <row r="43" customFormat="false" ht="15" hidden="false" customHeight="false" outlineLevel="0" collapsed="false">
      <c r="A43" s="23" t="s">
        <v>35</v>
      </c>
      <c r="B43" s="24" t="n">
        <f aca="false">SUM(B12:B42)</f>
        <v>4400</v>
      </c>
      <c r="C43" s="24"/>
      <c r="D43" s="25" t="n">
        <f aca="false">SUM(D12:D42)</f>
        <v>4355</v>
      </c>
    </row>
    <row r="44" customFormat="false" ht="14.4" hidden="false" customHeight="false" outlineLevel="0" collapsed="false">
      <c r="A44" s="26"/>
      <c r="B44" s="26"/>
      <c r="C44" s="26"/>
      <c r="D44" s="26"/>
    </row>
    <row r="45" customFormat="false" ht="15.6" hidden="false" customHeight="false" outlineLevel="0" collapsed="false">
      <c r="A45" s="27" t="s">
        <v>36</v>
      </c>
      <c r="B45" s="28"/>
      <c r="C45" s="28"/>
      <c r="D45" s="26"/>
    </row>
    <row r="46" customFormat="false" ht="14.4" hidden="false" customHeight="true" outlineLevel="0" collapsed="false">
      <c r="A46" s="29" t="s">
        <v>37</v>
      </c>
      <c r="B46" s="29"/>
      <c r="C46" s="29"/>
      <c r="D46" s="29"/>
      <c r="E46" s="29"/>
      <c r="F46" s="29"/>
      <c r="G46" s="29"/>
      <c r="H46" s="29"/>
    </row>
    <row r="47" customFormat="false" ht="14.4" hidden="false" customHeight="false" outlineLevel="0" collapsed="false">
      <c r="A47" s="29"/>
      <c r="B47" s="29"/>
      <c r="C47" s="29"/>
      <c r="D47" s="29"/>
      <c r="E47" s="29"/>
      <c r="F47" s="29"/>
      <c r="G47" s="29"/>
      <c r="H47" s="29"/>
    </row>
    <row r="48" customFormat="false" ht="14.4" hidden="false" customHeight="false" outlineLevel="0" collapsed="false">
      <c r="A48" s="29"/>
      <c r="B48" s="29"/>
      <c r="C48" s="29"/>
      <c r="D48" s="29"/>
      <c r="E48" s="29"/>
      <c r="F48" s="29"/>
      <c r="G48" s="29"/>
      <c r="H48" s="29"/>
    </row>
    <row r="49" customFormat="false" ht="14.4" hidden="false" customHeight="false" outlineLevel="0" collapsed="false">
      <c r="A49" s="29"/>
      <c r="B49" s="29"/>
      <c r="C49" s="29"/>
      <c r="D49" s="29"/>
      <c r="E49" s="29"/>
      <c r="F49" s="29"/>
      <c r="G49" s="29"/>
      <c r="H49" s="29"/>
    </row>
    <row r="50" customFormat="false" ht="14.4" hidden="false" customHeight="false" outlineLevel="0" collapsed="false">
      <c r="A50" s="29"/>
      <c r="B50" s="29"/>
      <c r="C50" s="29"/>
      <c r="D50" s="29"/>
      <c r="E50" s="29"/>
      <c r="F50" s="29"/>
      <c r="G50" s="29"/>
      <c r="H50" s="29"/>
    </row>
    <row r="51" customFormat="false" ht="14.4" hidden="false" customHeight="false" outlineLevel="0" collapsed="false">
      <c r="A51" s="29"/>
      <c r="B51" s="29"/>
      <c r="C51" s="29"/>
      <c r="D51" s="29"/>
      <c r="E51" s="29"/>
      <c r="F51" s="29"/>
      <c r="G51" s="29"/>
      <c r="H51" s="29"/>
    </row>
    <row r="52" customFormat="false" ht="14.4" hidden="false" customHeight="false" outlineLevel="0" collapsed="false">
      <c r="A52" s="29"/>
      <c r="B52" s="29"/>
      <c r="C52" s="29"/>
      <c r="D52" s="29"/>
      <c r="E52" s="29"/>
      <c r="F52" s="29"/>
      <c r="G52" s="29"/>
      <c r="H52" s="29"/>
    </row>
    <row r="53" customFormat="false" ht="14.4" hidden="false" customHeight="false" outlineLevel="0" collapsed="false">
      <c r="A53" s="29"/>
      <c r="B53" s="29"/>
      <c r="C53" s="29"/>
      <c r="D53" s="29"/>
      <c r="E53" s="29"/>
      <c r="F53" s="29"/>
      <c r="G53" s="29"/>
      <c r="H53" s="29"/>
    </row>
    <row r="54" customFormat="false" ht="14.4" hidden="false" customHeight="false" outlineLevel="0" collapsed="false">
      <c r="A54" s="29"/>
      <c r="B54" s="29"/>
      <c r="C54" s="29"/>
      <c r="D54" s="29"/>
      <c r="E54" s="29"/>
      <c r="F54" s="29"/>
      <c r="G54" s="29"/>
      <c r="H54" s="29"/>
    </row>
    <row r="55" customFormat="false" ht="14.4" hidden="false" customHeight="false" outlineLevel="0" collapsed="false">
      <c r="A55" s="29"/>
      <c r="B55" s="29"/>
      <c r="C55" s="29"/>
      <c r="D55" s="29"/>
      <c r="E55" s="29"/>
      <c r="F55" s="29"/>
      <c r="G55" s="29"/>
      <c r="H55" s="29"/>
    </row>
    <row r="56" customFormat="false" ht="14.4" hidden="false" customHeight="false" outlineLevel="0" collapsed="false">
      <c r="A56" s="29"/>
      <c r="B56" s="29"/>
      <c r="C56" s="29"/>
      <c r="D56" s="29"/>
      <c r="E56" s="29"/>
      <c r="F56" s="29"/>
      <c r="G56" s="29"/>
      <c r="H56" s="29"/>
    </row>
    <row r="57" customFormat="false" ht="14.4" hidden="false" customHeight="false" outlineLevel="0" collapsed="false">
      <c r="A57" s="29"/>
      <c r="B57" s="29"/>
      <c r="C57" s="29"/>
      <c r="D57" s="29"/>
      <c r="E57" s="29"/>
      <c r="F57" s="29"/>
      <c r="G57" s="29"/>
      <c r="H57" s="29"/>
    </row>
    <row r="58" customFormat="false" ht="14.4" hidden="false" customHeight="false" outlineLevel="0" collapsed="false">
      <c r="A58" s="29"/>
      <c r="B58" s="29"/>
      <c r="C58" s="29"/>
      <c r="D58" s="29"/>
      <c r="E58" s="29"/>
      <c r="F58" s="29"/>
      <c r="G58" s="29"/>
      <c r="H58" s="29"/>
    </row>
    <row r="59" customFormat="false" ht="14.4" hidden="false" customHeight="false" outlineLevel="0" collapsed="false">
      <c r="A59" s="29"/>
      <c r="B59" s="29"/>
      <c r="C59" s="29"/>
      <c r="D59" s="29"/>
      <c r="E59" s="29"/>
      <c r="F59" s="29"/>
      <c r="G59" s="29"/>
      <c r="H59" s="29"/>
    </row>
    <row r="60" customFormat="false" ht="14.4" hidden="false" customHeight="false" outlineLevel="0" collapsed="false">
      <c r="A60" s="29"/>
      <c r="B60" s="29"/>
      <c r="C60" s="29"/>
      <c r="D60" s="29"/>
      <c r="E60" s="29"/>
      <c r="F60" s="29"/>
      <c r="G60" s="29"/>
      <c r="H60" s="29"/>
    </row>
    <row r="61" customFormat="false" ht="14.4" hidden="false" customHeight="false" outlineLevel="0" collapsed="false">
      <c r="A61" s="29"/>
      <c r="B61" s="29"/>
      <c r="C61" s="29"/>
      <c r="D61" s="29"/>
      <c r="E61" s="29"/>
      <c r="F61" s="29"/>
      <c r="G61" s="29"/>
      <c r="H61" s="29"/>
    </row>
    <row r="62" customFormat="false" ht="14.4" hidden="false" customHeight="false" outlineLevel="0" collapsed="false">
      <c r="A62" s="29"/>
      <c r="B62" s="29"/>
      <c r="C62" s="29"/>
      <c r="D62" s="29"/>
      <c r="E62" s="29"/>
      <c r="F62" s="29"/>
      <c r="G62" s="29"/>
      <c r="H62" s="29"/>
    </row>
    <row r="63" customFormat="false" ht="14.4" hidden="false" customHeight="false" outlineLevel="0" collapsed="false">
      <c r="A63" s="29"/>
      <c r="B63" s="29"/>
      <c r="C63" s="29"/>
      <c r="D63" s="29"/>
      <c r="E63" s="29"/>
      <c r="F63" s="29"/>
      <c r="G63" s="29"/>
      <c r="H63" s="29"/>
    </row>
    <row r="64" customFormat="false" ht="14.4" hidden="false" customHeight="false" outlineLevel="0" collapsed="false">
      <c r="A64" s="29"/>
      <c r="B64" s="29"/>
      <c r="C64" s="29"/>
      <c r="D64" s="29"/>
      <c r="E64" s="29"/>
      <c r="F64" s="29"/>
      <c r="G64" s="29"/>
      <c r="H64" s="29"/>
    </row>
    <row r="65" customFormat="false" ht="14.4" hidden="false" customHeight="false" outlineLevel="0" collapsed="false">
      <c r="A65" s="29"/>
      <c r="B65" s="29"/>
      <c r="C65" s="29"/>
      <c r="D65" s="29"/>
      <c r="E65" s="29"/>
      <c r="F65" s="29"/>
      <c r="G65" s="29"/>
      <c r="H65" s="29"/>
    </row>
    <row r="66" customFormat="false" ht="14.4" hidden="false" customHeight="false" outlineLevel="0" collapsed="false">
      <c r="A66" s="30"/>
      <c r="B66" s="30"/>
      <c r="C66" s="30"/>
      <c r="D66" s="30"/>
    </row>
    <row r="67" customFormat="false" ht="15" hidden="false" customHeight="false" outlineLevel="0" collapsed="false"/>
    <row r="68" customFormat="false" ht="18.6" hidden="false" customHeight="false" outlineLevel="0" collapsed="false">
      <c r="A68" s="31" t="s">
        <v>38</v>
      </c>
      <c r="B68" s="32"/>
      <c r="C68" s="33"/>
      <c r="D68" s="33"/>
    </row>
    <row r="69" customFormat="false" ht="14.4" hidden="false" customHeight="false" outlineLevel="0" collapsed="false">
      <c r="A69" s="34" t="s">
        <v>5</v>
      </c>
      <c r="B69" s="35" t="s">
        <v>6</v>
      </c>
      <c r="C69" s="35" t="s">
        <v>7</v>
      </c>
      <c r="D69" s="36" t="s">
        <v>6</v>
      </c>
    </row>
    <row r="70" customFormat="false" ht="14.4" hidden="false" customHeight="false" outlineLevel="0" collapsed="false">
      <c r="A70" s="17"/>
      <c r="B70" s="13"/>
      <c r="C70" s="13"/>
      <c r="D70" s="14"/>
    </row>
    <row r="71" customFormat="false" ht="14.4" hidden="false" customHeight="false" outlineLevel="0" collapsed="false">
      <c r="A71" s="15" t="s">
        <v>39</v>
      </c>
      <c r="B71" s="13" t="n">
        <v>46.99</v>
      </c>
      <c r="C71" s="16" t="s">
        <v>18</v>
      </c>
      <c r="D71" s="14"/>
    </row>
    <row r="72" customFormat="false" ht="14.4" hidden="false" customHeight="false" outlineLevel="0" collapsed="false">
      <c r="A72" s="17"/>
      <c r="B72" s="13"/>
      <c r="C72" s="13" t="s">
        <v>40</v>
      </c>
      <c r="D72" s="14" t="n">
        <v>140.12</v>
      </c>
    </row>
    <row r="73" customFormat="false" ht="14.4" hidden="false" customHeight="false" outlineLevel="0" collapsed="false">
      <c r="A73" s="15" t="s">
        <v>41</v>
      </c>
      <c r="B73" s="13"/>
      <c r="C73" s="13"/>
      <c r="D73" s="14"/>
    </row>
    <row r="74" customFormat="false" ht="14.4" hidden="false" customHeight="false" outlineLevel="0" collapsed="false">
      <c r="A74" s="17" t="s">
        <v>42</v>
      </c>
      <c r="B74" s="13" t="n">
        <v>135</v>
      </c>
      <c r="C74" s="16" t="s">
        <v>43</v>
      </c>
      <c r="D74" s="14"/>
    </row>
    <row r="75" customFormat="false" ht="14.4" hidden="false" customHeight="false" outlineLevel="0" collapsed="false">
      <c r="A75" s="17"/>
      <c r="B75" s="13"/>
      <c r="C75" s="13" t="s">
        <v>44</v>
      </c>
      <c r="D75" s="14" t="n">
        <v>526.64</v>
      </c>
    </row>
    <row r="76" customFormat="false" ht="14.4" hidden="false" customHeight="false" outlineLevel="0" collapsed="false">
      <c r="A76" s="17"/>
      <c r="B76" s="13"/>
      <c r="C76" s="13" t="s">
        <v>45</v>
      </c>
      <c r="D76" s="14" t="n">
        <v>85.65</v>
      </c>
    </row>
    <row r="77" customFormat="false" ht="14.4" hidden="false" customHeight="false" outlineLevel="0" collapsed="false">
      <c r="A77" s="17"/>
      <c r="B77" s="13"/>
      <c r="C77" s="13" t="s">
        <v>46</v>
      </c>
      <c r="D77" s="14" t="n">
        <v>411.4</v>
      </c>
    </row>
    <row r="78" customFormat="false" ht="14.4" hidden="false" customHeight="false" outlineLevel="0" collapsed="false">
      <c r="A78" s="17"/>
      <c r="B78" s="13"/>
      <c r="C78" s="13"/>
      <c r="D78" s="14"/>
    </row>
    <row r="79" customFormat="false" ht="14.4" hidden="false" customHeight="false" outlineLevel="0" collapsed="false">
      <c r="A79" s="17"/>
      <c r="B79" s="13"/>
      <c r="C79" s="16" t="s">
        <v>47</v>
      </c>
      <c r="D79" s="14"/>
    </row>
    <row r="80" customFormat="false" ht="14.4" hidden="false" customHeight="false" outlineLevel="0" collapsed="false">
      <c r="A80" s="17"/>
      <c r="B80" s="13"/>
      <c r="C80" s="13" t="s">
        <v>48</v>
      </c>
      <c r="D80" s="14" t="n">
        <v>150</v>
      </c>
    </row>
    <row r="81" customFormat="false" ht="14.4" hidden="false" customHeight="false" outlineLevel="0" collapsed="false">
      <c r="A81" s="17"/>
      <c r="B81" s="13"/>
      <c r="C81" s="13" t="s">
        <v>12</v>
      </c>
      <c r="D81" s="14" t="n">
        <v>50</v>
      </c>
    </row>
    <row r="82" customFormat="false" ht="14.4" hidden="false" customHeight="false" outlineLevel="0" collapsed="false">
      <c r="A82" s="17"/>
      <c r="B82" s="13"/>
      <c r="C82" s="13"/>
      <c r="D82" s="14"/>
    </row>
    <row r="83" customFormat="false" ht="14.4" hidden="false" customHeight="false" outlineLevel="0" collapsed="false">
      <c r="A83" s="17"/>
      <c r="B83" s="13"/>
      <c r="C83" s="16" t="s">
        <v>49</v>
      </c>
      <c r="D83" s="14" t="n">
        <v>113.34</v>
      </c>
    </row>
    <row r="84" customFormat="false" ht="14.4" hidden="false" customHeight="false" outlineLevel="0" collapsed="false">
      <c r="A84" s="17"/>
      <c r="B84" s="13"/>
      <c r="C84" s="16" t="s">
        <v>50</v>
      </c>
      <c r="D84" s="14" t="n">
        <v>218.19</v>
      </c>
    </row>
    <row r="85" customFormat="false" ht="14.4" hidden="false" customHeight="false" outlineLevel="0" collapsed="false">
      <c r="A85" s="17"/>
      <c r="B85" s="13"/>
      <c r="C85" s="16" t="s">
        <v>51</v>
      </c>
      <c r="D85" s="14" t="n">
        <v>200</v>
      </c>
    </row>
    <row r="86" customFormat="false" ht="14.4" hidden="false" customHeight="false" outlineLevel="0" collapsed="false">
      <c r="A86" s="17"/>
      <c r="B86" s="13"/>
      <c r="C86" s="16" t="s">
        <v>19</v>
      </c>
      <c r="D86" s="14" t="n">
        <v>58.8</v>
      </c>
    </row>
    <row r="87" customFormat="false" ht="14.4" hidden="false" customHeight="false" outlineLevel="0" collapsed="false">
      <c r="A87" s="17"/>
      <c r="B87" s="13"/>
      <c r="C87" s="16"/>
      <c r="D87" s="14"/>
    </row>
    <row r="88" customFormat="false" ht="14.4" hidden="false" customHeight="false" outlineLevel="0" collapsed="false">
      <c r="A88" s="17"/>
      <c r="B88" s="13"/>
      <c r="C88" s="16" t="s">
        <v>52</v>
      </c>
      <c r="D88" s="14" t="n">
        <v>87.7</v>
      </c>
    </row>
    <row r="89" customFormat="false" ht="14.4" hidden="false" customHeight="false" outlineLevel="0" collapsed="false">
      <c r="A89" s="17"/>
      <c r="B89" s="13"/>
      <c r="C89" s="16" t="s">
        <v>53</v>
      </c>
      <c r="D89" s="14" t="n">
        <v>320</v>
      </c>
    </row>
    <row r="90" customFormat="false" ht="14.4" hidden="false" customHeight="false" outlineLevel="0" collapsed="false">
      <c r="A90" s="17"/>
      <c r="B90" s="13"/>
      <c r="C90" s="16" t="s">
        <v>54</v>
      </c>
      <c r="D90" s="14" t="n">
        <v>200</v>
      </c>
    </row>
    <row r="91" customFormat="false" ht="14.4" hidden="false" customHeight="false" outlineLevel="0" collapsed="false">
      <c r="A91" s="17"/>
      <c r="B91" s="13"/>
      <c r="C91" s="13"/>
      <c r="D91" s="14"/>
    </row>
    <row r="92" customFormat="false" ht="14.4" hidden="false" customHeight="false" outlineLevel="0" collapsed="false">
      <c r="A92" s="15" t="s">
        <v>55</v>
      </c>
      <c r="B92" s="13" t="n">
        <v>250</v>
      </c>
      <c r="C92" s="13"/>
      <c r="D92" s="14"/>
    </row>
    <row r="93" customFormat="false" ht="14.4" hidden="false" customHeight="false" outlineLevel="0" collapsed="false">
      <c r="A93" s="15" t="s">
        <v>56</v>
      </c>
      <c r="B93" s="13" t="n">
        <v>1700</v>
      </c>
      <c r="C93" s="13"/>
      <c r="D93" s="14"/>
    </row>
    <row r="94" customFormat="false" ht="14.4" hidden="false" customHeight="false" outlineLevel="0" collapsed="false">
      <c r="A94" s="15" t="s">
        <v>57</v>
      </c>
      <c r="B94" s="13" t="n">
        <v>500</v>
      </c>
      <c r="C94" s="13"/>
      <c r="D94" s="14"/>
    </row>
    <row r="95" customFormat="false" ht="14.4" hidden="false" customHeight="false" outlineLevel="0" collapsed="false">
      <c r="A95" s="17" t="s">
        <v>58</v>
      </c>
      <c r="B95" s="13" t="n">
        <f aca="false">SUM(B70:B94)</f>
        <v>2631.99</v>
      </c>
      <c r="C95" s="13"/>
      <c r="D95" s="14" t="n">
        <f aca="false">SUM(D70:D93)</f>
        <v>2561.84</v>
      </c>
    </row>
    <row r="96" customFormat="false" ht="15" hidden="false" customHeight="false" outlineLevel="0" collapsed="false">
      <c r="A96" s="23" t="s">
        <v>59</v>
      </c>
      <c r="B96" s="24" t="n">
        <f aca="false">B95-D95</f>
        <v>70.1499999999996</v>
      </c>
      <c r="C96" s="24"/>
      <c r="D96" s="25"/>
    </row>
    <row r="98" customFormat="false" ht="17.25" hidden="false" customHeight="true" outlineLevel="0" collapsed="false">
      <c r="A98" s="37" t="s">
        <v>60</v>
      </c>
      <c r="B98" s="37"/>
      <c r="C98" s="37"/>
      <c r="D98" s="37"/>
      <c r="E98" s="37"/>
    </row>
    <row r="99" customFormat="false" ht="15.75" hidden="false" customHeight="true" outlineLevel="0" collapsed="false">
      <c r="A99" s="38" t="s">
        <v>61</v>
      </c>
      <c r="B99" s="38"/>
      <c r="C99" s="38"/>
      <c r="D99" s="38"/>
    </row>
    <row r="100" customFormat="false" ht="14.4" hidden="false" customHeight="false" outlineLevel="0" collapsed="false">
      <c r="A100" s="38"/>
      <c r="B100" s="38"/>
      <c r="C100" s="38"/>
      <c r="D100" s="38"/>
    </row>
    <row r="101" customFormat="false" ht="14.4" hidden="false" customHeight="false" outlineLevel="0" collapsed="false">
      <c r="A101" s="38"/>
      <c r="B101" s="38"/>
      <c r="C101" s="38"/>
      <c r="D101" s="38"/>
    </row>
    <row r="102" customFormat="false" ht="14.4" hidden="false" customHeight="false" outlineLevel="0" collapsed="false">
      <c r="A102" s="38"/>
      <c r="B102" s="38"/>
      <c r="C102" s="38"/>
      <c r="D102" s="38"/>
    </row>
    <row r="103" customFormat="false" ht="14.4" hidden="false" customHeight="false" outlineLevel="0" collapsed="false">
      <c r="A103" s="38"/>
      <c r="B103" s="38"/>
      <c r="C103" s="38"/>
      <c r="D103" s="38"/>
    </row>
    <row r="104" customFormat="false" ht="14.4" hidden="false" customHeight="false" outlineLevel="0" collapsed="false">
      <c r="A104" s="38"/>
      <c r="B104" s="38"/>
      <c r="C104" s="38"/>
      <c r="D104" s="38"/>
    </row>
    <row r="105" customFormat="false" ht="14.4" hidden="false" customHeight="false" outlineLevel="0" collapsed="false">
      <c r="A105" s="38"/>
      <c r="B105" s="38"/>
      <c r="C105" s="38"/>
      <c r="D105" s="38"/>
    </row>
    <row r="106" customFormat="false" ht="14.4" hidden="false" customHeight="false" outlineLevel="0" collapsed="false">
      <c r="A106" s="38"/>
      <c r="B106" s="38"/>
      <c r="C106" s="38"/>
      <c r="D106" s="38"/>
    </row>
    <row r="107" customFormat="false" ht="14.4" hidden="false" customHeight="false" outlineLevel="0" collapsed="false">
      <c r="A107" s="38"/>
      <c r="B107" s="38"/>
      <c r="C107" s="38"/>
      <c r="D107" s="38"/>
    </row>
    <row r="108" customFormat="false" ht="14.4" hidden="false" customHeight="false" outlineLevel="0" collapsed="false">
      <c r="A108" s="38"/>
      <c r="B108" s="38"/>
      <c r="C108" s="38"/>
      <c r="D108" s="38"/>
    </row>
    <row r="109" customFormat="false" ht="14.4" hidden="false" customHeight="false" outlineLevel="0" collapsed="false">
      <c r="A109" s="38"/>
      <c r="B109" s="38"/>
      <c r="C109" s="38"/>
      <c r="D109" s="38"/>
    </row>
    <row r="110" customFormat="false" ht="14.4" hidden="false" customHeight="false" outlineLevel="0" collapsed="false">
      <c r="A110" s="38"/>
      <c r="B110" s="38"/>
      <c r="C110" s="38"/>
      <c r="D110" s="38"/>
    </row>
    <row r="111" customFormat="false" ht="14.4" hidden="false" customHeight="false" outlineLevel="0" collapsed="false">
      <c r="A111" s="38"/>
      <c r="B111" s="38"/>
      <c r="C111" s="38"/>
      <c r="D111" s="38"/>
    </row>
    <row r="112" customFormat="false" ht="14.4" hidden="false" customHeight="false" outlineLevel="0" collapsed="false">
      <c r="A112" s="38"/>
      <c r="B112" s="38"/>
      <c r="C112" s="38"/>
      <c r="D112" s="38"/>
    </row>
    <row r="113" customFormat="false" ht="14.4" hidden="false" customHeight="false" outlineLevel="0" collapsed="false">
      <c r="A113" s="38"/>
      <c r="B113" s="38"/>
      <c r="C113" s="38"/>
      <c r="D113" s="38"/>
    </row>
    <row r="1048576" customFormat="false" ht="12.8" hidden="false" customHeight="false" outlineLevel="0" collapsed="false"/>
  </sheetData>
  <mergeCells count="3">
    <mergeCell ref="A6:D7"/>
    <mergeCell ref="A46:H65"/>
    <mergeCell ref="A99:D11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LibreOffice/6.0.5.2$Windows_X86_64 LibreOffice_project/54c8cbb85f300ac59db32fe8a675ff7683cd5a16</Application>
  <Company>Université du Maine</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2017-12-22T10:48:38Z</dcterms:created>
  <dc:creator>dd</dc:creator>
  <dc:description/>
  <dc:language>fr-FR</dc:language>
  <cp:lastModifiedBy/>
  <dcterms:modified xsi:type="dcterms:W3CDTF">2019-11-09T18:51:37Z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Université du Maine</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