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Parameters" sheetId="2" state="visible" r:id="rId3"/>
    <sheet name="Processors_Crop" sheetId="3" state="visible" r:id="rId4"/>
    <sheet name="Processors_Farm" sheetId="4" state="visible" r:id="rId5"/>
    <sheet name="Processors_AgrarianReg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<sst xmlns="http://schemas.openxmlformats.org/spreadsheetml/2006/main" count="441" uniqueCount="113">
  <si>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</si>
  <si>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</si>
  <si>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</si>
  <si>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</si>
  <si>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parameters syntax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</si>
  <si>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</si>
  <si>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</si>
  <si>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</si>
  <si>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</si>
  <si>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</si>
  <si>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</si>
  <si>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</si>
  <si>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</si>
  <si>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</si>
  <si>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</si>
  <si>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</si>
  <si>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</si>
  <si>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</si>
  <si>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</si>
  <si>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</si>
  <si>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</si>
  <si>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</si>
  <si>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</si>
  <si>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</si>
  <si>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</si>
  <si>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</si>
  <si>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</si>
  <si>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Parameter</t>
  </si>
  <si>
    <t xml:space="preserve">Value</t>
  </si>
  <si>
    <t xml:space="preserve">Type</t>
  </si>
  <si>
    <t xml:space="preserve">Group</t>
  </si>
  <si>
    <t xml:space="preserve">p1</t>
  </si>
  <si>
    <t xml:space="preserve">number</t>
  </si>
  <si>
    <t xml:space="preserve">Parameter #1</t>
  </si>
  <si>
    <t xml:space="preserve">P2</t>
  </si>
  <si>
    <t xml:space="preserve">Parameter two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</si>
  <si>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</si>
  <si>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</si>
  <si>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</si>
  <si>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</si>
  <si>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</si>
  <si>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</si>
  <si>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</si>
  <si>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TIME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</si>
  <si>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</si>
  <si>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</si>
  <si>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</si>
  <si>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</si>
  <si>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</si>
  <si>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</si>
  <si>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</si>
  <si>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338*p1</t>
  </si>
  <si>
    <t xml:space="preserve">kg</t>
  </si>
  <si>
    <t xml:space="preserve">LU ha</t>
  </si>
  <si>
    <t xml:space="preserve">Local_General</t>
  </si>
  <si>
    <t xml:space="preserve">MAGRAMA 2010 – Guía práctica para Fertilización de Cultivos en España</t>
  </si>
  <si>
    <t xml:space="preserve">Calculated according to production and methodology in the guide</t>
  </si>
  <si>
    <t xml:space="preserve">Int_In_Fund</t>
  </si>
  <si>
    <t xml:space="preserve">Labour</t>
  </si>
  <si>
    <t xml:space="preserve">2289*p2</t>
  </si>
  <si>
    <t xml:space="preserve">hours</t>
  </si>
  <si>
    <t xml:space="preserve">Local</t>
  </si>
  <si>
    <t xml:space="preserve">Observatorio Precios y Mercados season 2013/2014</t>
  </si>
  <si>
    <t xml:space="preserve">Calculated as Nº Jornales * 7 hours of work per jornal</t>
  </si>
  <si>
    <t xml:space="preserve">N_load</t>
  </si>
  <si>
    <t xml:space="preserve">37 – P1</t>
  </si>
  <si>
    <t xml:space="preserve">Assumption</t>
  </si>
  <si>
    <t xml:space="preserve">10% of GH Nreq</t>
  </si>
  <si>
    <t xml:space="preserve">N_req</t>
  </si>
  <si>
    <t xml:space="preserve">369.9 / p2</t>
  </si>
  <si>
    <t xml:space="preserve">P_req</t>
  </si>
  <si>
    <t xml:space="preserve">Pesticides</t>
  </si>
  <si>
    <t xml:space="preserve">liters</t>
  </si>
  <si>
    <t xml:space="preserve">Tolon et al 2013</t>
  </si>
  <si>
    <t xml:space="preserve">4 treatments of 700 liters each</t>
  </si>
  <si>
    <t xml:space="preserve">Int_Out_Flow</t>
  </si>
  <si>
    <t xml:space="preserve">Production</t>
  </si>
  <si>
    <t xml:space="preserve">Province</t>
  </si>
  <si>
    <t xml:space="preserve">Anuario estadísticas agrarias Andalucía 2013</t>
  </si>
  <si>
    <t xml:space="preserve">Average performance for Almería  2013</t>
  </si>
  <si>
    <t xml:space="preserve">Water_requirements</t>
  </si>
  <si>
    <t xml:space="preserve">m3</t>
  </si>
  <si>
    <t xml:space="preserve">Calculated with ad hoc software for Poniente Almeriense 2010</t>
  </si>
  <si>
    <t xml:space="preserve">OF</t>
  </si>
  <si>
    <t xml:space="preserve">Broccoli</t>
  </si>
  <si>
    <t xml:space="preserve">Inventario Regadíos Andalucía 2008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</si>
  <si>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</si>
  <si>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</si>
  <si>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</si>
  <si>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Estimated from Blue Water Footprint for coliflower&amp;broccoli crops in Andalusia</t>
  </si>
  <si>
    <t xml:space="preserve">Calculated from Blue Water Footprint Benchmark according to 2013 yield</t>
  </si>
  <si>
    <t xml:space="preserve">Green_bean</t>
  </si>
  <si>
    <t xml:space="preserve">No data for open fields. Derived from GH yields</t>
  </si>
  <si>
    <t xml:space="preserve">Calculated from production</t>
  </si>
  <si>
    <t xml:space="preserve">Derived proportionally to yields</t>
  </si>
  <si>
    <t xml:space="preserve">Cucumber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</si>
  <si>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</si>
  <si>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</si>
  <si>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</si>
  <si>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</si>
  <si>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</si>
  <si>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Defined for Agrarian units</t>
  </si>
  <si>
    <t xml:space="preserve">Plastic</t>
  </si>
  <si>
    <t xml:space="preserve">MCR2</t>
  </si>
  <si>
    <t xml:space="preserve">AgrarianRegionID</t>
  </si>
  <si>
    <t xml:space="preserve">AR1</t>
  </si>
  <si>
    <t xml:space="preserve">LU</t>
  </si>
  <si>
    <t xml:space="preserve">ha</t>
  </si>
  <si>
    <t xml:space="preserve">AR2</t>
  </si>
  <si>
    <t xml:space="preserve">AR3</t>
  </si>
  <si>
    <t xml:space="preserve">AR4</t>
  </si>
  <si>
    <t xml:space="preserve">AR5</t>
  </si>
  <si>
    <t xml:space="preserve">AR6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</si>
</sst>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27.27"/>
    <col collapsed="false" customWidth="true" hidden="false" outlineLevel="0" max="1025" min="3" style="0" width="8.67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11.34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1" t="s">
        <v>6</v>
      </c>
    </row>
    <row r="2" customFormat="false" ht="12.8" hidden="false" customHeight="false" outlineLevel="0" collapsed="false">
      <c r="A2" s="0" t="s">
        <v>31</v>
      </c>
      <c r="B2" s="0" t="n">
        <v>3</v>
      </c>
      <c r="C2" s="0" t="s">
        <v>32</v>
      </c>
      <c r="E2" s="0" t="s">
        <v>33</v>
      </c>
    </row>
    <row r="3" customFormat="false" ht="12.8" hidden="false" customHeight="false" outlineLevel="0" collapsed="false">
      <c r="A3" s="0" t="s">
        <v>34</v>
      </c>
      <c r="B3" s="0" t="n">
        <v>3.5</v>
      </c>
      <c r="C3" s="0" t="s">
        <v>32</v>
      </c>
      <c r="E3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0" width="16.2"/>
    <col collapsed="false" customWidth="true" hidden="false" outlineLevel="0" max="3" min="3" style="0" width="13.63"/>
    <col collapsed="false" customWidth="true" hidden="false" outlineLevel="0" max="4" min="4" style="0" width="16.2"/>
    <col collapsed="false" customWidth="true" hidden="false" outlineLevel="0" max="5" min="5" style="0" width="13.5"/>
    <col collapsed="false" customWidth="true" hidden="false" outlineLevel="0" max="6" min="6" style="0" width="8.67"/>
    <col collapsed="false" customWidth="true" hidden="false" outlineLevel="0" max="7" min="7" style="0" width="14.04"/>
    <col collapsed="false" customWidth="true" hidden="false" outlineLevel="0" max="8" min="8" style="0" width="8.67"/>
    <col collapsed="false" customWidth="true" hidden="false" outlineLevel="0" max="9" min="9" style="0" width="12.96"/>
    <col collapsed="false" customWidth="true" hidden="false" outlineLevel="0" max="10" min="10" style="0" width="62.91"/>
    <col collapsed="false" customWidth="true" hidden="false" outlineLevel="0" max="11" min="11" style="0" width="70.6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customFormat="false" ht="12.8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4" t="s">
        <v>51</v>
      </c>
      <c r="F2" s="0" t="s">
        <v>52</v>
      </c>
      <c r="G2" s="0" t="s">
        <v>53</v>
      </c>
      <c r="H2" s="0" t="n">
        <v>2013</v>
      </c>
      <c r="I2" s="0" t="s">
        <v>54</v>
      </c>
      <c r="J2" s="0" t="s">
        <v>55</v>
      </c>
      <c r="K2" s="0" t="s">
        <v>56</v>
      </c>
    </row>
    <row r="3" customFormat="false" ht="15" hidden="false" customHeight="true" outlineLevel="0" collapsed="false">
      <c r="A3" s="0" t="s">
        <v>47</v>
      </c>
      <c r="B3" s="0" t="s">
        <v>48</v>
      </c>
      <c r="C3" s="0" t="s">
        <v>57</v>
      </c>
      <c r="D3" s="0" t="s">
        <v>58</v>
      </c>
      <c r="E3" s="4" t="s">
        <v>59</v>
      </c>
      <c r="F3" s="0" t="s">
        <v>60</v>
      </c>
      <c r="G3" s="0" t="s">
        <v>53</v>
      </c>
      <c r="H3" s="0" t="n">
        <v>2013</v>
      </c>
      <c r="I3" s="0" t="s">
        <v>61</v>
      </c>
      <c r="J3" s="0" t="s">
        <v>62</v>
      </c>
      <c r="K3" s="0" t="s">
        <v>63</v>
      </c>
      <c r="N3" s="4"/>
      <c r="P3" s="4"/>
      <c r="R3" s="5"/>
    </row>
    <row r="4" customFormat="false" ht="12.8" hidden="false" customHeight="false" outlineLevel="0" collapsed="false">
      <c r="A4" s="0" t="s">
        <v>47</v>
      </c>
      <c r="B4" s="0" t="s">
        <v>48</v>
      </c>
      <c r="C4" s="0" t="s">
        <v>49</v>
      </c>
      <c r="D4" s="0" t="s">
        <v>64</v>
      </c>
      <c r="E4" s="4" t="s">
        <v>65</v>
      </c>
      <c r="F4" s="0" t="s">
        <v>52</v>
      </c>
      <c r="G4" s="0" t="s">
        <v>53</v>
      </c>
      <c r="H4" s="0" t="n">
        <v>2013</v>
      </c>
      <c r="J4" s="0" t="s">
        <v>66</v>
      </c>
      <c r="K4" s="0" t="s">
        <v>67</v>
      </c>
    </row>
    <row r="5" customFormat="false" ht="12.8" hidden="false" customHeight="false" outlineLevel="0" collapsed="false">
      <c r="A5" s="0" t="s">
        <v>47</v>
      </c>
      <c r="B5" s="0" t="s">
        <v>48</v>
      </c>
      <c r="C5" s="0" t="s">
        <v>57</v>
      </c>
      <c r="D5" s="0" t="s">
        <v>68</v>
      </c>
      <c r="E5" s="4" t="s">
        <v>69</v>
      </c>
      <c r="F5" s="0" t="s">
        <v>52</v>
      </c>
      <c r="G5" s="0" t="s">
        <v>53</v>
      </c>
      <c r="H5" s="0" t="n">
        <v>2013</v>
      </c>
      <c r="I5" s="0" t="s">
        <v>54</v>
      </c>
      <c r="J5" s="0" t="s">
        <v>55</v>
      </c>
      <c r="K5" s="0" t="s">
        <v>56</v>
      </c>
    </row>
    <row r="6" customFormat="false" ht="12.8" hidden="false" customHeight="false" outlineLevel="0" collapsed="false">
      <c r="A6" s="0" t="s">
        <v>47</v>
      </c>
      <c r="B6" s="0" t="s">
        <v>48</v>
      </c>
      <c r="C6" s="0" t="s">
        <v>49</v>
      </c>
      <c r="D6" s="0" t="s">
        <v>70</v>
      </c>
      <c r="E6" s="4" t="n">
        <v>128.436666666667</v>
      </c>
      <c r="F6" s="0" t="s">
        <v>52</v>
      </c>
      <c r="G6" s="0" t="s">
        <v>53</v>
      </c>
      <c r="H6" s="0" t="n">
        <v>2013</v>
      </c>
      <c r="I6" s="0" t="s">
        <v>54</v>
      </c>
      <c r="J6" s="0" t="s">
        <v>55</v>
      </c>
      <c r="K6" s="0" t="s">
        <v>56</v>
      </c>
    </row>
    <row r="7" customFormat="false" ht="12.8" hidden="false" customHeight="false" outlineLevel="0" collapsed="false">
      <c r="A7" s="0" t="s">
        <v>47</v>
      </c>
      <c r="B7" s="0" t="s">
        <v>48</v>
      </c>
      <c r="C7" s="0" t="s">
        <v>57</v>
      </c>
      <c r="D7" s="0" t="s">
        <v>71</v>
      </c>
      <c r="E7" s="4" t="n">
        <f aca="false">4*700</f>
        <v>2800</v>
      </c>
      <c r="F7" s="0" t="s">
        <v>72</v>
      </c>
      <c r="G7" s="0" t="s">
        <v>53</v>
      </c>
      <c r="H7" s="0" t="n">
        <v>2010</v>
      </c>
      <c r="I7" s="0" t="s">
        <v>61</v>
      </c>
      <c r="J7" s="0" t="s">
        <v>73</v>
      </c>
      <c r="K7" s="0" t="s">
        <v>74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75</v>
      </c>
      <c r="D8" s="0" t="s">
        <v>76</v>
      </c>
      <c r="E8" s="4" t="n">
        <v>72768</v>
      </c>
      <c r="F8" s="0" t="s">
        <v>52</v>
      </c>
      <c r="G8" s="0" t="s">
        <v>53</v>
      </c>
      <c r="H8" s="0" t="n">
        <v>2013</v>
      </c>
      <c r="I8" s="0" t="s">
        <v>77</v>
      </c>
      <c r="J8" s="0" t="s">
        <v>78</v>
      </c>
      <c r="K8" s="0" t="s">
        <v>79</v>
      </c>
    </row>
    <row r="9" customFormat="false" ht="12.8" hidden="false" customHeight="false" outlineLevel="0" collapsed="false">
      <c r="A9" s="0" t="s">
        <v>47</v>
      </c>
      <c r="B9" s="0" t="s">
        <v>48</v>
      </c>
      <c r="C9" s="0" t="s">
        <v>49</v>
      </c>
      <c r="D9" s="0" t="s">
        <v>80</v>
      </c>
      <c r="E9" s="4" t="n">
        <v>3947</v>
      </c>
      <c r="F9" s="0" t="s">
        <v>81</v>
      </c>
      <c r="G9" s="0" t="s">
        <v>53</v>
      </c>
      <c r="H9" s="0" t="n">
        <v>2010</v>
      </c>
      <c r="I9" s="0" t="s">
        <v>61</v>
      </c>
      <c r="J9" s="0" t="s">
        <v>73</v>
      </c>
      <c r="K9" s="0" t="s">
        <v>82</v>
      </c>
    </row>
    <row r="10" customFormat="false" ht="12.8" hidden="false" customHeight="false" outlineLevel="0" collapsed="false">
      <c r="A10" s="0" t="s">
        <v>83</v>
      </c>
      <c r="B10" s="0" t="s">
        <v>84</v>
      </c>
      <c r="C10" s="0" t="s">
        <v>49</v>
      </c>
      <c r="D10" s="0" t="s">
        <v>50</v>
      </c>
      <c r="E10" s="4" t="n">
        <v>312.969411764706</v>
      </c>
      <c r="F10" s="0" t="s">
        <v>52</v>
      </c>
      <c r="G10" s="0" t="s">
        <v>53</v>
      </c>
      <c r="H10" s="0" t="n">
        <v>2013</v>
      </c>
      <c r="I10" s="0" t="s">
        <v>54</v>
      </c>
      <c r="J10" s="0" t="s">
        <v>55</v>
      </c>
      <c r="K10" s="0" t="s">
        <v>56</v>
      </c>
    </row>
    <row r="11" customFormat="false" ht="12.8" hidden="false" customHeight="false" outlineLevel="0" collapsed="false">
      <c r="A11" s="0" t="s">
        <v>83</v>
      </c>
      <c r="B11" s="0" t="s">
        <v>84</v>
      </c>
      <c r="C11" s="0" t="s">
        <v>57</v>
      </c>
      <c r="D11" s="0" t="s">
        <v>58</v>
      </c>
      <c r="E11" s="4" t="n">
        <v>441</v>
      </c>
      <c r="F11" s="0" t="s">
        <v>60</v>
      </c>
      <c r="G11" s="0" t="s">
        <v>53</v>
      </c>
      <c r="H11" s="0" t="n">
        <v>2008</v>
      </c>
      <c r="I11" s="0" t="s">
        <v>61</v>
      </c>
      <c r="J11" s="0" t="s">
        <v>85</v>
      </c>
      <c r="K11" s="0" t="s">
        <v>86</v>
      </c>
    </row>
    <row r="12" customFormat="false" ht="12.8" hidden="false" customHeight="false" outlineLevel="0" collapsed="false">
      <c r="A12" s="0" t="s">
        <v>83</v>
      </c>
      <c r="B12" s="0" t="s">
        <v>84</v>
      </c>
      <c r="C12" s="0" t="s">
        <v>49</v>
      </c>
      <c r="D12" s="0" t="s">
        <v>64</v>
      </c>
      <c r="E12" s="4" t="n">
        <v>102.324</v>
      </c>
      <c r="F12" s="0" t="s">
        <v>52</v>
      </c>
      <c r="G12" s="0" t="s">
        <v>53</v>
      </c>
      <c r="H12" s="0" t="n">
        <v>2013</v>
      </c>
      <c r="J12" s="0" t="s">
        <v>66</v>
      </c>
      <c r="K12" s="0" t="s">
        <v>87</v>
      </c>
    </row>
    <row r="13" customFormat="false" ht="12.8" hidden="false" customHeight="false" outlineLevel="0" collapsed="false">
      <c r="A13" s="0" t="s">
        <v>83</v>
      </c>
      <c r="B13" s="0" t="s">
        <v>84</v>
      </c>
      <c r="C13" s="0" t="s">
        <v>57</v>
      </c>
      <c r="D13" s="0" t="s">
        <v>68</v>
      </c>
      <c r="E13" s="4" t="n">
        <v>341.08</v>
      </c>
      <c r="F13" s="0" t="s">
        <v>52</v>
      </c>
      <c r="G13" s="0" t="s">
        <v>53</v>
      </c>
      <c r="H13" s="0" t="n">
        <v>2013</v>
      </c>
      <c r="I13" s="0" t="s">
        <v>54</v>
      </c>
      <c r="J13" s="0" t="s">
        <v>55</v>
      </c>
      <c r="K13" s="0" t="s">
        <v>56</v>
      </c>
    </row>
    <row r="14" customFormat="false" ht="12.8" hidden="false" customHeight="false" outlineLevel="0" collapsed="false">
      <c r="A14" s="0" t="s">
        <v>83</v>
      </c>
      <c r="B14" s="0" t="s">
        <v>84</v>
      </c>
      <c r="C14" s="0" t="s">
        <v>49</v>
      </c>
      <c r="D14" s="0" t="s">
        <v>70</v>
      </c>
      <c r="E14" s="4" t="n">
        <v>61.3788235294118</v>
      </c>
      <c r="F14" s="0" t="s">
        <v>52</v>
      </c>
      <c r="G14" s="0" t="s">
        <v>53</v>
      </c>
      <c r="H14" s="0" t="n">
        <v>2013</v>
      </c>
      <c r="I14" s="0" t="s">
        <v>54</v>
      </c>
      <c r="J14" s="0" t="s">
        <v>55</v>
      </c>
      <c r="K14" s="0" t="s">
        <v>56</v>
      </c>
    </row>
    <row r="15" customFormat="false" ht="12.8" hidden="false" customHeight="false" outlineLevel="0" collapsed="false">
      <c r="A15" s="0" t="s">
        <v>83</v>
      </c>
      <c r="B15" s="0" t="s">
        <v>84</v>
      </c>
      <c r="C15" s="0" t="s">
        <v>57</v>
      </c>
      <c r="D15" s="0" t="s">
        <v>71</v>
      </c>
      <c r="E15" s="4" t="n">
        <v>1000</v>
      </c>
      <c r="F15" s="0" t="s">
        <v>72</v>
      </c>
      <c r="G15" s="0" t="s">
        <v>53</v>
      </c>
      <c r="J15" s="0" t="s">
        <v>66</v>
      </c>
    </row>
    <row r="16" customFormat="false" ht="12.8" hidden="false" customHeight="false" outlineLevel="0" collapsed="false">
      <c r="A16" s="0" t="s">
        <v>83</v>
      </c>
      <c r="B16" s="0" t="s">
        <v>84</v>
      </c>
      <c r="C16" s="0" t="s">
        <v>75</v>
      </c>
      <c r="D16" s="0" t="s">
        <v>76</v>
      </c>
      <c r="E16" s="4" t="n">
        <v>25282</v>
      </c>
      <c r="F16" s="0" t="s">
        <v>52</v>
      </c>
      <c r="G16" s="0" t="s">
        <v>53</v>
      </c>
      <c r="H16" s="0" t="n">
        <v>2013</v>
      </c>
      <c r="I16" s="0" t="s">
        <v>61</v>
      </c>
      <c r="J16" s="0" t="s">
        <v>78</v>
      </c>
      <c r="K16" s="0" t="s">
        <v>79</v>
      </c>
    </row>
    <row r="17" customFormat="false" ht="12.8" hidden="false" customHeight="false" outlineLevel="0" collapsed="false">
      <c r="A17" s="0" t="s">
        <v>83</v>
      </c>
      <c r="B17" s="0" t="s">
        <v>84</v>
      </c>
      <c r="C17" s="0" t="s">
        <v>49</v>
      </c>
      <c r="D17" s="0" t="s">
        <v>80</v>
      </c>
      <c r="E17" s="4" t="n">
        <v>3213</v>
      </c>
      <c r="F17" s="0" t="s">
        <v>81</v>
      </c>
      <c r="G17" s="0" t="s">
        <v>53</v>
      </c>
      <c r="H17" s="0" t="s">
        <v>88</v>
      </c>
      <c r="I17" s="0" t="s">
        <v>61</v>
      </c>
      <c r="J17" s="0" t="s">
        <v>89</v>
      </c>
      <c r="K17" s="0" t="s">
        <v>90</v>
      </c>
    </row>
    <row r="18" customFormat="false" ht="12.8" hidden="false" customHeight="false" outlineLevel="0" collapsed="false">
      <c r="A18" s="0" t="s">
        <v>83</v>
      </c>
      <c r="B18" s="0" t="s">
        <v>91</v>
      </c>
      <c r="C18" s="0" t="s">
        <v>49</v>
      </c>
      <c r="D18" s="0" t="s">
        <v>50</v>
      </c>
      <c r="E18" s="4" t="n">
        <v>118.733333333333</v>
      </c>
      <c r="F18" s="0" t="s">
        <v>52</v>
      </c>
      <c r="G18" s="0" t="s">
        <v>53</v>
      </c>
      <c r="H18" s="0" t="n">
        <v>2013</v>
      </c>
      <c r="I18" s="0" t="s">
        <v>54</v>
      </c>
      <c r="J18" s="0" t="s">
        <v>55</v>
      </c>
      <c r="K18" s="0" t="s">
        <v>56</v>
      </c>
    </row>
    <row r="19" customFormat="false" ht="12.8" hidden="false" customHeight="false" outlineLevel="0" collapsed="false">
      <c r="A19" s="0" t="s">
        <v>83</v>
      </c>
      <c r="B19" s="0" t="s">
        <v>91</v>
      </c>
      <c r="C19" s="0" t="s">
        <v>57</v>
      </c>
      <c r="D19" s="0" t="s">
        <v>58</v>
      </c>
      <c r="E19" s="4" t="n">
        <v>643.708116157856</v>
      </c>
      <c r="F19" s="0" t="s">
        <v>60</v>
      </c>
      <c r="G19" s="0" t="s">
        <v>53</v>
      </c>
      <c r="H19" s="0" t="n">
        <v>2013</v>
      </c>
      <c r="I19" s="0" t="s">
        <v>61</v>
      </c>
      <c r="J19" s="0" t="s">
        <v>62</v>
      </c>
      <c r="K19" s="0" t="s">
        <v>92</v>
      </c>
    </row>
    <row r="20" customFormat="false" ht="12.8" hidden="false" customHeight="false" outlineLevel="0" collapsed="false">
      <c r="A20" s="0" t="s">
        <v>83</v>
      </c>
      <c r="B20" s="0" t="s">
        <v>91</v>
      </c>
      <c r="C20" s="0" t="s">
        <v>49</v>
      </c>
      <c r="D20" s="0" t="s">
        <v>64</v>
      </c>
      <c r="E20" s="4" t="n">
        <v>8.75000000000001</v>
      </c>
      <c r="F20" s="0" t="s">
        <v>52</v>
      </c>
      <c r="G20" s="0" t="s">
        <v>53</v>
      </c>
      <c r="H20" s="0" t="n">
        <v>2013</v>
      </c>
      <c r="J20" s="0" t="s">
        <v>66</v>
      </c>
      <c r="K20" s="0" t="s">
        <v>87</v>
      </c>
    </row>
    <row r="21" customFormat="false" ht="12.8" hidden="false" customHeight="false" outlineLevel="0" collapsed="false">
      <c r="A21" s="0" t="s">
        <v>83</v>
      </c>
      <c r="B21" s="0" t="s">
        <v>91</v>
      </c>
      <c r="C21" s="0" t="s">
        <v>57</v>
      </c>
      <c r="D21" s="0" t="s">
        <v>68</v>
      </c>
      <c r="E21" s="4" t="n">
        <v>29.1666666666667</v>
      </c>
      <c r="F21" s="0" t="s">
        <v>52</v>
      </c>
      <c r="G21" s="0" t="s">
        <v>53</v>
      </c>
      <c r="H21" s="0" t="n">
        <v>2013</v>
      </c>
      <c r="I21" s="0" t="s">
        <v>54</v>
      </c>
      <c r="J21" s="0" t="s">
        <v>55</v>
      </c>
      <c r="K21" s="0" t="s">
        <v>56</v>
      </c>
    </row>
    <row r="22" customFormat="false" ht="12.8" hidden="false" customHeight="false" outlineLevel="0" collapsed="false">
      <c r="A22" s="0" t="s">
        <v>83</v>
      </c>
      <c r="B22" s="0" t="s">
        <v>91</v>
      </c>
      <c r="C22" s="0" t="s">
        <v>49</v>
      </c>
      <c r="D22" s="0" t="s">
        <v>70</v>
      </c>
      <c r="E22" s="4" t="n">
        <v>26.65</v>
      </c>
      <c r="F22" s="0" t="s">
        <v>52</v>
      </c>
      <c r="G22" s="0" t="s">
        <v>53</v>
      </c>
      <c r="H22" s="0" t="n">
        <v>2013</v>
      </c>
      <c r="I22" s="0" t="s">
        <v>54</v>
      </c>
      <c r="J22" s="0" t="s">
        <v>55</v>
      </c>
      <c r="K22" s="0" t="s">
        <v>56</v>
      </c>
    </row>
    <row r="23" customFormat="false" ht="12.8" hidden="false" customHeight="false" outlineLevel="0" collapsed="false">
      <c r="A23" s="0" t="s">
        <v>83</v>
      </c>
      <c r="B23" s="0" t="s">
        <v>91</v>
      </c>
      <c r="C23" s="0" t="s">
        <v>57</v>
      </c>
      <c r="D23" s="0" t="s">
        <v>71</v>
      </c>
      <c r="E23" s="4" t="n">
        <v>1000</v>
      </c>
      <c r="F23" s="0" t="s">
        <v>72</v>
      </c>
      <c r="G23" s="0" t="s">
        <v>53</v>
      </c>
      <c r="J23" s="0" t="s">
        <v>66</v>
      </c>
    </row>
    <row r="24" customFormat="false" ht="12.8" hidden="false" customHeight="false" outlineLevel="0" collapsed="false">
      <c r="A24" s="0" t="s">
        <v>83</v>
      </c>
      <c r="B24" s="0" t="s">
        <v>91</v>
      </c>
      <c r="C24" s="0" t="s">
        <v>75</v>
      </c>
      <c r="D24" s="0" t="s">
        <v>76</v>
      </c>
      <c r="E24" s="4" t="n">
        <v>9100</v>
      </c>
      <c r="F24" s="0" t="s">
        <v>52</v>
      </c>
      <c r="G24" s="0" t="s">
        <v>53</v>
      </c>
      <c r="H24" s="0" t="n">
        <v>2013</v>
      </c>
      <c r="I24" s="0" t="s">
        <v>61</v>
      </c>
      <c r="J24" s="0" t="s">
        <v>78</v>
      </c>
      <c r="K24" s="0" t="s">
        <v>79</v>
      </c>
    </row>
    <row r="25" customFormat="false" ht="12.8" hidden="false" customHeight="false" outlineLevel="0" collapsed="false">
      <c r="A25" s="0" t="s">
        <v>83</v>
      </c>
      <c r="B25" s="0" t="s">
        <v>91</v>
      </c>
      <c r="C25" s="0" t="s">
        <v>49</v>
      </c>
      <c r="D25" s="0" t="s">
        <v>80</v>
      </c>
      <c r="E25" s="4" t="n">
        <v>641.288160833954</v>
      </c>
      <c r="F25" s="0" t="s">
        <v>81</v>
      </c>
      <c r="G25" s="0" t="s">
        <v>53</v>
      </c>
      <c r="H25" s="0" t="n">
        <v>2010</v>
      </c>
      <c r="I25" s="0" t="s">
        <v>61</v>
      </c>
      <c r="J25" s="0" t="s">
        <v>93</v>
      </c>
      <c r="K25" s="0" t="s">
        <v>94</v>
      </c>
    </row>
    <row r="26" customFormat="false" ht="12.8" hidden="false" customHeight="false" outlineLevel="0" collapsed="false">
      <c r="A26" s="0" t="s">
        <v>47</v>
      </c>
      <c r="B26" s="0" t="s">
        <v>95</v>
      </c>
      <c r="C26" s="0" t="s">
        <v>49</v>
      </c>
      <c r="D26" s="0" t="s">
        <v>50</v>
      </c>
      <c r="E26" s="4" t="n">
        <v>268.658823529412</v>
      </c>
      <c r="F26" s="0" t="s">
        <v>52</v>
      </c>
      <c r="G26" s="0" t="s">
        <v>53</v>
      </c>
      <c r="H26" s="0" t="n">
        <v>2013</v>
      </c>
      <c r="I26" s="0" t="s">
        <v>54</v>
      </c>
      <c r="J26" s="0" t="s">
        <v>55</v>
      </c>
      <c r="K26" s="0" t="s">
        <v>56</v>
      </c>
    </row>
    <row r="27" customFormat="false" ht="12.8" hidden="false" customHeight="false" outlineLevel="0" collapsed="false">
      <c r="A27" s="0" t="s">
        <v>47</v>
      </c>
      <c r="B27" s="0" t="s">
        <v>95</v>
      </c>
      <c r="C27" s="0" t="s">
        <v>57</v>
      </c>
      <c r="D27" s="0" t="s">
        <v>58</v>
      </c>
      <c r="E27" s="4" t="n">
        <v>1932</v>
      </c>
      <c r="F27" s="0" t="s">
        <v>60</v>
      </c>
      <c r="G27" s="0" t="s">
        <v>53</v>
      </c>
      <c r="H27" s="0" t="n">
        <v>2013</v>
      </c>
      <c r="I27" s="0" t="s">
        <v>61</v>
      </c>
      <c r="J27" s="0" t="s">
        <v>62</v>
      </c>
      <c r="K27" s="0" t="s">
        <v>63</v>
      </c>
    </row>
    <row r="28" customFormat="false" ht="12.8" hidden="false" customHeight="false" outlineLevel="0" collapsed="false">
      <c r="A28" s="0" t="s">
        <v>47</v>
      </c>
      <c r="B28" s="0" t="s">
        <v>95</v>
      </c>
      <c r="C28" s="0" t="s">
        <v>49</v>
      </c>
      <c r="D28" s="0" t="s">
        <v>64</v>
      </c>
      <c r="E28" s="4" t="n">
        <v>36.99</v>
      </c>
      <c r="F28" s="0" t="s">
        <v>52</v>
      </c>
      <c r="G28" s="0" t="s">
        <v>53</v>
      </c>
      <c r="H28" s="0" t="n">
        <v>2013</v>
      </c>
      <c r="J28" s="0" t="s">
        <v>66</v>
      </c>
      <c r="K28" s="0" t="s">
        <v>67</v>
      </c>
    </row>
    <row r="29" customFormat="false" ht="12.8" hidden="false" customHeight="false" outlineLevel="0" collapsed="false">
      <c r="A29" s="0" t="s">
        <v>47</v>
      </c>
      <c r="B29" s="0" t="s">
        <v>95</v>
      </c>
      <c r="C29" s="0" t="s">
        <v>57</v>
      </c>
      <c r="D29" s="0" t="s">
        <v>68</v>
      </c>
      <c r="E29" s="4" t="n">
        <v>271.858823529412</v>
      </c>
      <c r="F29" s="0" t="s">
        <v>52</v>
      </c>
      <c r="G29" s="0" t="s">
        <v>53</v>
      </c>
      <c r="H29" s="0" t="n">
        <v>2013</v>
      </c>
      <c r="I29" s="0" t="s">
        <v>54</v>
      </c>
      <c r="J29" s="0" t="s">
        <v>55</v>
      </c>
      <c r="K29" s="0" t="s">
        <v>56</v>
      </c>
    </row>
    <row r="30" customFormat="false" ht="12.8" hidden="false" customHeight="false" outlineLevel="0" collapsed="false">
      <c r="A30" s="0" t="s">
        <v>47</v>
      </c>
      <c r="B30" s="0" t="s">
        <v>95</v>
      </c>
      <c r="C30" s="0" t="s">
        <v>49</v>
      </c>
      <c r="D30" s="0" t="s">
        <v>70</v>
      </c>
      <c r="E30" s="4" t="n">
        <v>135.558823529412</v>
      </c>
      <c r="F30" s="0" t="s">
        <v>52</v>
      </c>
      <c r="G30" s="0" t="s">
        <v>53</v>
      </c>
      <c r="H30" s="0" t="n">
        <v>2013</v>
      </c>
      <c r="I30" s="0" t="s">
        <v>54</v>
      </c>
      <c r="J30" s="0" t="s">
        <v>55</v>
      </c>
      <c r="K30" s="0" t="s">
        <v>56</v>
      </c>
    </row>
    <row r="31" customFormat="false" ht="12.8" hidden="false" customHeight="false" outlineLevel="0" collapsed="false">
      <c r="A31" s="0" t="s">
        <v>47</v>
      </c>
      <c r="B31" s="0" t="s">
        <v>95</v>
      </c>
      <c r="C31" s="0" t="s">
        <v>57</v>
      </c>
      <c r="D31" s="0" t="s">
        <v>71</v>
      </c>
      <c r="E31" s="4" t="n">
        <f aca="false">4*700</f>
        <v>2800</v>
      </c>
      <c r="F31" s="0" t="s">
        <v>72</v>
      </c>
      <c r="G31" s="0" t="s">
        <v>53</v>
      </c>
      <c r="H31" s="0" t="n">
        <v>2010</v>
      </c>
      <c r="I31" s="0" t="s">
        <v>61</v>
      </c>
      <c r="J31" s="0" t="s">
        <v>73</v>
      </c>
      <c r="K31" s="0" t="s">
        <v>74</v>
      </c>
    </row>
    <row r="32" customFormat="false" ht="12.8" hidden="false" customHeight="false" outlineLevel="0" collapsed="false">
      <c r="A32" s="0" t="s">
        <v>47</v>
      </c>
      <c r="B32" s="0" t="s">
        <v>95</v>
      </c>
      <c r="C32" s="0" t="s">
        <v>75</v>
      </c>
      <c r="D32" s="0" t="s">
        <v>76</v>
      </c>
      <c r="E32" s="4" t="n">
        <v>83575</v>
      </c>
      <c r="F32" s="0" t="s">
        <v>52</v>
      </c>
      <c r="G32" s="0" t="s">
        <v>53</v>
      </c>
      <c r="H32" s="0" t="n">
        <v>2013</v>
      </c>
      <c r="I32" s="0" t="s">
        <v>61</v>
      </c>
      <c r="J32" s="0" t="s">
        <v>78</v>
      </c>
      <c r="K32" s="0" t="s">
        <v>79</v>
      </c>
    </row>
    <row r="33" customFormat="false" ht="12.8" hidden="false" customHeight="false" outlineLevel="0" collapsed="false">
      <c r="A33" s="0" t="s">
        <v>47</v>
      </c>
      <c r="B33" s="0" t="s">
        <v>95</v>
      </c>
      <c r="C33" s="0" t="s">
        <v>49</v>
      </c>
      <c r="D33" s="0" t="s">
        <v>80</v>
      </c>
      <c r="E33" s="4" t="n">
        <v>5000</v>
      </c>
      <c r="F33" s="0" t="s">
        <v>81</v>
      </c>
      <c r="G33" s="0" t="s">
        <v>53</v>
      </c>
      <c r="H33" s="0" t="n">
        <v>2010</v>
      </c>
      <c r="I33" s="0" t="s">
        <v>61</v>
      </c>
      <c r="J33" s="0" t="s">
        <v>73</v>
      </c>
      <c r="K33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" min="1" style="0" width="12.15"/>
    <col collapsed="false" customWidth="true" hidden="false" outlineLevel="0" max="2" min="2" style="0" width="11.88"/>
    <col collapsed="false" customWidth="true" hidden="false" outlineLevel="0" max="3" min="3" style="0" width="10.39"/>
    <col collapsed="false" customWidth="true" hidden="false" outlineLevel="0" max="4" min="4" style="0" width="11.46"/>
    <col collapsed="false" customWidth="true" hidden="false" outlineLevel="0" max="6" min="5" style="0" width="8.67"/>
    <col collapsed="false" customWidth="true" hidden="false" outlineLevel="0" max="7" min="7" style="0" width="13.63"/>
    <col collapsed="false" customWidth="true" hidden="false" outlineLevel="0" max="9" min="8" style="0" width="8.67"/>
    <col collapsed="false" customWidth="true" hidden="false" outlineLevel="0" max="10" min="10" style="0" width="24.84"/>
    <col collapsed="false" customWidth="true" hidden="false" outlineLevel="0" max="11" min="11" style="0" width="22.4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1" t="s">
        <v>36</v>
      </c>
      <c r="B1" s="1" t="s">
        <v>96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customFormat="false" ht="12.8" hidden="false" customHeight="false" outlineLevel="0" collapsed="false">
      <c r="A2" s="0" t="s">
        <v>47</v>
      </c>
      <c r="B2" s="0" t="s">
        <v>97</v>
      </c>
      <c r="C2" s="0" t="s">
        <v>57</v>
      </c>
      <c r="D2" s="0" t="s">
        <v>98</v>
      </c>
      <c r="E2" s="0" t="n">
        <v>0.9</v>
      </c>
      <c r="F2" s="0" t="s">
        <v>99</v>
      </c>
      <c r="G2" s="0" t="s">
        <v>53</v>
      </c>
      <c r="H2" s="0" t="n">
        <v>2015</v>
      </c>
      <c r="I2" s="0" t="s">
        <v>61</v>
      </c>
      <c r="J2" s="0" t="s">
        <v>100</v>
      </c>
      <c r="K2" s="0" t="s">
        <v>101</v>
      </c>
    </row>
    <row r="3" customFormat="false" ht="12.8" hidden="false" customHeight="false" outlineLevel="0" collapsed="false">
      <c r="A3" s="0" t="s">
        <v>47</v>
      </c>
      <c r="B3" s="0" t="s">
        <v>97</v>
      </c>
      <c r="C3" s="0" t="s">
        <v>57</v>
      </c>
      <c r="D3" s="0" t="s">
        <v>102</v>
      </c>
      <c r="E3" s="0" t="n">
        <v>2500</v>
      </c>
      <c r="F3" s="0" t="s">
        <v>52</v>
      </c>
      <c r="G3" s="0" t="s">
        <v>53</v>
      </c>
      <c r="H3" s="0" t="n">
        <v>2010</v>
      </c>
      <c r="I3" s="0" t="s">
        <v>61</v>
      </c>
      <c r="J3" s="0" t="s">
        <v>73</v>
      </c>
    </row>
    <row r="4" customFormat="false" ht="12.8" hidden="false" customHeight="false" outlineLevel="0" collapsed="false">
      <c r="A4" s="0" t="s">
        <v>47</v>
      </c>
      <c r="B4" s="0" t="s">
        <v>103</v>
      </c>
      <c r="C4" s="0" t="s">
        <v>57</v>
      </c>
      <c r="D4" s="0" t="s">
        <v>98</v>
      </c>
      <c r="E4" s="0" t="n">
        <v>0.93</v>
      </c>
      <c r="F4" s="0" t="s">
        <v>99</v>
      </c>
      <c r="G4" s="0" t="s">
        <v>53</v>
      </c>
      <c r="H4" s="0" t="n">
        <v>2015</v>
      </c>
      <c r="I4" s="0" t="s">
        <v>61</v>
      </c>
      <c r="J4" s="0" t="s">
        <v>100</v>
      </c>
      <c r="K4" s="0" t="s">
        <v>101</v>
      </c>
    </row>
    <row r="5" customFormat="false" ht="12.8" hidden="false" customHeight="false" outlineLevel="0" collapsed="false">
      <c r="A5" s="0" t="s">
        <v>47</v>
      </c>
      <c r="B5" s="0" t="s">
        <v>103</v>
      </c>
      <c r="C5" s="0" t="s">
        <v>57</v>
      </c>
      <c r="D5" s="0" t="s">
        <v>102</v>
      </c>
      <c r="E5" s="0" t="n">
        <v>2500</v>
      </c>
      <c r="F5" s="0" t="s">
        <v>52</v>
      </c>
      <c r="G5" s="0" t="s">
        <v>53</v>
      </c>
      <c r="H5" s="0" t="n">
        <v>2010</v>
      </c>
      <c r="I5" s="0" t="s">
        <v>61</v>
      </c>
      <c r="J5" s="0" t="s">
        <v>73</v>
      </c>
    </row>
    <row r="6" customFormat="false" ht="12.8" hidden="false" customHeight="false" outlineLevel="0" collapsed="false">
      <c r="A6" s="0" t="s">
        <v>83</v>
      </c>
      <c r="B6" s="0" t="s">
        <v>97</v>
      </c>
      <c r="C6" s="0" t="s">
        <v>57</v>
      </c>
      <c r="D6" s="0" t="s">
        <v>98</v>
      </c>
      <c r="E6" s="0" t="n">
        <v>0.6</v>
      </c>
      <c r="F6" s="0" t="s">
        <v>99</v>
      </c>
      <c r="G6" s="0" t="s">
        <v>53</v>
      </c>
      <c r="H6" s="0" t="n">
        <v>2015</v>
      </c>
      <c r="I6" s="0" t="s">
        <v>61</v>
      </c>
      <c r="J6" s="0" t="s">
        <v>100</v>
      </c>
      <c r="K6" s="0" t="s">
        <v>101</v>
      </c>
    </row>
    <row r="7" customFormat="false" ht="12.8" hidden="false" customHeight="false" outlineLevel="0" collapsed="false">
      <c r="A7" s="0" t="s">
        <v>83</v>
      </c>
      <c r="B7" s="0" t="s">
        <v>97</v>
      </c>
      <c r="C7" s="0" t="s">
        <v>57</v>
      </c>
      <c r="D7" s="0" t="s">
        <v>102</v>
      </c>
      <c r="E7" s="0" t="n">
        <v>0</v>
      </c>
      <c r="F7" s="0" t="s">
        <v>52</v>
      </c>
      <c r="G7" s="0" t="s">
        <v>53</v>
      </c>
      <c r="H7" s="0" t="n">
        <v>2010</v>
      </c>
      <c r="I7" s="0" t="s">
        <v>61</v>
      </c>
      <c r="J7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10.8"/>
    <col collapsed="false" customWidth="true" hidden="false" outlineLevel="0" max="3" min="3" style="0" width="4.98"/>
    <col collapsed="false" customWidth="true" hidden="false" outlineLevel="0" max="4" min="4" style="0" width="7.41"/>
    <col collapsed="false" customWidth="true" hidden="false" outlineLevel="0" max="5" min="5" style="0" width="5.4"/>
    <col collapsed="false" customWidth="true" hidden="false" outlineLevel="0" max="6" min="6" style="0" width="5.67"/>
    <col collapsed="false" customWidth="true" hidden="false" outlineLevel="0" max="7" min="7" style="0" width="7.41"/>
    <col collapsed="false" customWidth="true" hidden="false" outlineLevel="0" max="8" min="8" style="0" width="24.84"/>
    <col collapsed="false" customWidth="true" hidden="false" outlineLevel="0" max="9" min="9" style="0" width="11.61"/>
    <col collapsed="false" customWidth="true" hidden="false" outlineLevel="0" max="1025" min="10" style="0" width="8.67"/>
  </cols>
  <sheetData>
    <row r="1" customFormat="false" ht="12.8" hidden="false" customHeight="false" outlineLevel="0" collapsed="false">
      <c r="A1" s="1" t="s">
        <v>104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43</v>
      </c>
      <c r="G1" s="1" t="s">
        <v>44</v>
      </c>
      <c r="H1" s="1" t="s">
        <v>45</v>
      </c>
      <c r="I1" s="1" t="s">
        <v>46</v>
      </c>
    </row>
    <row r="2" customFormat="false" ht="12.8" hidden="false" customHeight="false" outlineLevel="0" collapsed="false">
      <c r="A2" s="0" t="s">
        <v>105</v>
      </c>
      <c r="B2" s="0" t="s">
        <v>57</v>
      </c>
      <c r="C2" s="0" t="s">
        <v>106</v>
      </c>
      <c r="D2" s="0" t="n">
        <v>213</v>
      </c>
      <c r="E2" s="0" t="s">
        <v>107</v>
      </c>
      <c r="F2" s="0" t="n">
        <v>2015</v>
      </c>
      <c r="G2" s="0" t="s">
        <v>61</v>
      </c>
      <c r="H2" s="0" t="s">
        <v>100</v>
      </c>
    </row>
    <row r="3" customFormat="false" ht="12.8" hidden="false" customHeight="false" outlineLevel="0" collapsed="false">
      <c r="A3" s="0" t="s">
        <v>108</v>
      </c>
      <c r="B3" s="0" t="s">
        <v>57</v>
      </c>
      <c r="C3" s="0" t="s">
        <v>106</v>
      </c>
      <c r="D3" s="0" t="n">
        <v>28609</v>
      </c>
      <c r="E3" s="0" t="s">
        <v>107</v>
      </c>
      <c r="F3" s="0" t="n">
        <v>2015</v>
      </c>
      <c r="G3" s="0" t="s">
        <v>61</v>
      </c>
      <c r="H3" s="0" t="s">
        <v>100</v>
      </c>
    </row>
    <row r="4" customFormat="false" ht="12.8" hidden="false" customHeight="false" outlineLevel="0" collapsed="false">
      <c r="A4" s="0" t="s">
        <v>109</v>
      </c>
      <c r="B4" s="0" t="s">
        <v>57</v>
      </c>
      <c r="C4" s="0" t="s">
        <v>106</v>
      </c>
      <c r="D4" s="0" t="n">
        <v>12073</v>
      </c>
      <c r="E4" s="0" t="s">
        <v>107</v>
      </c>
      <c r="F4" s="0" t="n">
        <v>2015</v>
      </c>
      <c r="G4" s="0" t="s">
        <v>61</v>
      </c>
      <c r="H4" s="0" t="s">
        <v>100</v>
      </c>
    </row>
    <row r="5" customFormat="false" ht="12.8" hidden="false" customHeight="false" outlineLevel="0" collapsed="false">
      <c r="A5" s="0" t="s">
        <v>110</v>
      </c>
      <c r="B5" s="0" t="s">
        <v>57</v>
      </c>
      <c r="C5" s="0" t="s">
        <v>106</v>
      </c>
      <c r="D5" s="0" t="n">
        <v>10160</v>
      </c>
      <c r="E5" s="0" t="s">
        <v>107</v>
      </c>
      <c r="F5" s="0" t="n">
        <v>2015</v>
      </c>
      <c r="G5" s="0" t="s">
        <v>61</v>
      </c>
      <c r="H5" s="0" t="s">
        <v>100</v>
      </c>
    </row>
    <row r="6" customFormat="false" ht="12.8" hidden="false" customHeight="false" outlineLevel="0" collapsed="false">
      <c r="A6" s="0" t="s">
        <v>111</v>
      </c>
      <c r="B6" s="0" t="s">
        <v>57</v>
      </c>
      <c r="C6" s="0" t="s">
        <v>106</v>
      </c>
      <c r="D6" s="0" t="n">
        <v>341</v>
      </c>
      <c r="E6" s="0" t="s">
        <v>107</v>
      </c>
      <c r="F6" s="0" t="n">
        <v>2015</v>
      </c>
      <c r="G6" s="0" t="s">
        <v>61</v>
      </c>
      <c r="H6" s="0" t="s">
        <v>100</v>
      </c>
    </row>
    <row r="7" customFormat="false" ht="12.8" hidden="false" customHeight="false" outlineLevel="0" collapsed="false">
      <c r="A7" s="0" t="s">
        <v>112</v>
      </c>
      <c r="B7" s="0" t="s">
        <v>57</v>
      </c>
      <c r="C7" s="0" t="s">
        <v>106</v>
      </c>
      <c r="D7" s="0" t="n">
        <v>384</v>
      </c>
      <c r="E7" s="0" t="s">
        <v>107</v>
      </c>
      <c r="F7" s="0" t="n">
        <v>2015</v>
      </c>
      <c r="G7" s="0" t="s">
        <v>61</v>
      </c>
      <c r="H7" s="0" t="s">
        <v>100</v>
      </c>
    </row>
    <row r="2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2018-12-20T14:05:15Z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