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tadata" sheetId="1" state="visible" r:id="rId2"/>
    <sheet name="Processors_Crop" sheetId="2" state="visible" r:id="rId3"/>
    <sheet name="Processors_Farm" sheetId="3" state="visible" r:id="rId4"/>
    <sheet name="Upscale_Crop_Farm" sheetId="4" state="visible" r:id="rId5"/>
    <sheet name="Processors_AgrarianRegion" sheetId="5" state="visible" r:id="rId6"/>
    <sheet name="Upscale_Farm_AgrarianRegion" sheetId="6" state="visible" r:id="rId7"/>
    <sheet name="List_Farms_Crops" sheetId="7" state="visible" r:id="rId8"/>
    <sheet name="List_AgrarianRegion_Crops" sheetId="8" state="visible" r:id="rId9"/>
    <sheet name="PivotTable_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1450646:
</t>
        </r>
        <r>
          <rPr>
            <sz val="9"/>
            <color rgb="FF000000"/>
            <rFont val="Tahoma"/>
            <family val="2"/>
            <charset val="1"/>
          </rPr>
          <t xml:space="preserve">Aquí pondría SCALE en lugar de level</t>
        </r>
      </text>
    </comment>
  </commentList>
</comments>
</file>

<file path=xl/sharedStrings.xml><?xml version="1.0" encoding="utf-8"?>
<sst xmlns="http://schemas.openxmlformats.org/spreadsheetml/2006/main" count="385" uniqueCount="109">
  <si>
    <t xml:space="preserve">Case study name</t>
  </si>
  <si>
    <t xml:space="preserve">CS1_R_F_P-0.1</t>
  </si>
  <si>
    <t xml:space="preserve">Title</t>
  </si>
  <si>
    <t xml:space="preserve">Test of basic algorithms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</si>
  <si>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</si>
  <si>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</si>
  <si>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</si>
  <si>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</si>
  <si>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</si>
  <si>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</si>
  <si>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</si>
  <si>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</si>
  <si>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</si>
  <si>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</si>
  <si>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</si>
  <si>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</si>
  <si>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</si>
  <si>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</si>
  <si>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</si>
  <si>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</si>
  <si>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</si>
  <si>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</si>
  <si>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</si>
  <si>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</si>
  <si>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</si>
  <si>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</si>
  <si>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UNIT_ha</t>
  </si>
  <si>
    <t xml:space="preserve">DATE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</si>
  <si>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</si>
  <si>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</si>
  <si>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</si>
  <si>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</si>
  <si>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</si>
  <si>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</si>
  <si>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</si>
  <si>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</si>
  <si>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Local-General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</si>
  <si>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</si>
  <si>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</si>
  <si>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</si>
  <si>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</si>
  <si>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</si>
  <si>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</si>
  <si>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</si>
  <si>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</si>
  <si>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</si>
  <si>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</si>
  <si>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</si>
  <si>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</si>
  <si>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</si>
  <si>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</si>
  <si>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</si>
  <si>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</si>
  <si>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</si>
  <si>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</si>
  <si>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</si>
  <si>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</si>
  <si>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</si>
  <si>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</si>
  <si>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 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</si>
  <si>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</si>
  <si>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</si>
  <si>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</si>
  <si>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</si>
  <si>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</si>
  <si>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</si>
  <si>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</si>
  <si>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</si>
  <si>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</si>
  <si>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</si>
  <si>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 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</si>
  <si>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</si>
  <si>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</si>
  <si>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</si>
  <si>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</si>
  <si>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</si>
  <si>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</si>
  <si>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</si>
  <si>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</si>
  <si>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</si>
  <si>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</si>
  <si>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</si>
  <si>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</si>
  <si>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Typologies of farms defined by patterns of crops </t>
  </si>
  <si>
    <t xml:space="preserve">Land use pattern (%)</t>
  </si>
  <si>
    <t xml:space="preserve">Crop / Farm</t>
  </si>
  <si>
    <t xml:space="preserve">Melon</t>
  </si>
  <si>
    <t xml:space="preserve">Pepper</t>
  </si>
  <si>
    <t xml:space="preserve">Tomato</t>
  </si>
  <si>
    <t xml:space="preserve">Watermelon</t>
  </si>
  <si>
    <t xml:space="preserve">Zuchini</t>
  </si>
  <si>
    <t xml:space="preserve">Lettuce</t>
  </si>
  <si>
    <t xml:space="preserve">AgrarianRegionID</t>
  </si>
  <si>
    <t xml:space="preserve">UNIT</t>
  </si>
  <si>
    <t xml:space="preserve">LU</t>
  </si>
  <si>
    <t xml:space="preserve">ha</t>
  </si>
  <si>
    <t xml:space="preserve">Typologies of agrarian regions defined by patterns of farms</t>
  </si>
  <si>
    <t xml:space="preserve">Farm / AgrarianRegion</t>
  </si>
  <si>
    <t xml:space="preserve">Sheet</t>
  </si>
  <si>
    <t xml:space="preserve">Rows</t>
  </si>
  <si>
    <t xml:space="preserve">Columns</t>
  </si>
  <si>
    <t xml:space="preserve">AggFunc</t>
  </si>
  <si>
    <t xml:space="preserve">ShowTotals</t>
  </si>
  <si>
    <t xml:space="preserve">List_AgrarianRegion_Crops</t>
  </si>
  <si>
    <t xml:space="preserve">name</t>
  </si>
  <si>
    <t xml:space="preserve">SUM</t>
  </si>
  <si>
    <t xml:space="preserve">unit</t>
  </si>
  <si>
    <t xml:space="preserve">type</t>
  </si>
  <si>
    <t xml:space="preserve">value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</si>
</sst>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0.00"/>
    <numFmt numFmtId="168" formatCode="0.0"/>
    <numFmt numFmtId="169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2.8112244897959"/>
    <col collapsed="false" hidden="false" max="2" min="2" style="0" width="76.9438775510204"/>
    <col collapsed="false" hidden="false" max="1025" min="3" style="0" width="8.23469387755102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75" hidden="false" customHeight="false" outlineLevel="0" collapsed="false">
      <c r="A2" s="1" t="s">
        <v>2</v>
      </c>
      <c r="B2" s="0" t="s">
        <v>3</v>
      </c>
    </row>
    <row r="3" customFormat="false" ht="12.75" hidden="false" customHeight="false" outlineLevel="0" collapsed="false">
      <c r="A3" s="1" t="s">
        <v>4</v>
      </c>
      <c r="B3" s="0" t="s">
        <v>5</v>
      </c>
    </row>
    <row r="4" customFormat="false" ht="12.75" hidden="false" customHeight="false" outlineLevel="0" collapsed="false">
      <c r="A4" s="2" t="s">
        <v>6</v>
      </c>
      <c r="B4" s="0" t="s">
        <v>7</v>
      </c>
    </row>
    <row r="5" customFormat="false" ht="12.75" hidden="false" customHeight="false" outlineLevel="0" collapsed="false">
      <c r="A5" s="1" t="s">
        <v>8</v>
      </c>
      <c r="B5" s="0" t="s">
        <v>9</v>
      </c>
    </row>
    <row r="6" customFormat="false" ht="12.75" hidden="false" customHeight="false" outlineLevel="0" collapsed="false">
      <c r="A6" s="1" t="s">
        <v>10</v>
      </c>
      <c r="B6" s="0" t="s">
        <v>11</v>
      </c>
    </row>
    <row r="7" customFormat="false" ht="12.75" hidden="false" customHeight="false" outlineLevel="0" collapsed="false">
      <c r="A7" s="1" t="s">
        <v>12</v>
      </c>
      <c r="B7" s="0" t="s">
        <v>13</v>
      </c>
    </row>
    <row r="8" customFormat="false" ht="12.75" hidden="false" customHeight="false" outlineLevel="0" collapsed="false">
      <c r="A8" s="1" t="s">
        <v>14</v>
      </c>
      <c r="B8" s="0" t="n">
        <v>2017</v>
      </c>
    </row>
    <row r="9" customFormat="false" ht="12.75" hidden="false" customHeight="false" outlineLevel="0" collapsed="false">
      <c r="A9" s="1" t="s">
        <v>15</v>
      </c>
      <c r="B9" s="0" t="n">
        <v>2013</v>
      </c>
    </row>
    <row r="10" customFormat="false" ht="12.75" hidden="false" customHeight="false" outlineLevel="0" collapsed="false">
      <c r="A10" s="1" t="s">
        <v>16</v>
      </c>
      <c r="B10" s="0" t="s">
        <v>17</v>
      </c>
    </row>
    <row r="11" customFormat="false" ht="12.75" hidden="false" customHeight="false" outlineLevel="0" collapsed="false">
      <c r="A11" s="1" t="s">
        <v>18</v>
      </c>
    </row>
    <row r="12" customFormat="false" ht="12.75" hidden="false" customHeight="false" outlineLevel="0" collapsed="false">
      <c r="A12" s="1" t="s">
        <v>19</v>
      </c>
      <c r="B1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75"/>
  <cols>
    <col collapsed="false" hidden="false" max="1" min="1" style="0" width="10.8010204081633"/>
    <col collapsed="false" hidden="false" max="2" min="2" style="0" width="8.23469387755102"/>
    <col collapsed="false" hidden="false" max="3" min="3" style="0" width="13.9030612244898"/>
    <col collapsed="false" hidden="false" max="4" min="4" style="0" width="12.9591836734694"/>
    <col collapsed="false" hidden="false" max="7" min="5" style="0" width="8.23469387755102"/>
    <col collapsed="false" hidden="false" max="8" min="8" style="0" width="13.0918367346939"/>
    <col collapsed="false" hidden="false" max="9" min="9" style="0" width="31.9948979591837"/>
    <col collapsed="false" hidden="false" max="10" min="10" style="0" width="38.0663265306122"/>
    <col collapsed="false" hidden="false" max="1025" min="11" style="0" width="8.23469387755102"/>
  </cols>
  <sheetData>
    <row r="1" customFormat="false" ht="12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customFormat="false" ht="12.75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3" t="n">
        <v>338.297333333333</v>
      </c>
      <c r="F2" s="0" t="s">
        <v>35</v>
      </c>
      <c r="G2" s="0" t="n">
        <v>2013</v>
      </c>
      <c r="H2" s="0" t="s">
        <v>36</v>
      </c>
      <c r="I2" s="0" t="s">
        <v>37</v>
      </c>
      <c r="J2" s="0" t="s">
        <v>38</v>
      </c>
    </row>
    <row r="3" customFormat="false" ht="15" hidden="false" customHeight="true" outlineLevel="0" collapsed="false">
      <c r="A3" s="0" t="s">
        <v>31</v>
      </c>
      <c r="B3" s="0" t="s">
        <v>32</v>
      </c>
      <c r="C3" s="0" t="s">
        <v>39</v>
      </c>
      <c r="D3" s="0" t="s">
        <v>40</v>
      </c>
      <c r="E3" s="3" t="n">
        <v>2289</v>
      </c>
      <c r="F3" s="0" t="s">
        <v>41</v>
      </c>
      <c r="G3" s="0" t="n">
        <v>2013</v>
      </c>
      <c r="H3" s="0" t="s">
        <v>42</v>
      </c>
      <c r="I3" s="0" t="s">
        <v>43</v>
      </c>
      <c r="J3" s="0" t="s">
        <v>44</v>
      </c>
      <c r="M3" s="3"/>
      <c r="O3" s="3"/>
      <c r="Q3" s="4"/>
    </row>
    <row r="4" customFormat="false" ht="12.75" hidden="false" customHeight="false" outlineLevel="0" collapsed="false">
      <c r="A4" s="0" t="s">
        <v>31</v>
      </c>
      <c r="B4" s="0" t="s">
        <v>32</v>
      </c>
      <c r="C4" s="0" t="s">
        <v>33</v>
      </c>
      <c r="D4" s="0" t="s">
        <v>45</v>
      </c>
      <c r="E4" s="3" t="n">
        <v>36.99</v>
      </c>
      <c r="F4" s="0" t="s">
        <v>35</v>
      </c>
      <c r="G4" s="0" t="n">
        <v>2013</v>
      </c>
      <c r="I4" s="0" t="s">
        <v>46</v>
      </c>
      <c r="J4" s="0" t="s">
        <v>47</v>
      </c>
    </row>
    <row r="5" customFormat="false" ht="12.75" hidden="false" customHeight="false" outlineLevel="0" collapsed="false">
      <c r="A5" s="0" t="s">
        <v>31</v>
      </c>
      <c r="B5" s="0" t="s">
        <v>32</v>
      </c>
      <c r="C5" s="0" t="s">
        <v>39</v>
      </c>
      <c r="D5" s="0" t="s">
        <v>48</v>
      </c>
      <c r="E5" s="3" t="n">
        <v>369.9</v>
      </c>
      <c r="F5" s="0" t="s">
        <v>35</v>
      </c>
      <c r="G5" s="0" t="n">
        <v>2013</v>
      </c>
      <c r="H5" s="0" t="s">
        <v>36</v>
      </c>
      <c r="I5" s="0" t="s">
        <v>37</v>
      </c>
      <c r="J5" s="0" t="s">
        <v>38</v>
      </c>
    </row>
    <row r="6" customFormat="false" ht="12.75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49</v>
      </c>
      <c r="E6" s="3" t="n">
        <v>128.436666666667</v>
      </c>
      <c r="F6" s="0" t="s">
        <v>35</v>
      </c>
      <c r="G6" s="0" t="n">
        <v>2013</v>
      </c>
      <c r="H6" s="0" t="s">
        <v>36</v>
      </c>
      <c r="I6" s="0" t="s">
        <v>37</v>
      </c>
      <c r="J6" s="0" t="s">
        <v>38</v>
      </c>
    </row>
    <row r="7" customFormat="false" ht="12.75" hidden="false" customHeight="false" outlineLevel="0" collapsed="false">
      <c r="A7" s="0" t="s">
        <v>31</v>
      </c>
      <c r="B7" s="0" t="s">
        <v>32</v>
      </c>
      <c r="C7" s="0" t="s">
        <v>39</v>
      </c>
      <c r="D7" s="0" t="s">
        <v>50</v>
      </c>
      <c r="E7" s="5" t="n">
        <f aca="false">4*700</f>
        <v>2800</v>
      </c>
      <c r="F7" s="0" t="s">
        <v>51</v>
      </c>
      <c r="G7" s="0" t="n">
        <v>2010</v>
      </c>
      <c r="H7" s="0" t="s">
        <v>42</v>
      </c>
      <c r="I7" s="0" t="s">
        <v>52</v>
      </c>
      <c r="J7" s="0" t="s">
        <v>53</v>
      </c>
    </row>
    <row r="8" customFormat="false" ht="12.75" hidden="false" customHeight="false" outlineLevel="0" collapsed="false">
      <c r="A8" s="0" t="s">
        <v>31</v>
      </c>
      <c r="B8" s="0" t="s">
        <v>32</v>
      </c>
      <c r="C8" s="0" t="s">
        <v>54</v>
      </c>
      <c r="D8" s="0" t="s">
        <v>55</v>
      </c>
      <c r="E8" s="3" t="n">
        <v>72768</v>
      </c>
      <c r="F8" s="0" t="s">
        <v>35</v>
      </c>
      <c r="G8" s="0" t="n">
        <v>2013</v>
      </c>
      <c r="H8" s="0" t="s">
        <v>56</v>
      </c>
      <c r="I8" s="0" t="s">
        <v>57</v>
      </c>
      <c r="J8" s="0" t="s">
        <v>58</v>
      </c>
    </row>
    <row r="9" customFormat="false" ht="12.75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59</v>
      </c>
      <c r="E9" s="3" t="n">
        <v>3947</v>
      </c>
      <c r="F9" s="0" t="s">
        <v>60</v>
      </c>
      <c r="G9" s="0" t="n">
        <v>2010</v>
      </c>
      <c r="H9" s="0" t="s">
        <v>42</v>
      </c>
      <c r="I9" s="0" t="s">
        <v>52</v>
      </c>
      <c r="J9" s="0" t="s">
        <v>61</v>
      </c>
    </row>
    <row r="10" customFormat="false" ht="12.75" hidden="false" customHeight="false" outlineLevel="0" collapsed="false">
      <c r="A10" s="0" t="s">
        <v>62</v>
      </c>
      <c r="B10" s="0" t="s">
        <v>63</v>
      </c>
      <c r="C10" s="0" t="s">
        <v>33</v>
      </c>
      <c r="D10" s="0" t="s">
        <v>34</v>
      </c>
      <c r="E10" s="3" t="n">
        <v>312.969411764706</v>
      </c>
      <c r="F10" s="0" t="s">
        <v>35</v>
      </c>
      <c r="G10" s="0" t="n">
        <v>2013</v>
      </c>
      <c r="H10" s="0" t="s">
        <v>36</v>
      </c>
      <c r="I10" s="0" t="s">
        <v>37</v>
      </c>
      <c r="J10" s="0" t="s">
        <v>38</v>
      </c>
    </row>
    <row r="11" customFormat="false" ht="12.75" hidden="false" customHeight="false" outlineLevel="0" collapsed="false">
      <c r="A11" s="0" t="s">
        <v>62</v>
      </c>
      <c r="B11" s="0" t="s">
        <v>63</v>
      </c>
      <c r="C11" s="0" t="s">
        <v>39</v>
      </c>
      <c r="D11" s="0" t="s">
        <v>40</v>
      </c>
      <c r="E11" s="3" t="n">
        <v>441</v>
      </c>
      <c r="F11" s="0" t="s">
        <v>41</v>
      </c>
      <c r="G11" s="0" t="n">
        <v>2008</v>
      </c>
      <c r="H11" s="0" t="s">
        <v>42</v>
      </c>
      <c r="I11" s="0" t="s">
        <v>64</v>
      </c>
      <c r="J11" s="0" t="s">
        <v>65</v>
      </c>
    </row>
    <row r="12" customFormat="false" ht="12.75" hidden="false" customHeight="false" outlineLevel="0" collapsed="false">
      <c r="A12" s="0" t="s">
        <v>62</v>
      </c>
      <c r="B12" s="0" t="s">
        <v>63</v>
      </c>
      <c r="C12" s="0" t="s">
        <v>33</v>
      </c>
      <c r="D12" s="0" t="s">
        <v>45</v>
      </c>
      <c r="E12" s="3" t="n">
        <v>102.324</v>
      </c>
      <c r="F12" s="0" t="s">
        <v>35</v>
      </c>
      <c r="G12" s="0" t="n">
        <v>2013</v>
      </c>
      <c r="I12" s="0" t="s">
        <v>46</v>
      </c>
      <c r="J12" s="0" t="s">
        <v>66</v>
      </c>
    </row>
    <row r="13" customFormat="false" ht="12.75" hidden="false" customHeight="false" outlineLevel="0" collapsed="false">
      <c r="A13" s="0" t="s">
        <v>62</v>
      </c>
      <c r="B13" s="0" t="s">
        <v>63</v>
      </c>
      <c r="C13" s="0" t="s">
        <v>39</v>
      </c>
      <c r="D13" s="0" t="s">
        <v>48</v>
      </c>
      <c r="E13" s="3" t="n">
        <v>341.08</v>
      </c>
      <c r="F13" s="0" t="s">
        <v>35</v>
      </c>
      <c r="G13" s="0" t="n">
        <v>2013</v>
      </c>
      <c r="H13" s="0" t="s">
        <v>36</v>
      </c>
      <c r="I13" s="0" t="s">
        <v>37</v>
      </c>
      <c r="J13" s="0" t="s">
        <v>38</v>
      </c>
    </row>
    <row r="14" customFormat="false" ht="12.75" hidden="false" customHeight="false" outlineLevel="0" collapsed="false">
      <c r="A14" s="0" t="s">
        <v>62</v>
      </c>
      <c r="B14" s="0" t="s">
        <v>63</v>
      </c>
      <c r="C14" s="0" t="s">
        <v>33</v>
      </c>
      <c r="D14" s="0" t="s">
        <v>49</v>
      </c>
      <c r="E14" s="3" t="n">
        <v>61.3788235294118</v>
      </c>
      <c r="F14" s="0" t="s">
        <v>35</v>
      </c>
      <c r="G14" s="0" t="n">
        <v>2013</v>
      </c>
      <c r="H14" s="0" t="s">
        <v>36</v>
      </c>
      <c r="I14" s="0" t="s">
        <v>37</v>
      </c>
      <c r="J14" s="0" t="s">
        <v>38</v>
      </c>
    </row>
    <row r="15" customFormat="false" ht="12.75" hidden="false" customHeight="false" outlineLevel="0" collapsed="false">
      <c r="A15" s="0" t="s">
        <v>62</v>
      </c>
      <c r="B15" s="0" t="s">
        <v>63</v>
      </c>
      <c r="C15" s="0" t="s">
        <v>39</v>
      </c>
      <c r="D15" s="0" t="s">
        <v>50</v>
      </c>
      <c r="E15" s="5" t="n">
        <v>1000</v>
      </c>
      <c r="F15" s="0" t="s">
        <v>51</v>
      </c>
      <c r="I15" s="0" t="s">
        <v>46</v>
      </c>
    </row>
    <row r="16" customFormat="false" ht="12.75" hidden="false" customHeight="false" outlineLevel="0" collapsed="false">
      <c r="A16" s="0" t="s">
        <v>62</v>
      </c>
      <c r="B16" s="0" t="s">
        <v>63</v>
      </c>
      <c r="C16" s="0" t="s">
        <v>54</v>
      </c>
      <c r="D16" s="0" t="s">
        <v>55</v>
      </c>
      <c r="E16" s="5" t="n">
        <v>25282</v>
      </c>
      <c r="F16" s="0" t="s">
        <v>35</v>
      </c>
      <c r="G16" s="0" t="n">
        <v>2013</v>
      </c>
      <c r="H16" s="0" t="s">
        <v>42</v>
      </c>
      <c r="I16" s="0" t="s">
        <v>57</v>
      </c>
      <c r="J16" s="0" t="s">
        <v>58</v>
      </c>
    </row>
    <row r="17" customFormat="false" ht="12.75" hidden="false" customHeight="false" outlineLevel="0" collapsed="false">
      <c r="A17" s="0" t="s">
        <v>62</v>
      </c>
      <c r="B17" s="0" t="s">
        <v>63</v>
      </c>
      <c r="C17" s="0" t="s">
        <v>33</v>
      </c>
      <c r="D17" s="0" t="s">
        <v>59</v>
      </c>
      <c r="E17" s="5" t="n">
        <v>3213</v>
      </c>
      <c r="F17" s="0" t="s">
        <v>60</v>
      </c>
      <c r="G17" s="0" t="s">
        <v>67</v>
      </c>
      <c r="H17" s="0" t="s">
        <v>42</v>
      </c>
      <c r="I17" s="0" t="s">
        <v>68</v>
      </c>
      <c r="J17" s="0" t="s">
        <v>69</v>
      </c>
    </row>
    <row r="18" customFormat="false" ht="12.75" hidden="false" customHeight="false" outlineLevel="0" collapsed="false">
      <c r="A18" s="0" t="s">
        <v>62</v>
      </c>
      <c r="B18" s="0" t="s">
        <v>70</v>
      </c>
      <c r="C18" s="0" t="s">
        <v>33</v>
      </c>
      <c r="D18" s="0" t="s">
        <v>34</v>
      </c>
      <c r="E18" s="3" t="n">
        <v>118.733333333333</v>
      </c>
      <c r="F18" s="0" t="s">
        <v>35</v>
      </c>
      <c r="G18" s="0" t="n">
        <v>2013</v>
      </c>
      <c r="H18" s="0" t="s">
        <v>36</v>
      </c>
      <c r="I18" s="0" t="s">
        <v>37</v>
      </c>
      <c r="J18" s="0" t="s">
        <v>38</v>
      </c>
    </row>
    <row r="19" customFormat="false" ht="12.75" hidden="false" customHeight="false" outlineLevel="0" collapsed="false">
      <c r="A19" s="0" t="s">
        <v>62</v>
      </c>
      <c r="B19" s="0" t="s">
        <v>70</v>
      </c>
      <c r="C19" s="0" t="s">
        <v>39</v>
      </c>
      <c r="D19" s="0" t="s">
        <v>40</v>
      </c>
      <c r="E19" s="5" t="n">
        <v>643.708116157856</v>
      </c>
      <c r="F19" s="0" t="s">
        <v>41</v>
      </c>
      <c r="G19" s="0" t="n">
        <v>2013</v>
      </c>
      <c r="H19" s="0" t="s">
        <v>42</v>
      </c>
      <c r="I19" s="0" t="s">
        <v>43</v>
      </c>
      <c r="J19" s="0" t="s">
        <v>71</v>
      </c>
    </row>
    <row r="20" customFormat="false" ht="12.75" hidden="false" customHeight="false" outlineLevel="0" collapsed="false">
      <c r="A20" s="0" t="s">
        <v>62</v>
      </c>
      <c r="B20" s="0" t="s">
        <v>70</v>
      </c>
      <c r="C20" s="0" t="s">
        <v>33</v>
      </c>
      <c r="D20" s="0" t="s">
        <v>45</v>
      </c>
      <c r="E20" s="3" t="n">
        <v>8.75000000000001</v>
      </c>
      <c r="F20" s="0" t="s">
        <v>35</v>
      </c>
      <c r="G20" s="0" t="n">
        <v>2013</v>
      </c>
      <c r="I20" s="0" t="s">
        <v>46</v>
      </c>
      <c r="J20" s="0" t="s">
        <v>66</v>
      </c>
    </row>
    <row r="21" customFormat="false" ht="12.75" hidden="false" customHeight="false" outlineLevel="0" collapsed="false">
      <c r="A21" s="0" t="s">
        <v>62</v>
      </c>
      <c r="B21" s="0" t="s">
        <v>70</v>
      </c>
      <c r="C21" s="0" t="s">
        <v>39</v>
      </c>
      <c r="D21" s="0" t="s">
        <v>48</v>
      </c>
      <c r="E21" s="3" t="n">
        <v>29.1666666666667</v>
      </c>
      <c r="F21" s="0" t="s">
        <v>35</v>
      </c>
      <c r="G21" s="0" t="n">
        <v>2013</v>
      </c>
      <c r="H21" s="0" t="s">
        <v>36</v>
      </c>
      <c r="I21" s="0" t="s">
        <v>37</v>
      </c>
      <c r="J21" s="0" t="s">
        <v>38</v>
      </c>
    </row>
    <row r="22" customFormat="false" ht="12.75" hidden="false" customHeight="false" outlineLevel="0" collapsed="false">
      <c r="A22" s="0" t="s">
        <v>62</v>
      </c>
      <c r="B22" s="0" t="s">
        <v>70</v>
      </c>
      <c r="C22" s="0" t="s">
        <v>33</v>
      </c>
      <c r="D22" s="0" t="s">
        <v>49</v>
      </c>
      <c r="E22" s="3" t="n">
        <v>26.65</v>
      </c>
      <c r="F22" s="0" t="s">
        <v>35</v>
      </c>
      <c r="G22" s="0" t="n">
        <v>2013</v>
      </c>
      <c r="H22" s="0" t="s">
        <v>36</v>
      </c>
      <c r="I22" s="0" t="s">
        <v>37</v>
      </c>
      <c r="J22" s="0" t="s">
        <v>38</v>
      </c>
    </row>
    <row r="23" customFormat="false" ht="12.75" hidden="false" customHeight="false" outlineLevel="0" collapsed="false">
      <c r="A23" s="0" t="s">
        <v>62</v>
      </c>
      <c r="B23" s="0" t="s">
        <v>70</v>
      </c>
      <c r="C23" s="0" t="s">
        <v>39</v>
      </c>
      <c r="D23" s="0" t="s">
        <v>50</v>
      </c>
      <c r="E23" s="5" t="n">
        <v>1000</v>
      </c>
      <c r="F23" s="0" t="s">
        <v>51</v>
      </c>
      <c r="I23" s="0" t="s">
        <v>46</v>
      </c>
    </row>
    <row r="24" customFormat="false" ht="12.75" hidden="false" customHeight="false" outlineLevel="0" collapsed="false">
      <c r="A24" s="0" t="s">
        <v>62</v>
      </c>
      <c r="B24" s="0" t="s">
        <v>70</v>
      </c>
      <c r="C24" s="0" t="s">
        <v>54</v>
      </c>
      <c r="D24" s="0" t="s">
        <v>55</v>
      </c>
      <c r="E24" s="5" t="n">
        <v>9100</v>
      </c>
      <c r="F24" s="0" t="s">
        <v>35</v>
      </c>
      <c r="G24" s="0" t="n">
        <v>2013</v>
      </c>
      <c r="H24" s="0" t="s">
        <v>42</v>
      </c>
      <c r="I24" s="0" t="s">
        <v>57</v>
      </c>
      <c r="J24" s="0" t="s">
        <v>58</v>
      </c>
    </row>
    <row r="25" customFormat="false" ht="12.75" hidden="false" customHeight="false" outlineLevel="0" collapsed="false">
      <c r="A25" s="0" t="s">
        <v>62</v>
      </c>
      <c r="B25" s="0" t="s">
        <v>70</v>
      </c>
      <c r="C25" s="0" t="s">
        <v>33</v>
      </c>
      <c r="D25" s="0" t="s">
        <v>59</v>
      </c>
      <c r="E25" s="5" t="n">
        <v>641.288160833954</v>
      </c>
      <c r="F25" s="0" t="s">
        <v>60</v>
      </c>
      <c r="G25" s="0" t="n">
        <v>2010</v>
      </c>
      <c r="H25" s="0" t="s">
        <v>42</v>
      </c>
      <c r="I25" s="0" t="s">
        <v>72</v>
      </c>
      <c r="J25" s="0" t="s">
        <v>73</v>
      </c>
    </row>
    <row r="26" customFormat="false" ht="12.75" hidden="false" customHeight="false" outlineLevel="0" collapsed="false">
      <c r="A26" s="0" t="s">
        <v>31</v>
      </c>
      <c r="B26" s="0" t="s">
        <v>74</v>
      </c>
      <c r="C26" s="0" t="s">
        <v>33</v>
      </c>
      <c r="D26" s="0" t="s">
        <v>34</v>
      </c>
      <c r="E26" s="3" t="n">
        <v>268.658823529412</v>
      </c>
      <c r="F26" s="0" t="s">
        <v>35</v>
      </c>
      <c r="G26" s="0" t="n">
        <v>2013</v>
      </c>
      <c r="H26" s="0" t="s">
        <v>36</v>
      </c>
      <c r="I26" s="0" t="s">
        <v>37</v>
      </c>
      <c r="J26" s="0" t="s">
        <v>38</v>
      </c>
    </row>
    <row r="27" customFormat="false" ht="12.75" hidden="false" customHeight="false" outlineLevel="0" collapsed="false">
      <c r="A27" s="0" t="s">
        <v>31</v>
      </c>
      <c r="B27" s="0" t="s">
        <v>74</v>
      </c>
      <c r="C27" s="0" t="s">
        <v>39</v>
      </c>
      <c r="D27" s="0" t="s">
        <v>40</v>
      </c>
      <c r="E27" s="3" t="n">
        <v>1932</v>
      </c>
      <c r="F27" s="0" t="s">
        <v>41</v>
      </c>
      <c r="G27" s="0" t="n">
        <v>2013</v>
      </c>
      <c r="H27" s="0" t="s">
        <v>42</v>
      </c>
      <c r="I27" s="0" t="s">
        <v>43</v>
      </c>
      <c r="J27" s="0" t="s">
        <v>44</v>
      </c>
    </row>
    <row r="28" customFormat="false" ht="12.75" hidden="false" customHeight="false" outlineLevel="0" collapsed="false">
      <c r="A28" s="0" t="s">
        <v>31</v>
      </c>
      <c r="B28" s="0" t="s">
        <v>74</v>
      </c>
      <c r="C28" s="0" t="s">
        <v>33</v>
      </c>
      <c r="D28" s="0" t="s">
        <v>45</v>
      </c>
      <c r="E28" s="3" t="n">
        <v>36.99</v>
      </c>
      <c r="F28" s="0" t="s">
        <v>35</v>
      </c>
      <c r="G28" s="0" t="n">
        <v>2013</v>
      </c>
      <c r="I28" s="0" t="s">
        <v>46</v>
      </c>
      <c r="J28" s="0" t="s">
        <v>47</v>
      </c>
    </row>
    <row r="29" customFormat="false" ht="12.75" hidden="false" customHeight="false" outlineLevel="0" collapsed="false">
      <c r="A29" s="0" t="s">
        <v>31</v>
      </c>
      <c r="B29" s="0" t="s">
        <v>74</v>
      </c>
      <c r="C29" s="0" t="s">
        <v>39</v>
      </c>
      <c r="D29" s="0" t="s">
        <v>48</v>
      </c>
      <c r="E29" s="3" t="n">
        <v>271.858823529412</v>
      </c>
      <c r="F29" s="0" t="s">
        <v>35</v>
      </c>
      <c r="G29" s="0" t="n">
        <v>2013</v>
      </c>
      <c r="H29" s="0" t="s">
        <v>36</v>
      </c>
      <c r="I29" s="0" t="s">
        <v>37</v>
      </c>
      <c r="J29" s="0" t="s">
        <v>38</v>
      </c>
    </row>
    <row r="30" customFormat="false" ht="12.75" hidden="false" customHeight="false" outlineLevel="0" collapsed="false">
      <c r="A30" s="0" t="s">
        <v>31</v>
      </c>
      <c r="B30" s="0" t="s">
        <v>74</v>
      </c>
      <c r="C30" s="0" t="s">
        <v>33</v>
      </c>
      <c r="D30" s="0" t="s">
        <v>49</v>
      </c>
      <c r="E30" s="3" t="n">
        <v>135.558823529412</v>
      </c>
      <c r="F30" s="0" t="s">
        <v>35</v>
      </c>
      <c r="G30" s="0" t="n">
        <v>2013</v>
      </c>
      <c r="H30" s="0" t="s">
        <v>36</v>
      </c>
      <c r="I30" s="0" t="s">
        <v>37</v>
      </c>
      <c r="J30" s="0" t="s">
        <v>38</v>
      </c>
    </row>
    <row r="31" customFormat="false" ht="12.75" hidden="false" customHeight="false" outlineLevel="0" collapsed="false">
      <c r="A31" s="0" t="s">
        <v>31</v>
      </c>
      <c r="B31" s="0" t="s">
        <v>74</v>
      </c>
      <c r="C31" s="0" t="s">
        <v>39</v>
      </c>
      <c r="D31" s="0" t="s">
        <v>50</v>
      </c>
      <c r="E31" s="5" t="n">
        <f aca="false">4*700</f>
        <v>2800</v>
      </c>
      <c r="F31" s="0" t="s">
        <v>51</v>
      </c>
      <c r="G31" s="0" t="n">
        <v>2010</v>
      </c>
      <c r="H31" s="0" t="s">
        <v>42</v>
      </c>
      <c r="I31" s="0" t="s">
        <v>52</v>
      </c>
      <c r="J31" s="0" t="s">
        <v>53</v>
      </c>
    </row>
    <row r="32" customFormat="false" ht="12.75" hidden="false" customHeight="false" outlineLevel="0" collapsed="false">
      <c r="A32" s="0" t="s">
        <v>31</v>
      </c>
      <c r="B32" s="0" t="s">
        <v>74</v>
      </c>
      <c r="C32" s="0" t="s">
        <v>54</v>
      </c>
      <c r="D32" s="0" t="s">
        <v>55</v>
      </c>
      <c r="E32" s="3" t="n">
        <v>83575</v>
      </c>
      <c r="F32" s="0" t="s">
        <v>35</v>
      </c>
      <c r="G32" s="0" t="n">
        <v>2013</v>
      </c>
      <c r="H32" s="0" t="s">
        <v>42</v>
      </c>
      <c r="I32" s="0" t="s">
        <v>57</v>
      </c>
      <c r="J32" s="0" t="s">
        <v>58</v>
      </c>
    </row>
    <row r="33" customFormat="false" ht="12.75" hidden="false" customHeight="false" outlineLevel="0" collapsed="false">
      <c r="A33" s="0" t="s">
        <v>31</v>
      </c>
      <c r="B33" s="0" t="s">
        <v>74</v>
      </c>
      <c r="C33" s="0" t="s">
        <v>33</v>
      </c>
      <c r="D33" s="0" t="s">
        <v>59</v>
      </c>
      <c r="E33" s="3" t="n">
        <v>5000</v>
      </c>
      <c r="F33" s="0" t="s">
        <v>60</v>
      </c>
      <c r="G33" s="0" t="n">
        <v>2010</v>
      </c>
      <c r="H33" s="0" t="s">
        <v>42</v>
      </c>
      <c r="I33" s="0" t="s">
        <v>52</v>
      </c>
      <c r="J33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75"/>
  <cols>
    <col collapsed="false" hidden="false" max="1" min="1" style="0" width="12.2857142857143"/>
    <col collapsed="false" hidden="false" max="2" min="2" style="0" width="12.1479591836735"/>
    <col collapsed="false" hidden="false" max="3" min="3" style="0" width="10.530612244898"/>
    <col collapsed="false" hidden="false" max="4" min="4" style="0" width="9.71938775510204"/>
    <col collapsed="false" hidden="false" max="8" min="5" style="0" width="8.23469387755102"/>
    <col collapsed="false" hidden="false" max="9" min="9" style="0" width="25.1071428571429"/>
    <col collapsed="false" hidden="false" max="10" min="10" style="0" width="22.6785714285714"/>
    <col collapsed="false" hidden="false" max="1025" min="11" style="0" width="8.23469387755102"/>
  </cols>
  <sheetData>
    <row r="1" customFormat="false" ht="12.75" hidden="false" customHeight="false" outlineLevel="0" collapsed="false">
      <c r="A1" s="1" t="s">
        <v>21</v>
      </c>
      <c r="B1" s="1" t="s">
        <v>75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customFormat="false" ht="12.75" hidden="false" customHeight="false" outlineLevel="0" collapsed="false">
      <c r="A2" s="0" t="s">
        <v>31</v>
      </c>
      <c r="B2" s="0" t="s">
        <v>76</v>
      </c>
      <c r="C2" s="0" t="s">
        <v>39</v>
      </c>
      <c r="D2" s="0" t="s">
        <v>77</v>
      </c>
      <c r="E2" s="0" t="n">
        <v>0.9</v>
      </c>
      <c r="F2" s="0" t="s">
        <v>78</v>
      </c>
      <c r="G2" s="0" t="n">
        <v>2015</v>
      </c>
      <c r="H2" s="0" t="s">
        <v>42</v>
      </c>
      <c r="I2" s="0" t="s">
        <v>79</v>
      </c>
      <c r="J2" s="0" t="s">
        <v>80</v>
      </c>
    </row>
    <row r="3" customFormat="false" ht="12.75" hidden="false" customHeight="false" outlineLevel="0" collapsed="false">
      <c r="A3" s="0" t="s">
        <v>31</v>
      </c>
      <c r="B3" s="0" t="s">
        <v>76</v>
      </c>
      <c r="C3" s="0" t="s">
        <v>39</v>
      </c>
      <c r="D3" s="0" t="s">
        <v>81</v>
      </c>
      <c r="E3" s="0" t="n">
        <v>2500</v>
      </c>
      <c r="F3" s="0" t="s">
        <v>35</v>
      </c>
      <c r="G3" s="0" t="n">
        <v>2010</v>
      </c>
      <c r="H3" s="0" t="s">
        <v>42</v>
      </c>
      <c r="I3" s="0" t="s">
        <v>52</v>
      </c>
    </row>
    <row r="4" customFormat="false" ht="12.75" hidden="false" customHeight="false" outlineLevel="0" collapsed="false">
      <c r="A4" s="0" t="s">
        <v>31</v>
      </c>
      <c r="B4" s="0" t="s">
        <v>82</v>
      </c>
      <c r="C4" s="0" t="s">
        <v>39</v>
      </c>
      <c r="D4" s="0" t="s">
        <v>77</v>
      </c>
      <c r="E4" s="0" t="n">
        <v>0.93</v>
      </c>
      <c r="F4" s="0" t="s">
        <v>78</v>
      </c>
      <c r="G4" s="0" t="n">
        <v>2015</v>
      </c>
      <c r="H4" s="0" t="s">
        <v>42</v>
      </c>
      <c r="I4" s="0" t="s">
        <v>79</v>
      </c>
      <c r="J4" s="0" t="s">
        <v>80</v>
      </c>
    </row>
    <row r="5" customFormat="false" ht="12.75" hidden="false" customHeight="false" outlineLevel="0" collapsed="false">
      <c r="A5" s="0" t="s">
        <v>31</v>
      </c>
      <c r="B5" s="0" t="s">
        <v>82</v>
      </c>
      <c r="C5" s="0" t="s">
        <v>39</v>
      </c>
      <c r="D5" s="0" t="s">
        <v>81</v>
      </c>
      <c r="E5" s="0" t="n">
        <v>2500</v>
      </c>
      <c r="F5" s="0" t="s">
        <v>35</v>
      </c>
      <c r="G5" s="0" t="n">
        <v>2010</v>
      </c>
      <c r="H5" s="0" t="s">
        <v>42</v>
      </c>
      <c r="I5" s="0" t="s">
        <v>52</v>
      </c>
    </row>
    <row r="6" customFormat="false" ht="12.75" hidden="false" customHeight="false" outlineLevel="0" collapsed="false">
      <c r="A6" s="0" t="s">
        <v>62</v>
      </c>
      <c r="B6" s="0" t="s">
        <v>76</v>
      </c>
      <c r="C6" s="0" t="s">
        <v>39</v>
      </c>
      <c r="D6" s="0" t="s">
        <v>77</v>
      </c>
      <c r="E6" s="0" t="n">
        <v>0.6</v>
      </c>
      <c r="F6" s="0" t="s">
        <v>78</v>
      </c>
      <c r="G6" s="0" t="n">
        <v>2015</v>
      </c>
      <c r="H6" s="0" t="s">
        <v>42</v>
      </c>
      <c r="I6" s="0" t="s">
        <v>79</v>
      </c>
      <c r="J6" s="0" t="s">
        <v>80</v>
      </c>
    </row>
    <row r="7" customFormat="false" ht="12.75" hidden="false" customHeight="false" outlineLevel="0" collapsed="false">
      <c r="A7" s="0" t="s">
        <v>62</v>
      </c>
      <c r="B7" s="0" t="s">
        <v>76</v>
      </c>
      <c r="C7" s="0" t="s">
        <v>39</v>
      </c>
      <c r="D7" s="0" t="s">
        <v>81</v>
      </c>
      <c r="E7" s="0" t="n">
        <v>0</v>
      </c>
      <c r="F7" s="0" t="s">
        <v>35</v>
      </c>
      <c r="G7" s="0" t="n">
        <v>2010</v>
      </c>
      <c r="H7" s="0" t="s">
        <v>42</v>
      </c>
      <c r="I7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0" width="8.23469387755102"/>
    <col collapsed="false" hidden="false" max="2" min="2" style="0" width="26.0510204081633"/>
    <col collapsed="false" hidden="false" max="1025" min="3" style="0" width="8.23469387755102"/>
  </cols>
  <sheetData>
    <row r="2" customFormat="false" ht="15" hidden="false" customHeight="false" outlineLevel="0" collapsed="false">
      <c r="B2" s="6" t="s">
        <v>83</v>
      </c>
      <c r="C2" s="6"/>
      <c r="D2" s="6"/>
      <c r="E2" s="6"/>
    </row>
    <row r="3" customFormat="false" ht="15" hidden="false" customHeight="false" outlineLevel="0" collapsed="false">
      <c r="C3" s="7" t="s">
        <v>84</v>
      </c>
      <c r="D3" s="7"/>
      <c r="E3" s="7"/>
    </row>
    <row r="4" customFormat="false" ht="15" hidden="false" customHeight="false" outlineLevel="0" collapsed="false">
      <c r="B4" s="8"/>
      <c r="C4" s="9" t="s">
        <v>31</v>
      </c>
      <c r="D4" s="9"/>
      <c r="E4" s="9" t="s">
        <v>62</v>
      </c>
    </row>
    <row r="5" customFormat="false" ht="15" hidden="false" customHeight="false" outlineLevel="0" collapsed="false">
      <c r="B5" s="8" t="s">
        <v>85</v>
      </c>
      <c r="C5" s="9" t="s">
        <v>76</v>
      </c>
      <c r="D5" s="9" t="s">
        <v>82</v>
      </c>
      <c r="E5" s="9" t="s">
        <v>76</v>
      </c>
    </row>
    <row r="6" customFormat="false" ht="15" hidden="false" customHeight="false" outlineLevel="0" collapsed="false">
      <c r="B6" s="10" t="s">
        <v>32</v>
      </c>
      <c r="C6" s="11" t="n">
        <v>0.151660472365424</v>
      </c>
      <c r="D6" s="12" t="n">
        <v>0.119641076769691</v>
      </c>
      <c r="E6" s="13" t="n">
        <v>0</v>
      </c>
    </row>
    <row r="7" customFormat="false" ht="15" hidden="false" customHeight="false" outlineLevel="0" collapsed="false">
      <c r="B7" s="14" t="s">
        <v>74</v>
      </c>
      <c r="C7" s="14" t="n">
        <v>0</v>
      </c>
      <c r="D7" s="15" t="n">
        <v>0.191674975074776</v>
      </c>
      <c r="E7" s="16" t="n">
        <v>0</v>
      </c>
    </row>
    <row r="8" customFormat="false" ht="15" hidden="false" customHeight="false" outlineLevel="0" collapsed="false">
      <c r="B8" s="14" t="s">
        <v>70</v>
      </c>
      <c r="C8" s="14" t="n">
        <v>0</v>
      </c>
      <c r="D8" s="15" t="n">
        <v>0.0249252243270189</v>
      </c>
      <c r="E8" s="16" t="n">
        <v>0.02</v>
      </c>
    </row>
    <row r="9" customFormat="false" ht="15" hidden="false" customHeight="false" outlineLevel="0" collapsed="false">
      <c r="B9" s="14" t="s">
        <v>86</v>
      </c>
      <c r="C9" s="14" t="n">
        <v>0</v>
      </c>
      <c r="D9" s="15" t="n">
        <v>0.038218677301429</v>
      </c>
      <c r="E9" s="16" t="n">
        <v>0.1</v>
      </c>
    </row>
    <row r="10" customFormat="false" ht="15" hidden="false" customHeight="false" outlineLevel="0" collapsed="false">
      <c r="B10" s="14" t="s">
        <v>87</v>
      </c>
      <c r="C10" s="17" t="n">
        <v>0.4203332933701</v>
      </c>
      <c r="D10" s="15" t="n">
        <v>0.206048521103357</v>
      </c>
      <c r="E10" s="16" t="n">
        <v>0.01</v>
      </c>
    </row>
    <row r="11" customFormat="false" ht="15" hidden="false" customHeight="false" outlineLevel="0" collapsed="false">
      <c r="B11" s="14" t="s">
        <v>88</v>
      </c>
      <c r="C11" s="17" t="n">
        <v>0.428006234264477</v>
      </c>
      <c r="D11" s="15" t="n">
        <v>0.291625124626122</v>
      </c>
      <c r="E11" s="16" t="n">
        <v>0.01</v>
      </c>
    </row>
    <row r="12" customFormat="false" ht="15" hidden="false" customHeight="false" outlineLevel="0" collapsed="false">
      <c r="B12" s="14" t="s">
        <v>89</v>
      </c>
      <c r="C12" s="14" t="n">
        <v>0</v>
      </c>
      <c r="D12" s="15" t="n">
        <v>0.0510136257892988</v>
      </c>
      <c r="E12" s="16" t="n">
        <v>0.14</v>
      </c>
    </row>
    <row r="13" customFormat="false" ht="15" hidden="false" customHeight="false" outlineLevel="0" collapsed="false">
      <c r="B13" s="14" t="s">
        <v>90</v>
      </c>
      <c r="C13" s="14" t="n">
        <v>0</v>
      </c>
      <c r="D13" s="15" t="n">
        <v>0.0768527750083084</v>
      </c>
      <c r="E13" s="16" t="n">
        <v>0.01</v>
      </c>
    </row>
    <row r="14" customFormat="false" ht="15" hidden="false" customHeight="false" outlineLevel="0" collapsed="false">
      <c r="B14" s="14" t="s">
        <v>91</v>
      </c>
      <c r="C14" s="14" t="n">
        <v>0</v>
      </c>
      <c r="D14" s="0" t="n">
        <v>0</v>
      </c>
      <c r="E14" s="16" t="n">
        <v>0.68</v>
      </c>
    </row>
    <row r="15" customFormat="false" ht="15" hidden="false" customHeight="false" outlineLevel="0" collapsed="false">
      <c r="B15" s="18" t="s">
        <v>63</v>
      </c>
      <c r="C15" s="18" t="n">
        <v>0</v>
      </c>
      <c r="D15" s="19" t="n">
        <v>0</v>
      </c>
      <c r="E15" s="20" t="n">
        <v>0.04</v>
      </c>
    </row>
  </sheetData>
  <mergeCells count="3">
    <mergeCell ref="B2:E2"/>
    <mergeCell ref="C3:E3"/>
    <mergeCell ref="C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6581632653061"/>
    <col collapsed="false" hidden="false" max="2" min="2" style="0" width="13.2295918367347"/>
    <col collapsed="false" hidden="false" max="1025" min="3" style="0" width="8.23469387755102"/>
  </cols>
  <sheetData>
    <row r="1" customFormat="false" ht="12.75" hidden="false" customHeight="false" outlineLevel="0" collapsed="false">
      <c r="A1" s="0" t="s">
        <v>92</v>
      </c>
      <c r="B1" s="0" t="s">
        <v>23</v>
      </c>
      <c r="C1" s="0" t="s">
        <v>24</v>
      </c>
      <c r="D1" s="0" t="s">
        <v>25</v>
      </c>
      <c r="E1" s="0" t="s">
        <v>93</v>
      </c>
      <c r="F1" s="0" t="s">
        <v>27</v>
      </c>
      <c r="G1" s="0" t="s">
        <v>28</v>
      </c>
      <c r="H1" s="0" t="s">
        <v>29</v>
      </c>
      <c r="I1" s="0" t="s">
        <v>30</v>
      </c>
    </row>
    <row r="2" customFormat="false" ht="12.75" hidden="false" customHeight="false" outlineLevel="0" collapsed="false">
      <c r="A2" s="0" t="n">
        <v>1</v>
      </c>
      <c r="B2" s="0" t="s">
        <v>39</v>
      </c>
      <c r="C2" s="0" t="s">
        <v>94</v>
      </c>
      <c r="D2" s="0" t="n">
        <v>213</v>
      </c>
      <c r="E2" s="0" t="s">
        <v>95</v>
      </c>
    </row>
    <row r="3" customFormat="false" ht="12.75" hidden="false" customHeight="false" outlineLevel="0" collapsed="false">
      <c r="A3" s="0" t="n">
        <v>2</v>
      </c>
      <c r="D3" s="0" t="n">
        <v>28609</v>
      </c>
    </row>
    <row r="4" customFormat="false" ht="12.75" hidden="false" customHeight="false" outlineLevel="0" collapsed="false">
      <c r="A4" s="0" t="n">
        <v>3</v>
      </c>
      <c r="D4" s="0" t="n">
        <v>12073</v>
      </c>
    </row>
    <row r="5" customFormat="false" ht="12.75" hidden="false" customHeight="false" outlineLevel="0" collapsed="false">
      <c r="A5" s="0" t="n">
        <v>4</v>
      </c>
      <c r="D5" s="0" t="n">
        <v>10160</v>
      </c>
    </row>
    <row r="6" customFormat="false" ht="12.75" hidden="false" customHeight="false" outlineLevel="0" collapsed="false">
      <c r="A6" s="0" t="n">
        <v>5</v>
      </c>
      <c r="D6" s="0" t="n">
        <v>341</v>
      </c>
    </row>
    <row r="7" customFormat="false" ht="12.75" hidden="false" customHeight="false" outlineLevel="0" collapsed="false">
      <c r="A7" s="0" t="n">
        <v>6</v>
      </c>
      <c r="D7" s="0" t="n">
        <v>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8.23469387755102"/>
    <col collapsed="false" hidden="false" max="2" min="2" style="0" width="20.1122448979592"/>
    <col collapsed="false" hidden="false" max="1025" min="3" style="0" width="8.23469387755102"/>
  </cols>
  <sheetData>
    <row r="3" customFormat="false" ht="15" hidden="false" customHeight="false" outlineLevel="0" collapsed="false">
      <c r="B3" s="6" t="s">
        <v>96</v>
      </c>
      <c r="C3" s="6"/>
      <c r="D3" s="6"/>
      <c r="E3" s="6"/>
    </row>
    <row r="4" customFormat="false" ht="15" hidden="false" customHeight="false" outlineLevel="0" collapsed="false">
      <c r="B4" s="21"/>
      <c r="C4" s="7" t="s">
        <v>84</v>
      </c>
      <c r="D4" s="7"/>
      <c r="E4" s="7"/>
    </row>
    <row r="5" customFormat="false" ht="15" hidden="false" customHeight="false" outlineLevel="0" collapsed="false">
      <c r="B5" s="21"/>
      <c r="C5" s="9" t="s">
        <v>31</v>
      </c>
      <c r="D5" s="9"/>
      <c r="E5" s="9" t="s">
        <v>62</v>
      </c>
    </row>
    <row r="6" customFormat="false" ht="15" hidden="false" customHeight="false" outlineLevel="0" collapsed="false">
      <c r="B6" s="9" t="s">
        <v>97</v>
      </c>
      <c r="C6" s="9" t="s">
        <v>76</v>
      </c>
      <c r="D6" s="9" t="s">
        <v>82</v>
      </c>
      <c r="E6" s="22" t="s">
        <v>76</v>
      </c>
    </row>
    <row r="7" customFormat="false" ht="15" hidden="false" customHeight="false" outlineLevel="0" collapsed="false">
      <c r="B7" s="23" t="n">
        <v>1</v>
      </c>
      <c r="C7" s="11" t="n">
        <v>0</v>
      </c>
      <c r="D7" s="12" t="n">
        <v>0.06</v>
      </c>
      <c r="E7" s="24" t="n">
        <v>0.94</v>
      </c>
    </row>
    <row r="8" customFormat="false" ht="15" hidden="false" customHeight="false" outlineLevel="0" collapsed="false">
      <c r="B8" s="23" t="n">
        <v>2</v>
      </c>
      <c r="C8" s="25" t="n">
        <v>0.15</v>
      </c>
      <c r="D8" s="15" t="n">
        <v>0.85</v>
      </c>
      <c r="E8" s="26" t="n">
        <v>0</v>
      </c>
    </row>
    <row r="9" customFormat="false" ht="15" hidden="false" customHeight="false" outlineLevel="0" collapsed="false">
      <c r="B9" s="23" t="n">
        <v>3</v>
      </c>
      <c r="C9" s="25" t="n">
        <v>0.19</v>
      </c>
      <c r="D9" s="15" t="n">
        <v>0.77</v>
      </c>
      <c r="E9" s="26" t="n">
        <v>0.04</v>
      </c>
    </row>
    <row r="10" customFormat="false" ht="15" hidden="false" customHeight="false" outlineLevel="0" collapsed="false">
      <c r="B10" s="23" t="n">
        <v>4</v>
      </c>
      <c r="C10" s="25" t="n">
        <v>0.03</v>
      </c>
      <c r="D10" s="15" t="n">
        <v>0.05</v>
      </c>
      <c r="E10" s="26" t="n">
        <v>0.92</v>
      </c>
    </row>
    <row r="11" customFormat="false" ht="15" hidden="false" customHeight="false" outlineLevel="0" collapsed="false">
      <c r="B11" s="23" t="n">
        <v>5</v>
      </c>
      <c r="C11" s="25" t="n">
        <v>0</v>
      </c>
      <c r="D11" s="15" t="n">
        <v>0</v>
      </c>
      <c r="E11" s="26" t="n">
        <v>1</v>
      </c>
    </row>
    <row r="12" customFormat="false" ht="15" hidden="false" customHeight="false" outlineLevel="0" collapsed="false">
      <c r="B12" s="27" t="n">
        <v>6</v>
      </c>
      <c r="C12" s="28" t="n">
        <v>0</v>
      </c>
      <c r="D12" s="29" t="n">
        <v>0.87</v>
      </c>
      <c r="E12" s="30" t="n">
        <v>0.13</v>
      </c>
    </row>
  </sheetData>
  <mergeCells count="3">
    <mergeCell ref="B3:E3"/>
    <mergeCell ref="C4:E4"/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4" activeCellId="0" sqref="U44"/>
    </sheetView>
  </sheetViews>
  <sheetFormatPr defaultRowHeight="12.7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27.8061224489796"/>
    <col collapsed="false" hidden="false" max="2" min="2" style="0" width="8.23469387755102"/>
    <col collapsed="false" hidden="false" max="3" min="3" style="0" width="15.6581632653061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customFormat="false" ht="12.8" hidden="false" customHeight="false" outlineLevel="0" collapsed="false">
      <c r="A2" s="0" t="s">
        <v>103</v>
      </c>
      <c r="B2" s="0" t="s">
        <v>92</v>
      </c>
      <c r="C2" s="0" t="s">
        <v>104</v>
      </c>
      <c r="D2" s="0" t="s">
        <v>105</v>
      </c>
      <c r="E2" s="31" t="n">
        <f aca="false">TRUE()</f>
        <v>1</v>
      </c>
    </row>
    <row r="3" customFormat="false" ht="12.8" hidden="false" customHeight="false" outlineLevel="0" collapsed="false">
      <c r="C3" s="0" t="s">
        <v>106</v>
      </c>
    </row>
    <row r="4" customFormat="false" ht="12.8" hidden="false" customHeight="false" outlineLevel="0" collapsed="false">
      <c r="C4" s="0" t="s">
        <v>107</v>
      </c>
    </row>
    <row r="5" customFormat="false" ht="12.8" hidden="false" customHeight="false" outlineLevel="0" collapsed="false">
      <c r="C5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2017-03-22T22:41:21Z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