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ina\Downloads\group3-project-main\group3-project-main\"/>
    </mc:Choice>
  </mc:AlternateContent>
  <xr:revisionPtr revIDLastSave="0" documentId="8_{7EB36A93-784E-4C68-B586-5D733C88115F}" xr6:coauthVersionLast="47" xr6:coauthVersionMax="47" xr10:uidLastSave="{00000000-0000-0000-0000-000000000000}"/>
  <bookViews>
    <workbookView xWindow="-110" yWindow="-110" windowWidth="19420" windowHeight="11500" firstSheet="5" activeTab="8" xr2:uid="{00000000-000D-0000-FFFF-FFFF00000000}"/>
  </bookViews>
  <sheets>
    <sheet name="pH control" sheetId="16" r:id="rId1"/>
    <sheet name="pH Elevated PCO2" sheetId="17" r:id="rId2"/>
    <sheet name="Water Quality" sheetId="4" r:id="rId3"/>
    <sheet name="Mcav Control" sheetId="14" r:id="rId4"/>
    <sheet name="Mcav Elevated PCO2" sheetId="15" r:id="rId5"/>
    <sheet name="Ofav Control" sheetId="13" r:id="rId6"/>
    <sheet name="Ofav Elevated P CO2" sheetId="10" r:id="rId7"/>
    <sheet name="Pcli Elevated PCO2" sheetId="12" r:id="rId8"/>
    <sheet name="Pcli Contro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5" l="1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<sst xmlns="http://schemas.openxmlformats.org/spreadsheetml/2006/main" count="536" uniqueCount="25">
  <si>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</si>
  <si>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</si>
  <si>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</si>
  <si>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</si>
  <si>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</si>
  <si>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</si>
  <si>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</si>
  <si>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</si>
  <si>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</si>
  <si>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</si>
  <si>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pH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</si>
  <si>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</si>
  <si>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</si>
  <si>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</si>
  <si>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</si>
  <si>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% change Surface Area Density</t>
  </si>
  <si>
    <t>Buoyant Weight (g)</t>
  </si>
  <si>
    <t>Tissue Surface Area (mm2)</t>
  </si>
  <si>
    <t>Surface Area Density (g/mm2)</t>
  </si>
  <si>
    <t>Day Measured</t>
  </si>
  <si>
    <t>Week</t>
  </si>
  <si>
    <t xml:space="preserve">Total Alkalinity (µmol/kg SW)  </t>
  </si>
  <si>
    <t>Control</t>
  </si>
  <si>
    <t>Dataset</t>
  </si>
  <si>
    <t xml:space="preserve">Elevated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</si>
</sst>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6E3F-1479-4A01-BE4B-B82BF68EA56D}">
  <dimension ref="A1:E113"/>
  <sheetViews>
    <sheetView topLeftCell="A100" workbookViewId="0">
      <selection activeCell="E41" sqref="E41:E113"/>
    </sheetView>
  </sheetViews>
  <sheetFormatPr defaultRowHeight="14.5" x14ac:dyDescent="0.35"/>
  <sheetData>
    <row r="1" spans="1:5" x14ac:dyDescent="0.35">
      <c r="A1" t="s">
        <v>20</v>
      </c>
      <c r="B1" t="s">
        <v>10</v>
      </c>
      <c r="C1" t="s">
        <v>21</v>
      </c>
      <c r="D1" s="26" t="s">
        <v>11</v>
      </c>
      <c r="E1" s="2" t="s">
        <v>23</v>
      </c>
    </row>
    <row r="2" spans="1:5" x14ac:dyDescent="0.35">
      <c r="A2">
        <v>1</v>
      </c>
      <c r="B2" s="17">
        <v>8.053565395619648</v>
      </c>
      <c r="C2" s="17">
        <v>3163.2240000000002</v>
      </c>
      <c r="D2" s="17">
        <v>541.54300000000001</v>
      </c>
      <c r="E2" t="s">
        <v>22</v>
      </c>
    </row>
    <row r="3" spans="1:5" x14ac:dyDescent="0.35">
      <c r="A3">
        <v>1</v>
      </c>
      <c r="B3" s="17">
        <v>8.0439219693381485</v>
      </c>
      <c r="C3" s="17">
        <v>3193.3870000000002</v>
      </c>
      <c r="D3" s="17">
        <v>573.57399999999996</v>
      </c>
      <c r="E3" t="s">
        <v>22</v>
      </c>
    </row>
    <row r="4" spans="1:5" x14ac:dyDescent="0.35">
      <c r="A4">
        <v>1</v>
      </c>
      <c r="B4" s="17">
        <v>8.0529689688043486</v>
      </c>
      <c r="C4" s="17">
        <v>3163.0830000000001</v>
      </c>
      <c r="D4" s="17">
        <v>556.72799999999995</v>
      </c>
      <c r="E4" t="s">
        <v>22</v>
      </c>
    </row>
    <row r="5" spans="1:5" x14ac:dyDescent="0.35">
      <c r="A5">
        <v>1</v>
      </c>
      <c r="B5" s="17">
        <v>8.0398444811054688</v>
      </c>
      <c r="C5" s="17">
        <v>3197.2869999999998</v>
      </c>
      <c r="D5" s="17">
        <v>559.678</v>
      </c>
      <c r="E5" t="s">
        <v>22</v>
      </c>
    </row>
    <row r="6" spans="1:5" x14ac:dyDescent="0.35">
      <c r="A6">
        <v>1</v>
      </c>
      <c r="B6" s="17">
        <v>8.0521259381854886</v>
      </c>
      <c r="C6" s="17">
        <v>3196.6729999999998</v>
      </c>
      <c r="D6" s="17">
        <v>590.32899999999995</v>
      </c>
      <c r="E6" t="s">
        <v>22</v>
      </c>
    </row>
    <row r="7" spans="1:5" x14ac:dyDescent="0.35">
      <c r="A7">
        <v>1</v>
      </c>
      <c r="B7" s="17">
        <v>8.0451191096362695</v>
      </c>
      <c r="C7" s="17">
        <v>3167.8180000000002</v>
      </c>
      <c r="D7" s="17">
        <v>543.23299999999995</v>
      </c>
      <c r="E7" t="s">
        <v>22</v>
      </c>
    </row>
    <row r="8" spans="1:5" x14ac:dyDescent="0.35">
      <c r="A8">
        <v>1</v>
      </c>
      <c r="B8" s="17">
        <v>8.0384232743826818</v>
      </c>
      <c r="C8" s="17">
        <v>3194.9229999999998</v>
      </c>
      <c r="D8" s="17">
        <v>574.678</v>
      </c>
      <c r="E8" t="s">
        <v>22</v>
      </c>
    </row>
    <row r="9" spans="1:5" x14ac:dyDescent="0.35">
      <c r="A9">
        <v>1</v>
      </c>
      <c r="B9" s="17">
        <v>8.0362104241674128</v>
      </c>
      <c r="C9" s="17">
        <v>3154.8719999999998</v>
      </c>
      <c r="D9" s="17">
        <v>569.06600000000003</v>
      </c>
      <c r="E9" t="s">
        <v>22</v>
      </c>
    </row>
    <row r="10" spans="1:5" x14ac:dyDescent="0.35">
      <c r="A10">
        <v>1</v>
      </c>
      <c r="B10" s="17">
        <v>8.026118209280181</v>
      </c>
      <c r="C10" s="17">
        <v>3170.777</v>
      </c>
      <c r="D10" s="17">
        <v>563.83699999999999</v>
      </c>
      <c r="E10" t="s">
        <v>22</v>
      </c>
    </row>
    <row r="11" spans="1:5" x14ac:dyDescent="0.35">
      <c r="A11">
        <v>1</v>
      </c>
      <c r="B11" s="17">
        <v>8.0355775172939978</v>
      </c>
      <c r="C11" s="17">
        <v>3199.4119999999998</v>
      </c>
      <c r="D11" s="17">
        <v>589.61800000000005</v>
      </c>
      <c r="E11" t="s">
        <v>22</v>
      </c>
    </row>
    <row r="12" spans="1:5" x14ac:dyDescent="0.35">
      <c r="A12">
        <v>1</v>
      </c>
      <c r="B12" s="17">
        <v>8.0268280144182107</v>
      </c>
      <c r="C12" s="17">
        <v>3153.018</v>
      </c>
      <c r="D12" s="17">
        <v>604.93200000000002</v>
      </c>
      <c r="E12" t="s">
        <v>22</v>
      </c>
    </row>
    <row r="13" spans="1:5" x14ac:dyDescent="0.35">
      <c r="A13">
        <v>1</v>
      </c>
      <c r="B13" s="17">
        <v>8.0303646610970087</v>
      </c>
      <c r="C13" s="17">
        <v>3172.136</v>
      </c>
      <c r="D13" s="17">
        <v>545.01700000000005</v>
      </c>
      <c r="E13" t="s">
        <v>22</v>
      </c>
    </row>
    <row r="14" spans="1:5" x14ac:dyDescent="0.35">
      <c r="A14">
        <v>1</v>
      </c>
      <c r="B14" s="17">
        <v>8.0334170393551396</v>
      </c>
      <c r="C14" s="17">
        <v>3191.4290000000001</v>
      </c>
      <c r="D14" s="17">
        <v>569.197</v>
      </c>
      <c r="E14" t="s">
        <v>22</v>
      </c>
    </row>
    <row r="15" spans="1:5" x14ac:dyDescent="0.35">
      <c r="A15">
        <v>1</v>
      </c>
      <c r="B15" s="17">
        <v>8.0112798062618022</v>
      </c>
      <c r="C15" s="17">
        <v>3193.8589999999999</v>
      </c>
      <c r="D15" s="17">
        <v>582.74199999999996</v>
      </c>
      <c r="E15" t="s">
        <v>22</v>
      </c>
    </row>
    <row r="16" spans="1:5" x14ac:dyDescent="0.35">
      <c r="A16">
        <v>2</v>
      </c>
      <c r="B16" s="17">
        <v>7.7293347306395219</v>
      </c>
      <c r="C16" s="17">
        <v>3491.59</v>
      </c>
      <c r="D16" s="17">
        <v>1422.3209999999999</v>
      </c>
      <c r="E16" t="s">
        <v>22</v>
      </c>
    </row>
    <row r="17" spans="1:5" x14ac:dyDescent="0.35">
      <c r="A17">
        <v>2</v>
      </c>
      <c r="B17" s="17">
        <v>8.0353222743499177</v>
      </c>
      <c r="C17" s="17">
        <v>3820.0340000000001</v>
      </c>
      <c r="D17" s="17">
        <v>690.12599999999998</v>
      </c>
      <c r="E17" t="s">
        <v>22</v>
      </c>
    </row>
    <row r="18" spans="1:5" x14ac:dyDescent="0.35">
      <c r="A18">
        <v>2</v>
      </c>
      <c r="B18" s="17">
        <v>8.0839775483813323</v>
      </c>
      <c r="C18" s="17">
        <v>3713.3110000000001</v>
      </c>
      <c r="D18" s="17">
        <v>585.09799999999996</v>
      </c>
      <c r="E18" t="s">
        <v>22</v>
      </c>
    </row>
    <row r="19" spans="1:5" x14ac:dyDescent="0.35">
      <c r="A19">
        <v>2</v>
      </c>
      <c r="B19" s="17">
        <v>8.0990512634588772</v>
      </c>
      <c r="C19" s="17">
        <v>3757.9169999999999</v>
      </c>
      <c r="D19" s="17">
        <v>567.54999999999995</v>
      </c>
      <c r="E19" t="s">
        <v>22</v>
      </c>
    </row>
    <row r="20" spans="1:5" x14ac:dyDescent="0.35">
      <c r="A20">
        <v>2</v>
      </c>
      <c r="B20" s="17">
        <v>8.0800888120608594</v>
      </c>
      <c r="C20" s="17">
        <v>3716.4569999999999</v>
      </c>
      <c r="D20" s="17">
        <v>592.41300000000001</v>
      </c>
      <c r="E20" t="s">
        <v>22</v>
      </c>
    </row>
    <row r="21" spans="1:5" x14ac:dyDescent="0.35">
      <c r="A21">
        <v>2</v>
      </c>
      <c r="B21" s="17">
        <v>8.0268620554990431</v>
      </c>
      <c r="C21" s="17">
        <v>3822.6529999999998</v>
      </c>
      <c r="D21" s="17">
        <v>707.34299999999996</v>
      </c>
      <c r="E21" t="s">
        <v>22</v>
      </c>
    </row>
    <row r="22" spans="1:5" x14ac:dyDescent="0.35">
      <c r="A22">
        <v>2</v>
      </c>
      <c r="B22" s="17">
        <v>8.0767677055474962</v>
      </c>
      <c r="C22" s="17">
        <v>3717.623</v>
      </c>
      <c r="D22" s="17">
        <v>598.15099999999995</v>
      </c>
      <c r="E22" t="s">
        <v>22</v>
      </c>
    </row>
    <row r="23" spans="1:5" x14ac:dyDescent="0.35">
      <c r="A23">
        <v>2</v>
      </c>
      <c r="B23" s="17">
        <v>8.0883417618703781</v>
      </c>
      <c r="C23" s="17">
        <v>3753.8389999999999</v>
      </c>
      <c r="D23" s="17">
        <v>584.73500000000001</v>
      </c>
      <c r="E23" t="s">
        <v>22</v>
      </c>
    </row>
    <row r="24" spans="1:5" x14ac:dyDescent="0.35">
      <c r="A24">
        <v>2</v>
      </c>
      <c r="B24" s="17">
        <v>8.0753329093868587</v>
      </c>
      <c r="C24" s="17">
        <v>3712.4079999999999</v>
      </c>
      <c r="D24" s="17">
        <v>599.86599999999999</v>
      </c>
      <c r="E24" t="s">
        <v>22</v>
      </c>
    </row>
    <row r="25" spans="1:5" x14ac:dyDescent="0.35">
      <c r="A25">
        <v>2</v>
      </c>
      <c r="B25" s="17">
        <v>8.0259467291437048</v>
      </c>
      <c r="C25" s="17">
        <v>3497.1219999999998</v>
      </c>
      <c r="D25" s="17">
        <v>645.63699999999994</v>
      </c>
      <c r="E25" t="s">
        <v>22</v>
      </c>
    </row>
    <row r="26" spans="1:5" x14ac:dyDescent="0.35">
      <c r="A26">
        <v>2</v>
      </c>
      <c r="B26" s="17">
        <v>8.0764398297617941</v>
      </c>
      <c r="E26" t="s">
        <v>22</v>
      </c>
    </row>
    <row r="27" spans="1:5" x14ac:dyDescent="0.35">
      <c r="A27">
        <v>3</v>
      </c>
      <c r="B27" s="17">
        <v>8.0862752675623764</v>
      </c>
      <c r="C27" s="17">
        <v>3053.8180000000002</v>
      </c>
      <c r="D27" s="17">
        <v>476.54199999999997</v>
      </c>
      <c r="E27" t="s">
        <v>22</v>
      </c>
    </row>
    <row r="28" spans="1:5" x14ac:dyDescent="0.35">
      <c r="A28">
        <v>3</v>
      </c>
      <c r="B28" s="17">
        <v>8.072524591752984</v>
      </c>
      <c r="C28" s="17">
        <v>2984.7890000000002</v>
      </c>
      <c r="D28" s="17">
        <v>469.08699999999999</v>
      </c>
      <c r="E28" t="s">
        <v>22</v>
      </c>
    </row>
    <row r="29" spans="1:5" x14ac:dyDescent="0.35">
      <c r="A29">
        <v>3</v>
      </c>
      <c r="B29" s="17">
        <v>8.0836118475063437</v>
      </c>
      <c r="C29" s="17">
        <v>3322.7350000000001</v>
      </c>
      <c r="D29" s="17">
        <v>535.51800000000003</v>
      </c>
      <c r="E29" t="s">
        <v>22</v>
      </c>
    </row>
    <row r="30" spans="1:5" x14ac:dyDescent="0.35">
      <c r="A30">
        <v>3</v>
      </c>
      <c r="B30" s="17">
        <v>8.0757038190681261</v>
      </c>
      <c r="C30" s="17">
        <v>3004.0140000000001</v>
      </c>
      <c r="D30" s="17">
        <v>475.86099999999999</v>
      </c>
      <c r="E30" t="s">
        <v>22</v>
      </c>
    </row>
    <row r="31" spans="1:5" x14ac:dyDescent="0.35">
      <c r="A31">
        <v>3</v>
      </c>
      <c r="B31" s="17">
        <v>8.0808047937684098</v>
      </c>
      <c r="C31" s="17">
        <v>3322.7350000000001</v>
      </c>
      <c r="D31" s="17">
        <v>555.19600000000003</v>
      </c>
      <c r="E31" t="s">
        <v>22</v>
      </c>
    </row>
    <row r="32" spans="1:5" x14ac:dyDescent="0.35">
      <c r="A32">
        <v>3</v>
      </c>
      <c r="B32" s="17">
        <v>8.0630518959721904</v>
      </c>
      <c r="C32" s="17">
        <v>2987.7280000000001</v>
      </c>
      <c r="D32" s="17">
        <v>455.173</v>
      </c>
      <c r="E32" t="s">
        <v>22</v>
      </c>
    </row>
    <row r="33" spans="1:5" x14ac:dyDescent="0.35">
      <c r="A33">
        <v>3</v>
      </c>
      <c r="B33" s="17">
        <v>8.0947999337558052</v>
      </c>
      <c r="C33" s="17">
        <v>3015.7280000000001</v>
      </c>
      <c r="D33" s="17">
        <v>459.67</v>
      </c>
      <c r="E33" t="s">
        <v>22</v>
      </c>
    </row>
    <row r="34" spans="1:5" x14ac:dyDescent="0.35">
      <c r="A34">
        <v>3</v>
      </c>
      <c r="B34" s="17">
        <v>8.073781606641095</v>
      </c>
      <c r="E34" t="s">
        <v>22</v>
      </c>
    </row>
    <row r="35" spans="1:5" x14ac:dyDescent="0.35">
      <c r="A35">
        <v>3</v>
      </c>
      <c r="B35" s="17">
        <v>8.0947999337558052</v>
      </c>
      <c r="E35" t="s">
        <v>22</v>
      </c>
    </row>
    <row r="36" spans="1:5" x14ac:dyDescent="0.35">
      <c r="A36">
        <v>4</v>
      </c>
      <c r="B36" s="17">
        <v>8.025859518208728</v>
      </c>
      <c r="C36" s="17">
        <v>3373.8319999999999</v>
      </c>
      <c r="D36" s="17">
        <v>537.57500000000005</v>
      </c>
      <c r="E36" t="s">
        <v>22</v>
      </c>
    </row>
    <row r="37" spans="1:5" x14ac:dyDescent="0.35">
      <c r="A37">
        <v>4</v>
      </c>
      <c r="B37" s="17">
        <v>7.9904888302355497</v>
      </c>
      <c r="C37" s="17">
        <v>3030</v>
      </c>
      <c r="D37" s="17">
        <v>593.42100000000005</v>
      </c>
      <c r="E37" t="s">
        <v>22</v>
      </c>
    </row>
    <row r="38" spans="1:5" x14ac:dyDescent="0.35">
      <c r="A38">
        <v>4</v>
      </c>
      <c r="B38" s="17">
        <v>8.020356998471124</v>
      </c>
      <c r="C38" s="17">
        <v>3223.47</v>
      </c>
      <c r="D38" s="17">
        <v>640.50300000000004</v>
      </c>
      <c r="E38" t="s">
        <v>22</v>
      </c>
    </row>
    <row r="39" spans="1:5" x14ac:dyDescent="0.35">
      <c r="A39">
        <v>4</v>
      </c>
      <c r="B39" s="17">
        <v>8.0101411126031845</v>
      </c>
      <c r="C39" s="17">
        <v>3509.5630000000001</v>
      </c>
      <c r="D39" s="17">
        <v>597.94000000000005</v>
      </c>
      <c r="E39" t="s">
        <v>22</v>
      </c>
    </row>
    <row r="40" spans="1:5" x14ac:dyDescent="0.35">
      <c r="A40">
        <v>4</v>
      </c>
      <c r="B40" s="17">
        <v>8.0275417919233369</v>
      </c>
      <c r="C40" s="17">
        <v>2998.1080000000002</v>
      </c>
      <c r="D40" s="17">
        <v>572.61400000000003</v>
      </c>
      <c r="E40" t="s">
        <v>22</v>
      </c>
    </row>
    <row r="41" spans="1:5" x14ac:dyDescent="0.35">
      <c r="A41">
        <v>4</v>
      </c>
      <c r="B41" s="17">
        <v>8.0087795840332703</v>
      </c>
      <c r="C41" s="17">
        <v>3049.68</v>
      </c>
      <c r="D41" s="17">
        <v>582.44600000000003</v>
      </c>
      <c r="E41" t="s">
        <v>22</v>
      </c>
    </row>
    <row r="42" spans="1:5" x14ac:dyDescent="0.35">
      <c r="A42">
        <v>4</v>
      </c>
      <c r="B42" s="17">
        <v>8.0534408274789762</v>
      </c>
      <c r="C42" s="17">
        <v>3193.259</v>
      </c>
      <c r="D42" s="17">
        <v>629.30100000000004</v>
      </c>
      <c r="E42" t="s">
        <v>22</v>
      </c>
    </row>
    <row r="43" spans="1:5" x14ac:dyDescent="0.35">
      <c r="A43">
        <v>4</v>
      </c>
      <c r="B43" s="17">
        <v>8.0026214021291633</v>
      </c>
      <c r="C43" s="17">
        <v>3429.6640000000002</v>
      </c>
      <c r="D43" s="17">
        <v>584.62800000000004</v>
      </c>
      <c r="E43" t="s">
        <v>22</v>
      </c>
    </row>
    <row r="44" spans="1:5" x14ac:dyDescent="0.35">
      <c r="A44">
        <v>4</v>
      </c>
      <c r="B44" s="17">
        <v>8.0094520709285018</v>
      </c>
      <c r="C44" s="17">
        <v>3018.0990000000002</v>
      </c>
      <c r="D44" s="17">
        <v>574.20600000000002</v>
      </c>
      <c r="E44" t="s">
        <v>22</v>
      </c>
    </row>
    <row r="45" spans="1:5" x14ac:dyDescent="0.35">
      <c r="A45">
        <v>4</v>
      </c>
      <c r="B45" s="17"/>
      <c r="C45" s="17">
        <v>3283.7629999999999</v>
      </c>
      <c r="D45" s="17">
        <v>537.90599999999995</v>
      </c>
      <c r="E45" t="s">
        <v>22</v>
      </c>
    </row>
    <row r="46" spans="1:5" x14ac:dyDescent="0.35">
      <c r="A46">
        <v>4</v>
      </c>
      <c r="B46" s="17"/>
      <c r="C46" s="17">
        <v>2998.1080000000002</v>
      </c>
      <c r="D46" s="17">
        <v>562.327</v>
      </c>
      <c r="E46" t="s">
        <v>22</v>
      </c>
    </row>
    <row r="47" spans="1:5" x14ac:dyDescent="0.35">
      <c r="A47">
        <v>5</v>
      </c>
      <c r="B47" s="17">
        <v>8.025859518208728</v>
      </c>
      <c r="C47" s="17">
        <v>3083.2559999999999</v>
      </c>
      <c r="D47" s="17">
        <v>569.20500000000004</v>
      </c>
      <c r="E47" t="s">
        <v>22</v>
      </c>
    </row>
    <row r="48" spans="1:5" x14ac:dyDescent="0.35">
      <c r="A48">
        <v>5</v>
      </c>
      <c r="B48" s="17">
        <v>7.9904888302355497</v>
      </c>
      <c r="C48" s="17">
        <v>3121.145</v>
      </c>
      <c r="D48" s="17">
        <v>635.25300000000004</v>
      </c>
      <c r="E48" t="s">
        <v>22</v>
      </c>
    </row>
    <row r="49" spans="1:5" x14ac:dyDescent="0.35">
      <c r="A49">
        <v>5</v>
      </c>
      <c r="B49" s="17">
        <v>8.020356998471124</v>
      </c>
      <c r="C49" s="17">
        <v>3089.4169999999999</v>
      </c>
      <c r="D49" s="17">
        <v>578.99099999999999</v>
      </c>
      <c r="E49" t="s">
        <v>22</v>
      </c>
    </row>
    <row r="50" spans="1:5" x14ac:dyDescent="0.35">
      <c r="A50">
        <v>5</v>
      </c>
      <c r="B50" s="17">
        <v>8.0101411126031845</v>
      </c>
      <c r="C50" s="17">
        <v>3081.56</v>
      </c>
      <c r="D50" s="17">
        <v>594.08000000000004</v>
      </c>
      <c r="E50" t="s">
        <v>22</v>
      </c>
    </row>
    <row r="51" spans="1:5" x14ac:dyDescent="0.35">
      <c r="A51">
        <v>5</v>
      </c>
      <c r="B51" s="17">
        <v>8.0275417919233369</v>
      </c>
      <c r="C51" s="17">
        <v>3043.5030000000002</v>
      </c>
      <c r="D51" s="17">
        <v>557.76499999999999</v>
      </c>
      <c r="E51" t="s">
        <v>22</v>
      </c>
    </row>
    <row r="52" spans="1:5" x14ac:dyDescent="0.35">
      <c r="A52">
        <v>5</v>
      </c>
      <c r="B52" s="17">
        <v>8.0087795840332703</v>
      </c>
      <c r="C52" s="17">
        <v>3095.625</v>
      </c>
      <c r="D52" s="17">
        <v>598.91999999999996</v>
      </c>
      <c r="E52" t="s">
        <v>22</v>
      </c>
    </row>
    <row r="53" spans="1:5" x14ac:dyDescent="0.35">
      <c r="A53">
        <v>5</v>
      </c>
      <c r="B53" s="17">
        <v>8.0534408274789762</v>
      </c>
      <c r="C53" s="17">
        <v>3037.9769999999999</v>
      </c>
      <c r="D53" s="17">
        <v>518.10400000000004</v>
      </c>
      <c r="E53" t="s">
        <v>22</v>
      </c>
    </row>
    <row r="54" spans="1:5" x14ac:dyDescent="0.35">
      <c r="A54">
        <v>5</v>
      </c>
      <c r="B54" s="17">
        <v>8.0026214021291633</v>
      </c>
      <c r="C54" s="17">
        <v>3108.2069999999999</v>
      </c>
      <c r="D54" s="17">
        <v>611.85599999999999</v>
      </c>
      <c r="E54" t="s">
        <v>22</v>
      </c>
    </row>
    <row r="55" spans="1:5" x14ac:dyDescent="0.35">
      <c r="A55">
        <v>5</v>
      </c>
      <c r="B55" s="17">
        <v>8.0094520709285018</v>
      </c>
      <c r="C55" s="17">
        <v>3095.518</v>
      </c>
      <c r="D55" s="17">
        <v>597.70399999999995</v>
      </c>
      <c r="E55" t="s">
        <v>22</v>
      </c>
    </row>
    <row r="56" spans="1:5" x14ac:dyDescent="0.35">
      <c r="A56">
        <v>6</v>
      </c>
      <c r="B56" s="17">
        <v>7.9756973717543138</v>
      </c>
      <c r="C56" s="17">
        <v>2980.3890000000001</v>
      </c>
      <c r="D56" s="17">
        <v>630.26199999999994</v>
      </c>
      <c r="E56" t="s">
        <v>22</v>
      </c>
    </row>
    <row r="57" spans="1:5" x14ac:dyDescent="0.35">
      <c r="A57">
        <v>6</v>
      </c>
      <c r="B57" s="17">
        <v>8.0351535930692197</v>
      </c>
      <c r="C57" s="17">
        <v>2902.136</v>
      </c>
      <c r="D57" s="17">
        <v>520.41</v>
      </c>
      <c r="E57" t="s">
        <v>22</v>
      </c>
    </row>
    <row r="58" spans="1:5" x14ac:dyDescent="0.35">
      <c r="A58">
        <v>6</v>
      </c>
      <c r="B58" s="17">
        <v>8.0148439108652649</v>
      </c>
      <c r="C58" s="17">
        <v>2854.056</v>
      </c>
      <c r="D58" s="17">
        <v>540.63900000000001</v>
      </c>
      <c r="E58" t="s">
        <v>22</v>
      </c>
    </row>
    <row r="59" spans="1:5" x14ac:dyDescent="0.35">
      <c r="A59">
        <v>6</v>
      </c>
      <c r="B59" s="17">
        <v>8.0260038839041137</v>
      </c>
      <c r="C59" s="17">
        <v>2944.248</v>
      </c>
      <c r="D59" s="17">
        <v>541.70399999999995</v>
      </c>
      <c r="E59" t="s">
        <v>22</v>
      </c>
    </row>
    <row r="60" spans="1:5" x14ac:dyDescent="0.35">
      <c r="A60">
        <v>6</v>
      </c>
      <c r="B60" s="17">
        <v>8.0420187562637313</v>
      </c>
      <c r="C60" s="17">
        <v>2903.59</v>
      </c>
      <c r="D60" s="17">
        <v>510.92500000000001</v>
      </c>
      <c r="E60" t="s">
        <v>22</v>
      </c>
    </row>
    <row r="61" spans="1:5" x14ac:dyDescent="0.35">
      <c r="A61">
        <v>6</v>
      </c>
      <c r="B61" s="17">
        <v>8.0401882989515361</v>
      </c>
      <c r="C61" s="17">
        <v>2901.0340000000001</v>
      </c>
      <c r="D61" s="17">
        <v>513.10599999999999</v>
      </c>
      <c r="E61" t="s">
        <v>22</v>
      </c>
    </row>
    <row r="62" spans="1:5" x14ac:dyDescent="0.35">
      <c r="A62">
        <v>6</v>
      </c>
      <c r="B62" s="17">
        <v>8.0200074818370499</v>
      </c>
      <c r="C62" s="17">
        <v>2854.5070000000001</v>
      </c>
      <c r="D62" s="17">
        <v>533.56600000000003</v>
      </c>
      <c r="E62" t="s">
        <v>22</v>
      </c>
    </row>
    <row r="63" spans="1:5" x14ac:dyDescent="0.35">
      <c r="A63">
        <v>6</v>
      </c>
      <c r="B63" s="17">
        <v>8.0167680415902751</v>
      </c>
      <c r="C63" s="17">
        <v>2943.547</v>
      </c>
      <c r="D63" s="17">
        <v>555.70799999999997</v>
      </c>
      <c r="E63" t="s">
        <v>22</v>
      </c>
    </row>
    <row r="64" spans="1:5" x14ac:dyDescent="0.35">
      <c r="A64">
        <v>6</v>
      </c>
      <c r="B64" s="17">
        <v>8.0456759764723227</v>
      </c>
      <c r="C64" s="17">
        <v>2902.0529999999999</v>
      </c>
      <c r="D64" s="17">
        <v>505.62599999999998</v>
      </c>
      <c r="E64" t="s">
        <v>22</v>
      </c>
    </row>
    <row r="65" spans="1:5" x14ac:dyDescent="0.35">
      <c r="A65">
        <v>6</v>
      </c>
      <c r="B65" s="17">
        <v>7.9793544345299665</v>
      </c>
      <c r="C65" s="17">
        <v>2981.4540000000002</v>
      </c>
      <c r="D65" s="17">
        <v>624.57299999999998</v>
      </c>
      <c r="E65" t="s">
        <v>22</v>
      </c>
    </row>
    <row r="66" spans="1:5" x14ac:dyDescent="0.35">
      <c r="A66">
        <v>6</v>
      </c>
      <c r="B66" s="17">
        <v>8.0488935747729329</v>
      </c>
      <c r="C66" s="17">
        <v>2930.5639999999999</v>
      </c>
      <c r="D66" s="17">
        <v>506.233</v>
      </c>
      <c r="E66" t="s">
        <v>22</v>
      </c>
    </row>
    <row r="67" spans="1:5" x14ac:dyDescent="0.35">
      <c r="A67">
        <v>7</v>
      </c>
      <c r="B67" s="17">
        <v>8.1233692346539481</v>
      </c>
      <c r="C67" s="17">
        <v>2825.1860000000001</v>
      </c>
      <c r="D67" s="17">
        <v>488.18599999999998</v>
      </c>
      <c r="E67" t="s">
        <v>22</v>
      </c>
    </row>
    <row r="68" spans="1:5" x14ac:dyDescent="0.35">
      <c r="A68">
        <v>7</v>
      </c>
      <c r="B68" s="17">
        <v>7.9944565763483864</v>
      </c>
      <c r="C68" s="17">
        <v>2823.6239999999998</v>
      </c>
      <c r="D68" s="17">
        <v>566.73099999999999</v>
      </c>
      <c r="E68" t="s">
        <v>22</v>
      </c>
    </row>
    <row r="69" spans="1:5" x14ac:dyDescent="0.35">
      <c r="A69">
        <v>7</v>
      </c>
      <c r="B69" s="17">
        <v>8.1211417483336419</v>
      </c>
      <c r="C69" s="17">
        <v>2834.2359999999999</v>
      </c>
      <c r="D69" s="17">
        <v>491.28699999999998</v>
      </c>
      <c r="E69" t="s">
        <v>22</v>
      </c>
    </row>
    <row r="70" spans="1:5" x14ac:dyDescent="0.35">
      <c r="A70">
        <v>7</v>
      </c>
      <c r="B70" s="17">
        <v>8.0294653679895607</v>
      </c>
      <c r="C70" s="17">
        <v>2792.9229999999998</v>
      </c>
      <c r="D70" s="17">
        <v>507.95100000000002</v>
      </c>
      <c r="E70" t="s">
        <v>22</v>
      </c>
    </row>
    <row r="71" spans="1:5" x14ac:dyDescent="0.35">
      <c r="A71">
        <v>7</v>
      </c>
      <c r="B71" s="17">
        <v>8.1099754086437024</v>
      </c>
      <c r="C71" s="17">
        <v>2796.9380000000001</v>
      </c>
      <c r="D71" s="17">
        <v>503.36500000000001</v>
      </c>
      <c r="E71" t="s">
        <v>22</v>
      </c>
    </row>
    <row r="72" spans="1:5" x14ac:dyDescent="0.35">
      <c r="A72">
        <v>7</v>
      </c>
      <c r="B72" s="17">
        <v>8.0334609100774408</v>
      </c>
      <c r="C72" s="17">
        <v>2822.4560000000001</v>
      </c>
      <c r="D72" s="17">
        <v>549.15599999999995</v>
      </c>
      <c r="E72" t="s">
        <v>22</v>
      </c>
    </row>
    <row r="73" spans="1:5" x14ac:dyDescent="0.35">
      <c r="A73">
        <v>7</v>
      </c>
      <c r="B73" s="17">
        <v>8.0946473651507365</v>
      </c>
      <c r="E73" t="s">
        <v>22</v>
      </c>
    </row>
    <row r="74" spans="1:5" x14ac:dyDescent="0.35">
      <c r="A74">
        <v>7</v>
      </c>
      <c r="B74" s="17">
        <v>8.0058057103548492</v>
      </c>
      <c r="E74" t="s">
        <v>22</v>
      </c>
    </row>
    <row r="75" spans="1:5" x14ac:dyDescent="0.35">
      <c r="A75">
        <v>7</v>
      </c>
      <c r="B75" s="17">
        <v>8.1127267102567657</v>
      </c>
      <c r="E75" t="s">
        <v>22</v>
      </c>
    </row>
    <row r="76" spans="1:5" x14ac:dyDescent="0.35">
      <c r="A76">
        <v>8</v>
      </c>
      <c r="B76" s="17">
        <v>7.9721970484324434</v>
      </c>
      <c r="C76" s="17">
        <v>2710.5189999999998</v>
      </c>
      <c r="D76" s="17">
        <v>524.76199999999994</v>
      </c>
      <c r="E76" t="s">
        <v>22</v>
      </c>
    </row>
    <row r="77" spans="1:5" x14ac:dyDescent="0.35">
      <c r="A77">
        <v>8</v>
      </c>
      <c r="B77" s="17">
        <v>7.9720187886570244</v>
      </c>
      <c r="C77" s="17">
        <v>2712.9720000000002</v>
      </c>
      <c r="D77" s="17">
        <v>540.62599999999998</v>
      </c>
      <c r="E77" t="s">
        <v>22</v>
      </c>
    </row>
    <row r="78" spans="1:5" x14ac:dyDescent="0.35">
      <c r="A78">
        <v>8</v>
      </c>
      <c r="B78" s="17">
        <v>7.9592063077347142</v>
      </c>
      <c r="E78" t="s">
        <v>22</v>
      </c>
    </row>
    <row r="79" spans="1:5" x14ac:dyDescent="0.35">
      <c r="A79">
        <v>8</v>
      </c>
      <c r="B79" s="17">
        <v>7.9603043226289181</v>
      </c>
      <c r="E79" t="s">
        <v>22</v>
      </c>
    </row>
    <row r="80" spans="1:5" x14ac:dyDescent="0.35">
      <c r="A80">
        <v>8</v>
      </c>
      <c r="B80" s="17">
        <v>7.9657291994476704</v>
      </c>
      <c r="E80" t="s">
        <v>22</v>
      </c>
    </row>
    <row r="81" spans="1:5" x14ac:dyDescent="0.35">
      <c r="A81">
        <v>9</v>
      </c>
      <c r="B81" s="17">
        <v>7.9973134994455259</v>
      </c>
      <c r="C81" s="17">
        <v>2644.2269999999999</v>
      </c>
      <c r="D81" s="17">
        <v>524.76199999999994</v>
      </c>
      <c r="E81" t="s">
        <v>22</v>
      </c>
    </row>
    <row r="82" spans="1:5" x14ac:dyDescent="0.35">
      <c r="A82">
        <v>9</v>
      </c>
      <c r="B82" s="17">
        <v>8.0051590931012093</v>
      </c>
      <c r="C82" s="17">
        <v>2646.1410000000001</v>
      </c>
      <c r="D82" s="17">
        <v>514.46199999999999</v>
      </c>
      <c r="E82" t="s">
        <v>22</v>
      </c>
    </row>
    <row r="83" spans="1:5" x14ac:dyDescent="0.35">
      <c r="A83">
        <v>9</v>
      </c>
      <c r="B83" s="17">
        <v>7.9866380359440772</v>
      </c>
      <c r="C83" s="17">
        <v>2644.498</v>
      </c>
      <c r="D83" s="17">
        <v>540.62599999999998</v>
      </c>
      <c r="E83" t="s">
        <v>22</v>
      </c>
    </row>
    <row r="84" spans="1:5" x14ac:dyDescent="0.35">
      <c r="A84">
        <v>9</v>
      </c>
      <c r="B84" s="17">
        <v>8.0200805723395465</v>
      </c>
      <c r="C84" s="17">
        <v>2622.3539999999998</v>
      </c>
      <c r="D84" s="17">
        <v>488.55900000000003</v>
      </c>
      <c r="E84" t="s">
        <v>22</v>
      </c>
    </row>
    <row r="85" spans="1:5" x14ac:dyDescent="0.35">
      <c r="A85">
        <v>9</v>
      </c>
      <c r="B85" s="17">
        <v>8.0165416445644837</v>
      </c>
      <c r="C85" s="17">
        <v>2621.6849999999999</v>
      </c>
      <c r="D85" s="17">
        <v>493.529</v>
      </c>
      <c r="E85" t="s">
        <v>22</v>
      </c>
    </row>
    <row r="86" spans="1:5" x14ac:dyDescent="0.35">
      <c r="A86">
        <v>9</v>
      </c>
      <c r="B86" s="17">
        <v>8.0046573230163247</v>
      </c>
      <c r="C86" s="17">
        <v>2638.3710000000001</v>
      </c>
      <c r="D86" s="17">
        <v>513.572</v>
      </c>
      <c r="E86" t="s">
        <v>22</v>
      </c>
    </row>
    <row r="87" spans="1:5" x14ac:dyDescent="0.35">
      <c r="A87">
        <v>10</v>
      </c>
      <c r="B87" s="17">
        <v>7.9732027272938044</v>
      </c>
      <c r="C87" s="17">
        <v>2547.83</v>
      </c>
      <c r="D87" s="17">
        <v>539.49599999999998</v>
      </c>
      <c r="E87" t="s">
        <v>22</v>
      </c>
    </row>
    <row r="88" spans="1:5" x14ac:dyDescent="0.35">
      <c r="A88">
        <v>10</v>
      </c>
      <c r="B88" s="17">
        <v>7.9783405336047517</v>
      </c>
      <c r="C88" s="17">
        <v>2531.663</v>
      </c>
      <c r="D88" s="17">
        <v>528.64700000000005</v>
      </c>
      <c r="E88" t="s">
        <v>22</v>
      </c>
    </row>
    <row r="89" spans="1:5" x14ac:dyDescent="0.35">
      <c r="A89">
        <v>10</v>
      </c>
      <c r="B89" s="17">
        <v>7.9781094458775863</v>
      </c>
      <c r="C89" s="17">
        <v>2533.5419999999999</v>
      </c>
      <c r="D89" s="17">
        <v>529.38199999999995</v>
      </c>
      <c r="E89" t="s">
        <v>22</v>
      </c>
    </row>
    <row r="90" spans="1:5" x14ac:dyDescent="0.35">
      <c r="A90">
        <v>10</v>
      </c>
      <c r="B90" s="17">
        <v>7.9640474305526112</v>
      </c>
      <c r="C90" s="17">
        <v>2549.9070000000002</v>
      </c>
      <c r="D90" s="17">
        <v>553.82899999999995</v>
      </c>
      <c r="E90" t="s">
        <v>22</v>
      </c>
    </row>
    <row r="91" spans="1:5" x14ac:dyDescent="0.35">
      <c r="A91">
        <v>10</v>
      </c>
      <c r="B91" s="17">
        <v>7.9861498821016745</v>
      </c>
      <c r="C91" s="17">
        <v>2530.3809999999999</v>
      </c>
      <c r="D91" s="17">
        <v>517.25800000000004</v>
      </c>
      <c r="E91" t="s">
        <v>22</v>
      </c>
    </row>
    <row r="92" spans="1:5" x14ac:dyDescent="0.35">
      <c r="A92">
        <v>10</v>
      </c>
      <c r="B92" s="17">
        <v>7.9756832365773995</v>
      </c>
      <c r="C92" s="17">
        <v>2534.346</v>
      </c>
      <c r="D92" s="17">
        <v>533.14200000000005</v>
      </c>
      <c r="E92" t="s">
        <v>22</v>
      </c>
    </row>
    <row r="93" spans="1:5" x14ac:dyDescent="0.35">
      <c r="A93">
        <v>10</v>
      </c>
      <c r="B93" s="17">
        <v>7.9813931499445507</v>
      </c>
      <c r="C93" s="17">
        <v>2534.3180000000002</v>
      </c>
      <c r="D93" s="17">
        <v>524.87400000000002</v>
      </c>
      <c r="E93" t="s">
        <v>22</v>
      </c>
    </row>
    <row r="94" spans="1:5" x14ac:dyDescent="0.35">
      <c r="A94">
        <v>11</v>
      </c>
      <c r="B94" s="17">
        <v>7.9772686673449593</v>
      </c>
      <c r="C94" s="17">
        <v>2524.62</v>
      </c>
      <c r="D94" s="17">
        <v>529.33100000000002</v>
      </c>
      <c r="E94" t="s">
        <v>22</v>
      </c>
    </row>
    <row r="95" spans="1:5" x14ac:dyDescent="0.35">
      <c r="A95">
        <v>11</v>
      </c>
      <c r="B95" s="17">
        <v>7.9804253392952571</v>
      </c>
      <c r="C95" s="17">
        <v>2517.69</v>
      </c>
      <c r="D95" s="17">
        <v>522.73400000000004</v>
      </c>
      <c r="E95" t="s">
        <v>22</v>
      </c>
    </row>
    <row r="96" spans="1:5" x14ac:dyDescent="0.35">
      <c r="A96">
        <v>11</v>
      </c>
      <c r="B96" s="17">
        <v>7.9679641211056067</v>
      </c>
      <c r="C96" s="17">
        <v>2523.3319999999999</v>
      </c>
      <c r="D96" s="17">
        <v>542.69899999999996</v>
      </c>
      <c r="E96" t="s">
        <v>22</v>
      </c>
    </row>
    <row r="97" spans="1:5" x14ac:dyDescent="0.35">
      <c r="A97">
        <v>11</v>
      </c>
      <c r="B97" s="17">
        <v>7.9978436632019312</v>
      </c>
      <c r="C97" s="17">
        <v>2511.42</v>
      </c>
      <c r="D97" s="17">
        <v>497.63600000000002</v>
      </c>
      <c r="E97" t="s">
        <v>22</v>
      </c>
    </row>
    <row r="98" spans="1:5" x14ac:dyDescent="0.35">
      <c r="A98">
        <v>11</v>
      </c>
      <c r="B98" s="17">
        <v>7.9831223956332771</v>
      </c>
      <c r="C98" s="17">
        <v>2526.431</v>
      </c>
      <c r="D98" s="17">
        <v>521.47900000000004</v>
      </c>
      <c r="E98" t="s">
        <v>22</v>
      </c>
    </row>
    <row r="99" spans="1:5" x14ac:dyDescent="0.35">
      <c r="A99">
        <v>11</v>
      </c>
      <c r="B99" s="17">
        <v>7.9879061973752332</v>
      </c>
      <c r="C99" s="17">
        <v>2517.288</v>
      </c>
      <c r="D99" s="17">
        <v>512.20100000000002</v>
      </c>
      <c r="E99" t="s">
        <v>22</v>
      </c>
    </row>
    <row r="100" spans="1:5" x14ac:dyDescent="0.35">
      <c r="A100">
        <v>11</v>
      </c>
      <c r="B100" s="17">
        <v>7.9779623704637297</v>
      </c>
      <c r="C100" s="17">
        <v>2520.7779999999998</v>
      </c>
      <c r="D100" s="17">
        <v>527.52499999999998</v>
      </c>
      <c r="E100" t="s">
        <v>22</v>
      </c>
    </row>
    <row r="101" spans="1:5" x14ac:dyDescent="0.35">
      <c r="A101">
        <v>11</v>
      </c>
      <c r="B101" s="17">
        <v>7.9797562289469388</v>
      </c>
      <c r="C101" s="17">
        <v>2513.8359999999998</v>
      </c>
      <c r="D101" s="17">
        <v>522.75800000000004</v>
      </c>
      <c r="E101" t="s">
        <v>22</v>
      </c>
    </row>
    <row r="102" spans="1:5" x14ac:dyDescent="0.35">
      <c r="A102">
        <v>11</v>
      </c>
      <c r="B102" s="17">
        <v>7.9495388721509972</v>
      </c>
      <c r="C102" s="17">
        <v>2522.4319999999998</v>
      </c>
      <c r="D102" s="17">
        <v>570.49599999999998</v>
      </c>
      <c r="E102" t="s">
        <v>22</v>
      </c>
    </row>
    <row r="103" spans="1:5" x14ac:dyDescent="0.35">
      <c r="A103">
        <v>12</v>
      </c>
      <c r="B103" s="17">
        <v>7.9529972014139965</v>
      </c>
      <c r="C103" s="17">
        <v>2440.7539999999999</v>
      </c>
      <c r="D103" s="17">
        <v>546.58399999999995</v>
      </c>
      <c r="E103" t="s">
        <v>22</v>
      </c>
    </row>
    <row r="104" spans="1:5" x14ac:dyDescent="0.35">
      <c r="A104">
        <v>12</v>
      </c>
      <c r="B104" s="17">
        <v>7.9727211881609197</v>
      </c>
      <c r="C104" s="17">
        <v>2478.6419999999998</v>
      </c>
      <c r="D104" s="17">
        <v>525.11699999999996</v>
      </c>
      <c r="E104" t="s">
        <v>22</v>
      </c>
    </row>
    <row r="105" spans="1:5" x14ac:dyDescent="0.35">
      <c r="A105">
        <v>12</v>
      </c>
      <c r="B105" s="17">
        <v>7.9617579547409845</v>
      </c>
      <c r="C105" s="17">
        <v>2530.116</v>
      </c>
      <c r="D105" s="17">
        <v>553.452</v>
      </c>
      <c r="E105" t="s">
        <v>22</v>
      </c>
    </row>
    <row r="106" spans="1:5" x14ac:dyDescent="0.35">
      <c r="A106">
        <v>12</v>
      </c>
      <c r="B106" s="17">
        <v>7.9948537991694968</v>
      </c>
      <c r="C106" s="17">
        <v>2489.558</v>
      </c>
      <c r="D106" s="17">
        <v>496.35300000000001</v>
      </c>
      <c r="E106" t="s">
        <v>22</v>
      </c>
    </row>
    <row r="107" spans="1:5" x14ac:dyDescent="0.35">
      <c r="A107">
        <v>12</v>
      </c>
      <c r="B107" s="17">
        <v>7.9499673326647731</v>
      </c>
      <c r="C107" s="17">
        <v>2526.143</v>
      </c>
      <c r="D107" s="17">
        <v>570.56399999999996</v>
      </c>
      <c r="E107" t="s">
        <v>22</v>
      </c>
    </row>
    <row r="108" spans="1:5" x14ac:dyDescent="0.35">
      <c r="A108">
        <v>12</v>
      </c>
      <c r="B108" s="17">
        <v>7.9933552383818318</v>
      </c>
      <c r="C108" s="17">
        <v>2473.5509999999999</v>
      </c>
      <c r="D108" s="17">
        <v>495.05200000000002</v>
      </c>
      <c r="E108" t="s">
        <v>22</v>
      </c>
    </row>
    <row r="109" spans="1:5" x14ac:dyDescent="0.35">
      <c r="A109">
        <v>12</v>
      </c>
      <c r="B109" s="17">
        <v>7.9652204312807413</v>
      </c>
      <c r="C109" s="17">
        <v>2529.23</v>
      </c>
      <c r="D109" s="17">
        <v>548.14300000000003</v>
      </c>
      <c r="E109" t="s">
        <v>22</v>
      </c>
    </row>
    <row r="110" spans="1:5" x14ac:dyDescent="0.35">
      <c r="A110">
        <v>12</v>
      </c>
      <c r="B110" s="17">
        <v>7.9942335992866891</v>
      </c>
      <c r="C110" s="17">
        <v>2491.701</v>
      </c>
      <c r="D110" s="17">
        <v>497.86700000000002</v>
      </c>
      <c r="E110" t="s">
        <v>22</v>
      </c>
    </row>
    <row r="111" spans="1:5" x14ac:dyDescent="0.35">
      <c r="A111">
        <v>12</v>
      </c>
      <c r="B111" s="17">
        <v>7.9472843331415728</v>
      </c>
      <c r="C111" s="17">
        <v>2528.5949999999998</v>
      </c>
      <c r="D111" s="17">
        <v>575.30999999999995</v>
      </c>
      <c r="E111" t="s">
        <v>22</v>
      </c>
    </row>
    <row r="112" spans="1:5" x14ac:dyDescent="0.35">
      <c r="A112">
        <v>12</v>
      </c>
      <c r="B112" s="17">
        <v>7.9601514978775434</v>
      </c>
      <c r="C112" s="17">
        <v>2479.0349999999999</v>
      </c>
      <c r="D112" s="17">
        <v>544.81299999999999</v>
      </c>
      <c r="E112" t="s">
        <v>22</v>
      </c>
    </row>
    <row r="113" spans="1:5" x14ac:dyDescent="0.35">
      <c r="A113">
        <v>12</v>
      </c>
      <c r="B113" s="17">
        <v>7.9489461867818623</v>
      </c>
      <c r="C113" s="17">
        <v>2527.98</v>
      </c>
      <c r="D113" s="17">
        <v>572.66499999999996</v>
      </c>
      <c r="E11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79C-3D8B-4D78-9E0B-A63BC060042D}">
  <dimension ref="A1:E113"/>
  <sheetViews>
    <sheetView workbookViewId="0">
      <selection activeCell="H108" sqref="H108"/>
    </sheetView>
  </sheetViews>
  <sheetFormatPr defaultRowHeight="14.5" x14ac:dyDescent="0.35"/>
  <sheetData>
    <row r="1" spans="1:5" x14ac:dyDescent="0.35">
      <c r="A1" t="s">
        <v>20</v>
      </c>
      <c r="B1" t="s">
        <v>10</v>
      </c>
      <c r="C1" t="s">
        <v>21</v>
      </c>
      <c r="D1" s="26" t="s">
        <v>11</v>
      </c>
      <c r="E1" s="2" t="s">
        <v>23</v>
      </c>
    </row>
    <row r="2" spans="1:5" x14ac:dyDescent="0.35">
      <c r="A2">
        <v>1</v>
      </c>
      <c r="B2" s="17">
        <v>7.7292941684996794</v>
      </c>
      <c r="C2" s="17">
        <v>3161.6309999999999</v>
      </c>
      <c r="D2" s="17">
        <v>1282.4970000000001</v>
      </c>
      <c r="E2" t="s">
        <v>24</v>
      </c>
    </row>
    <row r="3" spans="1:5" x14ac:dyDescent="0.35">
      <c r="A3">
        <v>1</v>
      </c>
      <c r="B3" s="17">
        <v>7.7967563227065728</v>
      </c>
      <c r="C3" s="17">
        <v>3196.183</v>
      </c>
      <c r="D3" s="17">
        <v>1090.1500000000001</v>
      </c>
      <c r="E3" t="s">
        <v>24</v>
      </c>
    </row>
    <row r="4" spans="1:5" x14ac:dyDescent="0.35">
      <c r="A4">
        <v>1</v>
      </c>
      <c r="B4" s="17">
        <v>7.7987204235644709</v>
      </c>
      <c r="C4" s="17">
        <v>3191.6880000000001</v>
      </c>
      <c r="D4" s="17">
        <v>1081.6610000000001</v>
      </c>
      <c r="E4" t="s">
        <v>24</v>
      </c>
    </row>
    <row r="5" spans="1:5" x14ac:dyDescent="0.35">
      <c r="A5">
        <v>1</v>
      </c>
      <c r="B5" s="17">
        <v>7.7346086028364072</v>
      </c>
      <c r="C5" s="17">
        <v>3161.6030000000001</v>
      </c>
      <c r="D5" s="17">
        <v>1265.2090000000001</v>
      </c>
      <c r="E5" t="s">
        <v>24</v>
      </c>
    </row>
    <row r="6" spans="1:5" x14ac:dyDescent="0.35">
      <c r="A6">
        <v>1</v>
      </c>
      <c r="B6" s="17">
        <v>7.8701698825250475</v>
      </c>
      <c r="C6" s="17">
        <v>3193.857</v>
      </c>
      <c r="D6" s="17">
        <v>897.90599999999995</v>
      </c>
      <c r="E6" t="s">
        <v>24</v>
      </c>
    </row>
    <row r="7" spans="1:5" x14ac:dyDescent="0.35">
      <c r="A7">
        <v>1</v>
      </c>
      <c r="B7" s="17">
        <v>7.7099500972243158</v>
      </c>
      <c r="C7" s="17">
        <v>3161.2280000000001</v>
      </c>
      <c r="D7" s="17">
        <v>1346.537</v>
      </c>
      <c r="E7" t="s">
        <v>24</v>
      </c>
    </row>
    <row r="8" spans="1:5" x14ac:dyDescent="0.35">
      <c r="A8">
        <v>1</v>
      </c>
      <c r="B8" s="17">
        <v>7.7914576037378538</v>
      </c>
      <c r="C8" s="17">
        <v>3215.98</v>
      </c>
      <c r="D8" s="17">
        <v>1111.318</v>
      </c>
      <c r="E8" t="s">
        <v>24</v>
      </c>
    </row>
    <row r="9" spans="1:5" x14ac:dyDescent="0.35">
      <c r="A9">
        <v>1</v>
      </c>
      <c r="B9" s="17">
        <v>7.8109842603711641</v>
      </c>
      <c r="C9" s="17">
        <v>3154.25</v>
      </c>
      <c r="D9" s="17">
        <v>1037.5809999999999</v>
      </c>
      <c r="E9" t="s">
        <v>24</v>
      </c>
    </row>
    <row r="10" spans="1:5" x14ac:dyDescent="0.35">
      <c r="A10">
        <v>1</v>
      </c>
      <c r="B10" s="17">
        <v>7.7201967347402203</v>
      </c>
      <c r="C10" s="17">
        <v>3205.9589999999998</v>
      </c>
      <c r="D10" s="17">
        <v>1332.0830000000001</v>
      </c>
      <c r="E10" t="s">
        <v>24</v>
      </c>
    </row>
    <row r="11" spans="1:5" x14ac:dyDescent="0.35">
      <c r="A11">
        <v>1</v>
      </c>
      <c r="B11" s="17">
        <v>7.8025495197013433</v>
      </c>
      <c r="C11" s="17">
        <v>3194.9569999999999</v>
      </c>
      <c r="D11" s="17">
        <v>1072.4380000000001</v>
      </c>
      <c r="E11" t="s">
        <v>24</v>
      </c>
    </row>
    <row r="12" spans="1:5" x14ac:dyDescent="0.35">
      <c r="A12">
        <v>1</v>
      </c>
      <c r="B12" s="17">
        <v>7.8623231476708764</v>
      </c>
      <c r="C12" s="17">
        <v>3151.69</v>
      </c>
      <c r="D12" s="17">
        <v>905.029</v>
      </c>
      <c r="E12" t="s">
        <v>24</v>
      </c>
    </row>
    <row r="13" spans="1:5" x14ac:dyDescent="0.35">
      <c r="A13">
        <v>1</v>
      </c>
      <c r="B13" s="17">
        <v>7.7349213401576637</v>
      </c>
      <c r="C13" s="17">
        <v>3165.4259999999999</v>
      </c>
      <c r="D13" s="17">
        <v>1266.71</v>
      </c>
      <c r="E13" t="s">
        <v>24</v>
      </c>
    </row>
    <row r="14" spans="1:5" x14ac:dyDescent="0.35">
      <c r="A14">
        <v>1</v>
      </c>
      <c r="B14" s="17">
        <v>7.7981889580788879</v>
      </c>
      <c r="C14" s="17">
        <v>3198.67</v>
      </c>
      <c r="D14" s="17">
        <v>1085.479</v>
      </c>
      <c r="E14" t="s">
        <v>24</v>
      </c>
    </row>
    <row r="15" spans="1:5" x14ac:dyDescent="0.35">
      <c r="A15">
        <v>1</v>
      </c>
      <c r="B15" s="17">
        <v>7.8063808990917769</v>
      </c>
      <c r="C15" s="17">
        <v>3189.973</v>
      </c>
      <c r="D15" s="17">
        <v>1060.2739999999999</v>
      </c>
      <c r="E15" t="s">
        <v>24</v>
      </c>
    </row>
    <row r="16" spans="1:5" x14ac:dyDescent="0.35">
      <c r="A16">
        <v>2</v>
      </c>
      <c r="B16" s="17">
        <v>7.9518247720385107</v>
      </c>
      <c r="C16" s="17">
        <v>3721.6439999999998</v>
      </c>
      <c r="D16" s="17">
        <v>845.25099999999998</v>
      </c>
      <c r="E16" t="s">
        <v>24</v>
      </c>
    </row>
    <row r="17" spans="1:5" x14ac:dyDescent="0.35">
      <c r="A17">
        <v>2</v>
      </c>
      <c r="B17" s="17">
        <v>7.9371117194146708</v>
      </c>
      <c r="C17" s="17">
        <v>3719.549</v>
      </c>
      <c r="D17" s="17">
        <v>985.78399999999999</v>
      </c>
      <c r="E17" t="s">
        <v>24</v>
      </c>
    </row>
    <row r="18" spans="1:5" x14ac:dyDescent="0.35">
      <c r="A18">
        <v>2</v>
      </c>
      <c r="B18" s="17">
        <v>7.8339299835929666</v>
      </c>
      <c r="C18" s="17">
        <v>3492.4430000000002</v>
      </c>
      <c r="D18" s="17">
        <v>1084.0940000000001</v>
      </c>
      <c r="E18" t="s">
        <v>24</v>
      </c>
    </row>
    <row r="19" spans="1:5" x14ac:dyDescent="0.35">
      <c r="A19">
        <v>2</v>
      </c>
      <c r="B19" s="17">
        <v>7.8644662866733048</v>
      </c>
      <c r="C19" s="17">
        <v>3822.9810000000002</v>
      </c>
      <c r="D19" s="17">
        <v>1095.7919999999999</v>
      </c>
      <c r="E19" t="s">
        <v>24</v>
      </c>
    </row>
    <row r="20" spans="1:5" x14ac:dyDescent="0.35">
      <c r="A20">
        <v>2</v>
      </c>
      <c r="B20" s="17">
        <v>7.9383846649793854</v>
      </c>
      <c r="C20" s="17">
        <v>3718.52</v>
      </c>
      <c r="D20" s="17">
        <v>876.226</v>
      </c>
      <c r="E20" t="s">
        <v>24</v>
      </c>
    </row>
    <row r="21" spans="1:5" x14ac:dyDescent="0.35">
      <c r="A21">
        <v>2</v>
      </c>
      <c r="B21" s="17">
        <v>7.8525001268897689</v>
      </c>
      <c r="C21" s="17">
        <v>3824.9209999999998</v>
      </c>
      <c r="D21" s="17">
        <v>1131.7159999999999</v>
      </c>
      <c r="E21" t="s">
        <v>24</v>
      </c>
    </row>
    <row r="22" spans="1:5" x14ac:dyDescent="0.35">
      <c r="A22">
        <v>2</v>
      </c>
      <c r="B22" s="17">
        <v>7.9156595793407645</v>
      </c>
      <c r="C22" s="17">
        <v>3708.3939999999998</v>
      </c>
      <c r="D22" s="17">
        <v>927.41700000000003</v>
      </c>
      <c r="E22" t="s">
        <v>24</v>
      </c>
    </row>
    <row r="23" spans="1:5" x14ac:dyDescent="0.35">
      <c r="A23">
        <v>2</v>
      </c>
      <c r="B23" s="17">
        <v>7.950107033295839</v>
      </c>
      <c r="C23" s="17">
        <v>3756.6779999999999</v>
      </c>
      <c r="D23" s="17">
        <v>857.35</v>
      </c>
      <c r="E23" t="s">
        <v>24</v>
      </c>
    </row>
    <row r="24" spans="1:5" x14ac:dyDescent="0.35">
      <c r="A24">
        <v>2</v>
      </c>
      <c r="B24" s="17">
        <v>7.9275750066257658</v>
      </c>
      <c r="C24" s="17">
        <v>3713.7739999999999</v>
      </c>
      <c r="D24" s="17">
        <v>899.62900000000002</v>
      </c>
      <c r="E24" t="s">
        <v>24</v>
      </c>
    </row>
    <row r="25" spans="1:5" x14ac:dyDescent="0.35">
      <c r="A25">
        <v>2</v>
      </c>
      <c r="B25" s="17">
        <v>7.830269970244875</v>
      </c>
      <c r="D25" s="17">
        <v>1095.9190000000001</v>
      </c>
      <c r="E25" t="s">
        <v>24</v>
      </c>
    </row>
    <row r="26" spans="1:5" x14ac:dyDescent="0.35">
      <c r="A26">
        <v>2</v>
      </c>
      <c r="B26" s="17">
        <v>7.9447196321439328</v>
      </c>
      <c r="E26" t="s">
        <v>24</v>
      </c>
    </row>
    <row r="27" spans="1:5" x14ac:dyDescent="0.35">
      <c r="A27">
        <v>3</v>
      </c>
      <c r="B27" s="17">
        <v>7.9152971818486613</v>
      </c>
      <c r="C27" s="17">
        <v>3015.7280000000001</v>
      </c>
      <c r="D27" s="17">
        <v>793.49199999999996</v>
      </c>
      <c r="E27" t="s">
        <v>24</v>
      </c>
    </row>
    <row r="28" spans="1:5" x14ac:dyDescent="0.35">
      <c r="A28">
        <v>3</v>
      </c>
      <c r="B28" s="17">
        <v>7.8944475180496712</v>
      </c>
      <c r="C28" s="17">
        <v>3001.6439999999998</v>
      </c>
      <c r="D28" s="17">
        <v>773.04600000000005</v>
      </c>
      <c r="E28" t="s">
        <v>24</v>
      </c>
    </row>
    <row r="29" spans="1:5" x14ac:dyDescent="0.35">
      <c r="A29">
        <v>3</v>
      </c>
      <c r="B29" s="17">
        <v>7.9025044554926573</v>
      </c>
      <c r="C29" s="17">
        <v>3344.0909999999999</v>
      </c>
      <c r="D29" s="17">
        <v>891.80899999999997</v>
      </c>
      <c r="E29" t="s">
        <v>24</v>
      </c>
    </row>
    <row r="30" spans="1:5" x14ac:dyDescent="0.35">
      <c r="A30">
        <v>3</v>
      </c>
      <c r="B30" s="17">
        <v>7.8904334421961337</v>
      </c>
      <c r="C30" s="17">
        <v>3005.1959999999999</v>
      </c>
      <c r="D30" s="17">
        <v>796.26099999999997</v>
      </c>
      <c r="E30" t="s">
        <v>24</v>
      </c>
    </row>
    <row r="31" spans="1:5" x14ac:dyDescent="0.35">
      <c r="A31">
        <v>3</v>
      </c>
      <c r="B31" s="17">
        <v>7.8917730658300078</v>
      </c>
      <c r="C31" s="17">
        <v>3344.0909999999999</v>
      </c>
      <c r="D31" s="17">
        <v>888.41</v>
      </c>
      <c r="E31" t="s">
        <v>24</v>
      </c>
    </row>
    <row r="32" spans="1:5" x14ac:dyDescent="0.35">
      <c r="A32">
        <v>3</v>
      </c>
      <c r="B32" s="17">
        <v>7.892171610981741</v>
      </c>
      <c r="C32" s="17">
        <v>3036.2280000000001</v>
      </c>
      <c r="D32" s="17">
        <v>769.47299999999996</v>
      </c>
      <c r="E32" t="s">
        <v>24</v>
      </c>
    </row>
    <row r="33" spans="1:5" x14ac:dyDescent="0.35">
      <c r="A33">
        <v>3</v>
      </c>
      <c r="B33" s="17">
        <v>7.9085585310236146</v>
      </c>
      <c r="C33" s="17">
        <v>2988.4389999999999</v>
      </c>
      <c r="D33" s="17">
        <v>758.74099999999999</v>
      </c>
      <c r="E33" t="s">
        <v>24</v>
      </c>
    </row>
    <row r="34" spans="1:5" x14ac:dyDescent="0.35">
      <c r="A34">
        <v>3</v>
      </c>
      <c r="B34" s="17">
        <v>7.9235290470060011</v>
      </c>
      <c r="E34" t="s">
        <v>24</v>
      </c>
    </row>
    <row r="35" spans="1:5" x14ac:dyDescent="0.35">
      <c r="A35">
        <v>3</v>
      </c>
      <c r="B35" s="17">
        <v>7.9077779162153163</v>
      </c>
      <c r="E35" t="s">
        <v>24</v>
      </c>
    </row>
    <row r="36" spans="1:5" x14ac:dyDescent="0.35">
      <c r="A36">
        <v>4</v>
      </c>
      <c r="B36" s="17">
        <v>7.7763152600500192</v>
      </c>
      <c r="C36" s="17">
        <v>3547.893</v>
      </c>
      <c r="D36" s="17">
        <v>1085.127</v>
      </c>
      <c r="E36" t="s">
        <v>24</v>
      </c>
    </row>
    <row r="37" spans="1:5" x14ac:dyDescent="0.35">
      <c r="A37">
        <v>4</v>
      </c>
      <c r="B37" s="17">
        <v>7.8421174145059167</v>
      </c>
      <c r="C37" s="17">
        <v>2983.998</v>
      </c>
      <c r="D37" s="17">
        <v>1020.3630000000001</v>
      </c>
      <c r="E37" t="s">
        <v>24</v>
      </c>
    </row>
    <row r="38" spans="1:5" x14ac:dyDescent="0.35">
      <c r="A38">
        <v>4</v>
      </c>
      <c r="B38" s="17">
        <v>7.8350564468681192</v>
      </c>
      <c r="C38" s="17">
        <v>3267.4430000000002</v>
      </c>
      <c r="D38" s="17">
        <v>878.03800000000001</v>
      </c>
      <c r="E38" t="s">
        <v>24</v>
      </c>
    </row>
    <row r="39" spans="1:5" x14ac:dyDescent="0.35">
      <c r="A39">
        <v>4</v>
      </c>
      <c r="B39" s="17">
        <v>7.8019947571922978</v>
      </c>
      <c r="C39" s="17">
        <v>2963.6759999999999</v>
      </c>
      <c r="D39" s="17">
        <v>1041.771</v>
      </c>
      <c r="E39" t="s">
        <v>24</v>
      </c>
    </row>
    <row r="40" spans="1:5" x14ac:dyDescent="0.35">
      <c r="A40">
        <v>4</v>
      </c>
      <c r="B40" s="17">
        <v>7.767578977723038</v>
      </c>
      <c r="C40" s="17">
        <v>3191.808</v>
      </c>
      <c r="D40" s="17">
        <v>1150.931</v>
      </c>
      <c r="E40" t="s">
        <v>24</v>
      </c>
    </row>
    <row r="41" spans="1:5" x14ac:dyDescent="0.35">
      <c r="A41">
        <v>4</v>
      </c>
      <c r="B41" s="17">
        <v>7.8230253459355552</v>
      </c>
      <c r="C41" s="17">
        <v>2994.0859999999998</v>
      </c>
      <c r="D41" s="17">
        <v>1055.153</v>
      </c>
      <c r="E41" t="s">
        <v>24</v>
      </c>
    </row>
    <row r="42" spans="1:5" x14ac:dyDescent="0.35">
      <c r="A42">
        <v>4</v>
      </c>
      <c r="B42" s="17">
        <v>7.8408276750432941</v>
      </c>
      <c r="C42" s="17">
        <v>3194.4960000000001</v>
      </c>
      <c r="D42" s="17">
        <v>1172.8109999999999</v>
      </c>
      <c r="E42" t="s">
        <v>24</v>
      </c>
    </row>
    <row r="43" spans="1:5" x14ac:dyDescent="0.35">
      <c r="A43">
        <v>4</v>
      </c>
      <c r="B43" s="17">
        <v>7.8297779628047897</v>
      </c>
      <c r="C43" s="17">
        <v>3468.0239999999999</v>
      </c>
      <c r="D43" s="17">
        <v>1069.0309999999999</v>
      </c>
      <c r="E43" t="s">
        <v>24</v>
      </c>
    </row>
    <row r="44" spans="1:5" x14ac:dyDescent="0.35">
      <c r="A44">
        <v>4</v>
      </c>
      <c r="B44" s="17">
        <v>7.7997077930813976</v>
      </c>
      <c r="C44" s="17">
        <v>3065.2829999999999</v>
      </c>
      <c r="D44" s="17">
        <v>1069.318</v>
      </c>
      <c r="E44" t="s">
        <v>24</v>
      </c>
    </row>
    <row r="45" spans="1:5" x14ac:dyDescent="0.35">
      <c r="A45">
        <v>4</v>
      </c>
      <c r="B45" s="17"/>
      <c r="C45" s="17">
        <v>3297.7139999999999</v>
      </c>
      <c r="D45" s="17">
        <v>910.28599999999994</v>
      </c>
      <c r="E45" t="s">
        <v>24</v>
      </c>
    </row>
    <row r="46" spans="1:5" x14ac:dyDescent="0.35">
      <c r="A46">
        <v>4</v>
      </c>
      <c r="B46" s="17"/>
      <c r="C46" s="17">
        <v>3016.1080000000002</v>
      </c>
      <c r="D46" s="17">
        <v>1012.617</v>
      </c>
      <c r="E46" t="s">
        <v>24</v>
      </c>
    </row>
    <row r="47" spans="1:5" x14ac:dyDescent="0.35">
      <c r="A47">
        <v>5</v>
      </c>
      <c r="B47" s="17">
        <v>7.7763152600500192</v>
      </c>
      <c r="C47" s="17">
        <v>3123.0140000000001</v>
      </c>
      <c r="D47" s="17">
        <v>1124.213</v>
      </c>
      <c r="E47" t="s">
        <v>24</v>
      </c>
    </row>
    <row r="48" spans="1:5" x14ac:dyDescent="0.35">
      <c r="A48">
        <v>5</v>
      </c>
      <c r="B48" s="17">
        <v>7.8421174145059167</v>
      </c>
      <c r="C48" s="17">
        <v>3082.9960000000001</v>
      </c>
      <c r="D48" s="17">
        <v>933.87</v>
      </c>
      <c r="E48" t="s">
        <v>24</v>
      </c>
    </row>
    <row r="49" spans="1:5" x14ac:dyDescent="0.35">
      <c r="A49">
        <v>5</v>
      </c>
      <c r="B49" s="17">
        <v>7.8350564468681192</v>
      </c>
      <c r="C49" s="17">
        <v>3080.4720000000002</v>
      </c>
      <c r="D49" s="17">
        <v>936.4</v>
      </c>
      <c r="E49" t="s">
        <v>24</v>
      </c>
    </row>
    <row r="50" spans="1:5" x14ac:dyDescent="0.35">
      <c r="A50">
        <v>5</v>
      </c>
      <c r="B50" s="17">
        <v>7.8019947571922978</v>
      </c>
      <c r="C50" s="17">
        <v>3080.114</v>
      </c>
      <c r="D50" s="17">
        <v>950.79600000000005</v>
      </c>
      <c r="E50" t="s">
        <v>24</v>
      </c>
    </row>
    <row r="51" spans="1:5" x14ac:dyDescent="0.35">
      <c r="A51">
        <v>5</v>
      </c>
      <c r="B51" s="17">
        <v>7.767578977723038</v>
      </c>
      <c r="C51" s="17">
        <v>3034.223</v>
      </c>
      <c r="D51" s="17">
        <v>1018.694</v>
      </c>
      <c r="E51" t="s">
        <v>24</v>
      </c>
    </row>
    <row r="52" spans="1:5" x14ac:dyDescent="0.35">
      <c r="A52">
        <v>5</v>
      </c>
      <c r="B52" s="17">
        <v>7.8230253459355552</v>
      </c>
      <c r="C52" s="17">
        <v>3079.375</v>
      </c>
      <c r="D52" s="17">
        <v>963.91200000000003</v>
      </c>
      <c r="E52" t="s">
        <v>24</v>
      </c>
    </row>
    <row r="53" spans="1:5" x14ac:dyDescent="0.35">
      <c r="A53">
        <v>5</v>
      </c>
      <c r="B53" s="17">
        <v>7.8408276750432941</v>
      </c>
      <c r="C53" s="17">
        <v>3033.7220000000002</v>
      </c>
      <c r="D53" s="17">
        <v>1025.4949999999999</v>
      </c>
      <c r="E53" t="s">
        <v>24</v>
      </c>
    </row>
    <row r="54" spans="1:5" x14ac:dyDescent="0.35">
      <c r="A54">
        <v>5</v>
      </c>
      <c r="B54" s="17">
        <v>7.8297779628047897</v>
      </c>
      <c r="C54" s="17">
        <v>3122.596</v>
      </c>
      <c r="D54" s="17">
        <v>1149.1949999999999</v>
      </c>
      <c r="E54" t="s">
        <v>24</v>
      </c>
    </row>
    <row r="55" spans="1:5" x14ac:dyDescent="0.35">
      <c r="A55">
        <v>5</v>
      </c>
      <c r="B55" s="17">
        <v>7.7997077930813976</v>
      </c>
      <c r="C55" s="17">
        <v>3081.92</v>
      </c>
      <c r="D55" s="17">
        <v>981.63300000000004</v>
      </c>
      <c r="E55" t="s">
        <v>24</v>
      </c>
    </row>
    <row r="56" spans="1:5" x14ac:dyDescent="0.35">
      <c r="A56">
        <v>6</v>
      </c>
      <c r="B56" s="17">
        <v>7.8527157749227072</v>
      </c>
      <c r="C56" s="17">
        <v>2940.2570000000001</v>
      </c>
      <c r="D56" s="17">
        <v>865.14099999999996</v>
      </c>
      <c r="E56" t="s">
        <v>24</v>
      </c>
    </row>
    <row r="57" spans="1:5" x14ac:dyDescent="0.35">
      <c r="A57">
        <v>6</v>
      </c>
      <c r="B57" s="17">
        <v>7.8684909940203251</v>
      </c>
      <c r="C57" s="17">
        <v>2905.357</v>
      </c>
      <c r="D57" s="17">
        <v>819.36099999999999</v>
      </c>
      <c r="E57" t="s">
        <v>24</v>
      </c>
    </row>
    <row r="58" spans="1:5" x14ac:dyDescent="0.35">
      <c r="A58">
        <v>6</v>
      </c>
      <c r="B58" s="17">
        <v>7.8601265417823649</v>
      </c>
      <c r="C58" s="17">
        <v>2981.2649999999999</v>
      </c>
      <c r="D58" s="17">
        <v>1141.491</v>
      </c>
      <c r="E58" t="s">
        <v>24</v>
      </c>
    </row>
    <row r="59" spans="1:5" x14ac:dyDescent="0.35">
      <c r="A59">
        <v>6</v>
      </c>
      <c r="B59" s="17">
        <v>7.9231383855740374</v>
      </c>
      <c r="C59" s="17">
        <v>2894.1089999999999</v>
      </c>
      <c r="D59" s="17">
        <v>827.40599999999995</v>
      </c>
      <c r="E59" t="s">
        <v>24</v>
      </c>
    </row>
    <row r="60" spans="1:5" x14ac:dyDescent="0.35">
      <c r="A60">
        <v>6</v>
      </c>
      <c r="B60" s="17">
        <v>7.7489138793182599</v>
      </c>
      <c r="C60" s="17">
        <v>2857.277</v>
      </c>
      <c r="D60" s="17">
        <v>678.38300000000004</v>
      </c>
      <c r="E60" t="s">
        <v>24</v>
      </c>
    </row>
    <row r="61" spans="1:5" x14ac:dyDescent="0.35">
      <c r="A61">
        <v>6</v>
      </c>
      <c r="B61" s="17">
        <v>7.8696899878813911</v>
      </c>
      <c r="C61" s="17">
        <v>2899.5619999999999</v>
      </c>
      <c r="D61" s="17">
        <v>836.05700000000002</v>
      </c>
      <c r="E61" t="s">
        <v>24</v>
      </c>
    </row>
    <row r="62" spans="1:5" x14ac:dyDescent="0.35">
      <c r="A62">
        <v>6</v>
      </c>
      <c r="B62" s="17">
        <v>7.7520355606661075</v>
      </c>
      <c r="C62" s="17">
        <v>2860.498</v>
      </c>
      <c r="D62" s="17">
        <v>697.45100000000002</v>
      </c>
      <c r="E62" t="s">
        <v>24</v>
      </c>
    </row>
    <row r="63" spans="1:5" x14ac:dyDescent="0.35">
      <c r="A63">
        <v>6</v>
      </c>
      <c r="B63" s="17">
        <v>7.8636577272179666</v>
      </c>
      <c r="C63" s="17">
        <v>2940.96</v>
      </c>
      <c r="D63" s="17">
        <v>898.947</v>
      </c>
      <c r="E63" t="s">
        <v>24</v>
      </c>
    </row>
    <row r="64" spans="1:5" x14ac:dyDescent="0.35">
      <c r="A64">
        <v>6</v>
      </c>
      <c r="B64" s="17">
        <v>7.9328918135441668</v>
      </c>
      <c r="C64" s="17">
        <v>2900.4250000000002</v>
      </c>
      <c r="D64" s="17">
        <v>813.09100000000001</v>
      </c>
      <c r="E64" t="s">
        <v>24</v>
      </c>
    </row>
    <row r="65" spans="1:5" x14ac:dyDescent="0.35">
      <c r="A65">
        <v>6</v>
      </c>
      <c r="B65" s="17">
        <v>7.8383052961550534</v>
      </c>
      <c r="C65" s="17">
        <v>2976.7469999999998</v>
      </c>
      <c r="D65" s="17">
        <v>1149.788</v>
      </c>
      <c r="E65" t="s">
        <v>24</v>
      </c>
    </row>
    <row r="66" spans="1:5" x14ac:dyDescent="0.35">
      <c r="A66">
        <v>6</v>
      </c>
      <c r="B66" s="17">
        <v>7.8706508011951755</v>
      </c>
      <c r="C66" s="17">
        <v>2903.6860000000001</v>
      </c>
      <c r="D66" s="17">
        <v>819.07399999999996</v>
      </c>
      <c r="E66" t="s">
        <v>24</v>
      </c>
    </row>
    <row r="67" spans="1:5" x14ac:dyDescent="0.35">
      <c r="A67">
        <v>7</v>
      </c>
      <c r="B67" s="17">
        <v>7.6280551337246196</v>
      </c>
      <c r="C67" s="17">
        <v>2825.1729999999998</v>
      </c>
      <c r="D67" s="17">
        <v>1479.549</v>
      </c>
      <c r="E67" t="s">
        <v>24</v>
      </c>
    </row>
    <row r="68" spans="1:5" x14ac:dyDescent="0.35">
      <c r="A68">
        <v>7</v>
      </c>
      <c r="B68" s="17">
        <v>8.1025132729491691</v>
      </c>
      <c r="C68" s="17">
        <v>2835.857</v>
      </c>
      <c r="D68" s="17">
        <v>635.18100000000004</v>
      </c>
      <c r="E68" t="s">
        <v>24</v>
      </c>
    </row>
    <row r="69" spans="1:5" x14ac:dyDescent="0.35">
      <c r="A69">
        <v>7</v>
      </c>
      <c r="B69" s="17">
        <v>7.8301324159086541</v>
      </c>
      <c r="C69" s="17">
        <v>2832.8220000000001</v>
      </c>
      <c r="D69" s="17">
        <v>669.75199999999995</v>
      </c>
      <c r="E69" t="s">
        <v>24</v>
      </c>
    </row>
    <row r="70" spans="1:5" x14ac:dyDescent="0.35">
      <c r="A70">
        <v>7</v>
      </c>
      <c r="B70" s="17">
        <v>8.0844685945268644</v>
      </c>
      <c r="C70" s="17">
        <v>2792.2280000000001</v>
      </c>
      <c r="D70" s="17">
        <v>870.947</v>
      </c>
      <c r="E70" t="s">
        <v>24</v>
      </c>
    </row>
    <row r="71" spans="1:5" x14ac:dyDescent="0.35">
      <c r="A71">
        <v>7</v>
      </c>
      <c r="B71" s="17">
        <v>7.5926675611939167</v>
      </c>
      <c r="C71" s="17">
        <v>2800.6889999999999</v>
      </c>
      <c r="D71" s="17">
        <v>883.84400000000005</v>
      </c>
      <c r="E71" t="s">
        <v>24</v>
      </c>
    </row>
    <row r="72" spans="1:5" x14ac:dyDescent="0.35">
      <c r="A72">
        <v>7</v>
      </c>
      <c r="B72" s="17">
        <v>8.0752515383040677</v>
      </c>
      <c r="C72" s="17">
        <v>2823.0839999999998</v>
      </c>
      <c r="D72" s="17">
        <v>1617.739</v>
      </c>
      <c r="E72" t="s">
        <v>24</v>
      </c>
    </row>
    <row r="73" spans="1:5" x14ac:dyDescent="0.35">
      <c r="A73">
        <v>7</v>
      </c>
      <c r="B73" s="17">
        <v>8.0961267739169251</v>
      </c>
      <c r="E73" t="s">
        <v>24</v>
      </c>
    </row>
    <row r="74" spans="1:5" x14ac:dyDescent="0.35">
      <c r="A74">
        <v>7</v>
      </c>
      <c r="B74" s="17">
        <v>7.8256210693823052</v>
      </c>
      <c r="E74" t="s">
        <v>24</v>
      </c>
    </row>
    <row r="75" spans="1:5" x14ac:dyDescent="0.35">
      <c r="A75">
        <v>7</v>
      </c>
      <c r="B75" s="17">
        <v>8.0938013060964771</v>
      </c>
      <c r="E75" t="s">
        <v>24</v>
      </c>
    </row>
    <row r="76" spans="1:5" x14ac:dyDescent="0.35">
      <c r="A76">
        <v>8</v>
      </c>
      <c r="B76" s="17">
        <v>7.6968244910022019</v>
      </c>
      <c r="C76" s="17">
        <v>2715.7669999999998</v>
      </c>
      <c r="D76" s="17">
        <v>1061.903</v>
      </c>
      <c r="E76" t="s">
        <v>24</v>
      </c>
    </row>
    <row r="77" spans="1:5" x14ac:dyDescent="0.35">
      <c r="A77">
        <v>8</v>
      </c>
      <c r="B77" s="17">
        <v>7.6916339868060222</v>
      </c>
      <c r="C77" s="17">
        <v>2716.6469999999999</v>
      </c>
      <c r="D77" s="17">
        <v>1099.8679999999999</v>
      </c>
      <c r="E77" t="s">
        <v>24</v>
      </c>
    </row>
    <row r="78" spans="1:5" x14ac:dyDescent="0.35">
      <c r="A78">
        <v>8</v>
      </c>
      <c r="B78" s="17">
        <v>7.6908191732254725</v>
      </c>
      <c r="E78" t="s">
        <v>24</v>
      </c>
    </row>
    <row r="79" spans="1:5" x14ac:dyDescent="0.35">
      <c r="A79">
        <v>8</v>
      </c>
      <c r="B79" s="17">
        <v>7.7006382699197991</v>
      </c>
      <c r="E79" t="s">
        <v>24</v>
      </c>
    </row>
    <row r="80" spans="1:5" x14ac:dyDescent="0.35">
      <c r="A80">
        <v>8</v>
      </c>
      <c r="B80" s="17">
        <v>7.6948974169622977</v>
      </c>
      <c r="E80" t="s">
        <v>24</v>
      </c>
    </row>
    <row r="81" spans="1:5" x14ac:dyDescent="0.35">
      <c r="A81">
        <v>9</v>
      </c>
      <c r="B81" s="17">
        <v>7.8809799222482102</v>
      </c>
      <c r="C81" s="17">
        <v>2639.069</v>
      </c>
      <c r="D81" s="17">
        <v>718.16300000000001</v>
      </c>
      <c r="E81" t="s">
        <v>24</v>
      </c>
    </row>
    <row r="82" spans="1:5" x14ac:dyDescent="0.35">
      <c r="A82">
        <v>9</v>
      </c>
      <c r="B82" s="17">
        <v>7.7185894701139217</v>
      </c>
      <c r="C82" s="17">
        <v>2644.5880000000002</v>
      </c>
      <c r="D82" s="17">
        <v>1061.903</v>
      </c>
      <c r="E82" t="s">
        <v>24</v>
      </c>
    </row>
    <row r="83" spans="1:5" x14ac:dyDescent="0.35">
      <c r="A83">
        <v>9</v>
      </c>
      <c r="B83" s="17">
        <v>7.8457573267745619</v>
      </c>
      <c r="C83" s="17">
        <v>2643.915</v>
      </c>
      <c r="D83" s="17">
        <v>1099.8679999999999</v>
      </c>
      <c r="E83" t="s">
        <v>24</v>
      </c>
    </row>
    <row r="84" spans="1:5" x14ac:dyDescent="0.35">
      <c r="A84">
        <v>9</v>
      </c>
      <c r="B84" s="17">
        <v>7.8688602034525017</v>
      </c>
      <c r="C84" s="17">
        <v>2620.712</v>
      </c>
      <c r="D84" s="17">
        <v>741.78399999999999</v>
      </c>
      <c r="E84" t="s">
        <v>24</v>
      </c>
    </row>
    <row r="85" spans="1:5" x14ac:dyDescent="0.35">
      <c r="A85">
        <v>9</v>
      </c>
      <c r="B85" s="17">
        <v>7.7326749576562781</v>
      </c>
      <c r="C85" s="17">
        <v>2623.105</v>
      </c>
      <c r="D85" s="17"/>
      <c r="E85" t="s">
        <v>24</v>
      </c>
    </row>
    <row r="86" spans="1:5" x14ac:dyDescent="0.35">
      <c r="A86">
        <v>9</v>
      </c>
      <c r="B86" s="17">
        <v>7.8471669494207568</v>
      </c>
      <c r="C86" s="17">
        <v>2639.16</v>
      </c>
      <c r="E86" t="s">
        <v>24</v>
      </c>
    </row>
    <row r="87" spans="1:5" x14ac:dyDescent="0.35">
      <c r="A87">
        <v>10</v>
      </c>
      <c r="B87" s="17">
        <v>7.6786037710386941</v>
      </c>
      <c r="C87" s="17">
        <v>2531.913</v>
      </c>
      <c r="D87" s="17">
        <v>1166.886</v>
      </c>
      <c r="E87" t="s">
        <v>24</v>
      </c>
    </row>
    <row r="88" spans="1:5" x14ac:dyDescent="0.35">
      <c r="A88">
        <v>10</v>
      </c>
      <c r="B88" s="17">
        <v>7.5699237544583848</v>
      </c>
      <c r="C88" s="17">
        <v>2551.2170000000001</v>
      </c>
      <c r="D88" s="17">
        <v>1497.817</v>
      </c>
      <c r="E88" t="s">
        <v>24</v>
      </c>
    </row>
    <row r="89" spans="1:5" x14ac:dyDescent="0.35">
      <c r="A89">
        <v>10</v>
      </c>
      <c r="B89" s="17">
        <v>7.6556070168824775</v>
      </c>
      <c r="C89" s="17">
        <v>2531.0219999999999</v>
      </c>
      <c r="D89" s="17">
        <v>1189.4359999999999</v>
      </c>
      <c r="E89" t="s">
        <v>24</v>
      </c>
    </row>
    <row r="90" spans="1:5" x14ac:dyDescent="0.35">
      <c r="A90">
        <v>10</v>
      </c>
      <c r="B90" s="17">
        <v>7.582356557137822</v>
      </c>
      <c r="C90" s="17">
        <v>2550.2779999999998</v>
      </c>
      <c r="D90" s="17">
        <v>1551.309</v>
      </c>
      <c r="E90" t="s">
        <v>24</v>
      </c>
    </row>
    <row r="91" spans="1:5" x14ac:dyDescent="0.35">
      <c r="A91">
        <v>10</v>
      </c>
      <c r="B91" s="17">
        <v>7.6709147048569619</v>
      </c>
      <c r="C91" s="17">
        <v>2532.9169999999999</v>
      </c>
      <c r="D91" s="17">
        <v>1237.3579999999999</v>
      </c>
      <c r="E91" t="s">
        <v>24</v>
      </c>
    </row>
    <row r="92" spans="1:5" x14ac:dyDescent="0.35">
      <c r="A92">
        <v>10</v>
      </c>
      <c r="B92" s="17">
        <v>7.6650481721690076</v>
      </c>
      <c r="C92" s="17">
        <v>2535.9859999999999</v>
      </c>
      <c r="D92" s="17">
        <v>1209.1210000000001</v>
      </c>
      <c r="E92" t="s">
        <v>24</v>
      </c>
    </row>
    <row r="93" spans="1:5" x14ac:dyDescent="0.35">
      <c r="A93">
        <v>10</v>
      </c>
      <c r="B93" s="17">
        <v>7.6648533342245271</v>
      </c>
      <c r="C93" s="17">
        <v>2534.0880000000002</v>
      </c>
      <c r="D93" s="17">
        <v>1208.2349999999999</v>
      </c>
      <c r="E93" t="s">
        <v>24</v>
      </c>
    </row>
    <row r="94" spans="1:5" x14ac:dyDescent="0.35">
      <c r="A94">
        <v>11</v>
      </c>
      <c r="B94" s="17">
        <v>7.7606874246229776</v>
      </c>
      <c r="C94" s="17">
        <v>2518.2069999999999</v>
      </c>
      <c r="D94" s="17">
        <v>938.92600000000004</v>
      </c>
      <c r="E94" t="s">
        <v>24</v>
      </c>
    </row>
    <row r="95" spans="1:5" x14ac:dyDescent="0.35">
      <c r="A95">
        <v>11</v>
      </c>
      <c r="B95" s="17">
        <v>7.7301151608001293</v>
      </c>
      <c r="C95" s="17">
        <v>2518.9540000000002</v>
      </c>
      <c r="D95" s="17">
        <v>1015.8339999999999</v>
      </c>
      <c r="E95" t="s">
        <v>24</v>
      </c>
    </row>
    <row r="96" spans="1:5" x14ac:dyDescent="0.35">
      <c r="A96">
        <v>11</v>
      </c>
      <c r="B96" s="17">
        <v>7.6379426385717162</v>
      </c>
      <c r="C96" s="17">
        <v>2525.3710000000001</v>
      </c>
      <c r="D96" s="17">
        <v>1287.96</v>
      </c>
      <c r="E96" t="s">
        <v>24</v>
      </c>
    </row>
    <row r="97" spans="1:5" x14ac:dyDescent="0.35">
      <c r="A97">
        <v>11</v>
      </c>
      <c r="B97" s="17">
        <v>7.7521922859312706</v>
      </c>
      <c r="C97" s="17">
        <v>2520.3710000000001</v>
      </c>
      <c r="D97" s="17">
        <v>1287.057</v>
      </c>
      <c r="E97" t="s">
        <v>24</v>
      </c>
    </row>
    <row r="98" spans="1:5" x14ac:dyDescent="0.35">
      <c r="A98">
        <v>11</v>
      </c>
      <c r="B98" s="17">
        <v>7.6479064574224136</v>
      </c>
      <c r="C98" s="17">
        <v>2523.9029999999998</v>
      </c>
      <c r="D98" s="17">
        <v>1254.857</v>
      </c>
      <c r="E98" t="s">
        <v>24</v>
      </c>
    </row>
    <row r="99" spans="1:5" x14ac:dyDescent="0.35">
      <c r="A99">
        <v>11</v>
      </c>
      <c r="B99" s="17">
        <v>7.6377960239237241</v>
      </c>
      <c r="C99" s="17">
        <v>2521.7240000000002</v>
      </c>
      <c r="D99" s="17">
        <v>959.70899999999995</v>
      </c>
      <c r="E99" t="s">
        <v>24</v>
      </c>
    </row>
    <row r="100" spans="1:5" x14ac:dyDescent="0.35">
      <c r="A100">
        <v>11</v>
      </c>
      <c r="B100" s="17">
        <v>7.6481859708085391</v>
      </c>
      <c r="C100" s="17">
        <v>2525.152</v>
      </c>
      <c r="D100" s="17">
        <v>1253.306</v>
      </c>
      <c r="E100" t="s">
        <v>24</v>
      </c>
    </row>
    <row r="101" spans="1:5" x14ac:dyDescent="0.35">
      <c r="A101">
        <v>12</v>
      </c>
      <c r="B101" s="17">
        <v>7.8234676092427513</v>
      </c>
      <c r="C101" s="17">
        <v>2517.5349999999999</v>
      </c>
      <c r="D101" s="17">
        <v>785.23299999999995</v>
      </c>
      <c r="E101" t="s">
        <v>24</v>
      </c>
    </row>
    <row r="102" spans="1:5" x14ac:dyDescent="0.35">
      <c r="A102">
        <v>12</v>
      </c>
      <c r="B102" s="17">
        <v>7.6223011098818851</v>
      </c>
      <c r="C102" s="17">
        <v>2522.5430000000001</v>
      </c>
      <c r="D102" s="17">
        <v>1343.59</v>
      </c>
      <c r="E102" t="s">
        <v>24</v>
      </c>
    </row>
    <row r="103" spans="1:5" x14ac:dyDescent="0.35">
      <c r="A103">
        <v>12</v>
      </c>
      <c r="B103" s="17">
        <v>7.7017834990292666</v>
      </c>
      <c r="C103" s="17">
        <v>2480.7840000000001</v>
      </c>
      <c r="D103" s="17">
        <v>1075.164</v>
      </c>
      <c r="E103" t="s">
        <v>24</v>
      </c>
    </row>
    <row r="104" spans="1:5" x14ac:dyDescent="0.35">
      <c r="A104">
        <v>12</v>
      </c>
      <c r="B104" s="17">
        <v>7.6026336626998425</v>
      </c>
      <c r="C104" s="17">
        <v>2531.2640000000001</v>
      </c>
      <c r="D104" s="17">
        <v>1156.748</v>
      </c>
      <c r="E104" t="s">
        <v>24</v>
      </c>
    </row>
    <row r="105" spans="1:5" x14ac:dyDescent="0.35">
      <c r="A105">
        <v>12</v>
      </c>
      <c r="B105" s="17">
        <v>7.6725298062567973</v>
      </c>
      <c r="C105" s="17">
        <v>2485.2379999999998</v>
      </c>
      <c r="D105" s="17">
        <v>1431.547</v>
      </c>
      <c r="E105" t="s">
        <v>24</v>
      </c>
    </row>
    <row r="106" spans="1:5" x14ac:dyDescent="0.35">
      <c r="A106">
        <v>12</v>
      </c>
      <c r="B106" s="17">
        <v>7.5970100414247215</v>
      </c>
      <c r="C106" s="17">
        <v>2475.8069999999998</v>
      </c>
      <c r="D106" s="17">
        <v>808.91700000000003</v>
      </c>
      <c r="E106" t="s">
        <v>24</v>
      </c>
    </row>
    <row r="107" spans="1:5" x14ac:dyDescent="0.35">
      <c r="A107">
        <v>12</v>
      </c>
      <c r="B107" s="17">
        <v>7.8131028160402707</v>
      </c>
      <c r="C107" s="17">
        <v>2529.3969999999999</v>
      </c>
      <c r="D107" s="17">
        <v>1458.7950000000001</v>
      </c>
      <c r="E107" t="s">
        <v>24</v>
      </c>
    </row>
    <row r="108" spans="1:5" x14ac:dyDescent="0.35">
      <c r="A108">
        <v>12</v>
      </c>
      <c r="B108" s="17">
        <v>7.589081655744141</v>
      </c>
      <c r="C108" s="17">
        <v>2472.3919999999998</v>
      </c>
      <c r="D108" s="17">
        <v>1448.518</v>
      </c>
      <c r="E108" t="s">
        <v>24</v>
      </c>
    </row>
    <row r="109" spans="1:5" x14ac:dyDescent="0.35">
      <c r="A109">
        <v>12</v>
      </c>
      <c r="B109" s="17">
        <v>7.5918040191464948</v>
      </c>
      <c r="C109" s="17">
        <v>2529.36</v>
      </c>
      <c r="E109" t="s">
        <v>24</v>
      </c>
    </row>
    <row r="110" spans="1:5" x14ac:dyDescent="0.35">
      <c r="A110">
        <v>12</v>
      </c>
      <c r="C110" s="17">
        <v>2487.4140000000002</v>
      </c>
      <c r="E110" t="s">
        <v>24</v>
      </c>
    </row>
    <row r="111" spans="1:5" x14ac:dyDescent="0.35">
      <c r="A111">
        <v>12</v>
      </c>
      <c r="C111" s="17">
        <v>2526.489</v>
      </c>
      <c r="E111" t="s">
        <v>24</v>
      </c>
    </row>
    <row r="112" spans="1:5" x14ac:dyDescent="0.35">
      <c r="A112">
        <v>12</v>
      </c>
      <c r="C112" s="17">
        <v>2477.9679999999998</v>
      </c>
      <c r="E112" t="s">
        <v>24</v>
      </c>
    </row>
    <row r="113" spans="1:5" x14ac:dyDescent="0.35">
      <c r="A113">
        <v>12</v>
      </c>
      <c r="C113" s="17">
        <v>2526.259</v>
      </c>
      <c r="E11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topLeftCell="A17" workbookViewId="0">
      <selection activeCell="P99" sqref="P99"/>
    </sheetView>
  </sheetViews>
  <sheetFormatPr defaultColWidth="8.81640625" defaultRowHeight="14.5" x14ac:dyDescent="0.35"/>
  <cols>
    <col min="1" max="1" width="9.6328125" bestFit="1" customWidth="1"/>
    <col min="3" max="3" width="12.1796875" bestFit="1" customWidth="1"/>
    <col min="7" max="8" width="9.6328125" bestFit="1" customWidth="1"/>
  </cols>
  <sheetData>
    <row r="1" spans="1:12" x14ac:dyDescent="0.35">
      <c r="A1" t="s">
        <v>0</v>
      </c>
      <c r="B1" t="s">
        <v>12</v>
      </c>
      <c r="C1" t="s">
        <v>1</v>
      </c>
      <c r="D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5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35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35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35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35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35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35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35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35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35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35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35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35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35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35">
      <c r="A16" s="1">
        <v>42193</v>
      </c>
      <c r="B16">
        <v>25.6</v>
      </c>
      <c r="C16">
        <v>35</v>
      </c>
      <c r="D16">
        <v>34.9</v>
      </c>
    </row>
    <row r="17" spans="1:12" x14ac:dyDescent="0.35">
      <c r="A17" s="1">
        <v>42194</v>
      </c>
      <c r="B17">
        <v>25.7</v>
      </c>
      <c r="C17">
        <v>35</v>
      </c>
      <c r="D17">
        <v>34.9</v>
      </c>
      <c r="G17" t="s">
        <v>9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35">
      <c r="A18" s="1">
        <v>42195</v>
      </c>
      <c r="B18">
        <v>25.7</v>
      </c>
      <c r="C18">
        <v>35</v>
      </c>
      <c r="D18">
        <v>34.9</v>
      </c>
      <c r="G18" t="s">
        <v>3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35">
      <c r="A19" s="1">
        <v>42196</v>
      </c>
      <c r="B19">
        <v>26.1</v>
      </c>
      <c r="C19">
        <v>34.9</v>
      </c>
    </row>
    <row r="20" spans="1:12" x14ac:dyDescent="0.35">
      <c r="A20" s="1">
        <v>42197</v>
      </c>
      <c r="B20">
        <v>25.3</v>
      </c>
      <c r="C20">
        <v>35</v>
      </c>
    </row>
    <row r="21" spans="1:12" x14ac:dyDescent="0.35">
      <c r="A21" s="1">
        <v>42198</v>
      </c>
      <c r="B21">
        <v>25.4</v>
      </c>
      <c r="C21">
        <v>35.1</v>
      </c>
      <c r="D21">
        <v>35</v>
      </c>
    </row>
    <row r="22" spans="1:12" x14ac:dyDescent="0.35">
      <c r="A22" s="1">
        <v>42199</v>
      </c>
      <c r="B22">
        <v>25.5</v>
      </c>
      <c r="C22">
        <v>35</v>
      </c>
      <c r="D22">
        <v>35</v>
      </c>
    </row>
    <row r="23" spans="1:12" x14ac:dyDescent="0.35">
      <c r="A23" s="1">
        <v>42200</v>
      </c>
      <c r="B23">
        <v>26</v>
      </c>
      <c r="C23">
        <v>35</v>
      </c>
      <c r="D23">
        <v>35</v>
      </c>
    </row>
    <row r="24" spans="1:12" x14ac:dyDescent="0.35">
      <c r="A24" s="1">
        <v>42201</v>
      </c>
      <c r="B24">
        <v>26</v>
      </c>
      <c r="C24">
        <v>35</v>
      </c>
      <c r="D24">
        <v>35</v>
      </c>
    </row>
    <row r="25" spans="1:12" x14ac:dyDescent="0.35">
      <c r="A25" s="1">
        <v>42202</v>
      </c>
      <c r="B25">
        <v>25.7</v>
      </c>
      <c r="C25">
        <v>35</v>
      </c>
      <c r="D25">
        <v>35</v>
      </c>
    </row>
    <row r="26" spans="1:12" x14ac:dyDescent="0.35">
      <c r="A26" s="1">
        <v>42203</v>
      </c>
      <c r="B26">
        <v>26.1</v>
      </c>
      <c r="C26">
        <v>35</v>
      </c>
    </row>
    <row r="27" spans="1:12" x14ac:dyDescent="0.35">
      <c r="A27" s="1">
        <v>42204</v>
      </c>
      <c r="B27">
        <v>26.1</v>
      </c>
      <c r="C27">
        <v>35</v>
      </c>
    </row>
    <row r="28" spans="1:12" x14ac:dyDescent="0.35">
      <c r="A28" s="1">
        <v>42205</v>
      </c>
      <c r="B28">
        <v>25.9</v>
      </c>
      <c r="C28">
        <v>35</v>
      </c>
      <c r="D28">
        <v>35</v>
      </c>
    </row>
    <row r="29" spans="1:12" x14ac:dyDescent="0.35">
      <c r="A29" s="1">
        <v>42206</v>
      </c>
      <c r="B29">
        <v>25.7</v>
      </c>
      <c r="C29">
        <v>35</v>
      </c>
      <c r="D29">
        <v>35</v>
      </c>
    </row>
    <row r="30" spans="1:12" x14ac:dyDescent="0.35">
      <c r="A30" s="1">
        <v>42207</v>
      </c>
      <c r="B30">
        <v>26</v>
      </c>
      <c r="C30">
        <v>35</v>
      </c>
      <c r="D30">
        <v>35</v>
      </c>
    </row>
    <row r="31" spans="1:12" x14ac:dyDescent="0.35">
      <c r="A31" s="1">
        <v>42208</v>
      </c>
      <c r="B31">
        <v>25.6</v>
      </c>
      <c r="C31">
        <v>35</v>
      </c>
      <c r="D31">
        <v>35</v>
      </c>
    </row>
    <row r="32" spans="1:12" x14ac:dyDescent="0.35">
      <c r="A32" s="1">
        <v>42209</v>
      </c>
      <c r="B32">
        <v>25.5</v>
      </c>
      <c r="C32">
        <v>35</v>
      </c>
      <c r="D32">
        <v>35</v>
      </c>
    </row>
    <row r="33" spans="1:4" x14ac:dyDescent="0.35">
      <c r="A33" s="1">
        <v>42210</v>
      </c>
      <c r="B33">
        <v>26.1</v>
      </c>
      <c r="C33">
        <v>35</v>
      </c>
    </row>
    <row r="34" spans="1:4" x14ac:dyDescent="0.35">
      <c r="A34" s="1">
        <v>42211</v>
      </c>
      <c r="B34">
        <v>26</v>
      </c>
      <c r="C34">
        <v>35.1</v>
      </c>
    </row>
    <row r="35" spans="1:4" x14ac:dyDescent="0.35">
      <c r="A35" s="1">
        <v>42212</v>
      </c>
      <c r="B35">
        <v>25.9</v>
      </c>
      <c r="C35">
        <v>35.1</v>
      </c>
      <c r="D35">
        <v>35.1</v>
      </c>
    </row>
    <row r="36" spans="1:4" x14ac:dyDescent="0.35">
      <c r="A36" s="1">
        <v>42213</v>
      </c>
      <c r="B36">
        <v>25.7</v>
      </c>
      <c r="C36">
        <v>35.1</v>
      </c>
      <c r="D36">
        <v>35</v>
      </c>
    </row>
    <row r="37" spans="1:4" x14ac:dyDescent="0.35">
      <c r="A37" s="1">
        <v>42214</v>
      </c>
      <c r="B37">
        <v>25.9</v>
      </c>
      <c r="C37">
        <v>35</v>
      </c>
      <c r="D37">
        <v>35</v>
      </c>
    </row>
    <row r="38" spans="1:4" x14ac:dyDescent="0.35">
      <c r="A38" s="1">
        <v>42215</v>
      </c>
      <c r="B38">
        <v>26.2</v>
      </c>
      <c r="C38">
        <v>35</v>
      </c>
      <c r="D38">
        <v>34.9</v>
      </c>
    </row>
    <row r="39" spans="1:4" x14ac:dyDescent="0.35">
      <c r="A39" s="1">
        <v>42216</v>
      </c>
      <c r="B39">
        <v>25.8</v>
      </c>
      <c r="C39">
        <v>34.9</v>
      </c>
      <c r="D39">
        <v>34.9</v>
      </c>
    </row>
    <row r="40" spans="1:4" x14ac:dyDescent="0.35">
      <c r="A40" s="1">
        <v>42217</v>
      </c>
      <c r="B40">
        <v>25.8</v>
      </c>
      <c r="C40">
        <v>35</v>
      </c>
    </row>
    <row r="41" spans="1:4" x14ac:dyDescent="0.35">
      <c r="A41" s="1">
        <v>42218</v>
      </c>
      <c r="B41">
        <v>26.1</v>
      </c>
      <c r="C41">
        <v>35</v>
      </c>
    </row>
    <row r="42" spans="1:4" x14ac:dyDescent="0.35">
      <c r="A42" s="1">
        <v>42219</v>
      </c>
      <c r="B42">
        <v>25.6</v>
      </c>
      <c r="C42">
        <v>35</v>
      </c>
      <c r="D42">
        <v>35</v>
      </c>
    </row>
    <row r="43" spans="1:4" x14ac:dyDescent="0.35">
      <c r="A43" s="1">
        <v>42220</v>
      </c>
      <c r="B43">
        <v>25.7</v>
      </c>
      <c r="C43">
        <v>35</v>
      </c>
      <c r="D43">
        <v>35</v>
      </c>
    </row>
    <row r="44" spans="1:4" x14ac:dyDescent="0.35">
      <c r="A44" s="1">
        <v>42221</v>
      </c>
      <c r="B44">
        <v>26</v>
      </c>
      <c r="C44">
        <v>35</v>
      </c>
      <c r="D44">
        <v>35</v>
      </c>
    </row>
    <row r="45" spans="1:4" x14ac:dyDescent="0.35">
      <c r="A45" s="1">
        <v>42222</v>
      </c>
      <c r="B45">
        <v>25.9</v>
      </c>
      <c r="C45">
        <v>35</v>
      </c>
      <c r="D45">
        <v>35</v>
      </c>
    </row>
    <row r="46" spans="1:4" x14ac:dyDescent="0.35">
      <c r="A46" s="1">
        <v>42223</v>
      </c>
      <c r="B46">
        <v>25.9</v>
      </c>
      <c r="C46">
        <v>35</v>
      </c>
      <c r="D46">
        <v>35</v>
      </c>
    </row>
    <row r="47" spans="1:4" x14ac:dyDescent="0.35">
      <c r="A47" s="1">
        <v>42224</v>
      </c>
      <c r="B47">
        <v>25.9</v>
      </c>
      <c r="C47">
        <v>35</v>
      </c>
    </row>
    <row r="48" spans="1:4" x14ac:dyDescent="0.35">
      <c r="A48" s="1">
        <v>42225</v>
      </c>
      <c r="B48">
        <v>26</v>
      </c>
      <c r="C48">
        <v>35</v>
      </c>
    </row>
    <row r="49" spans="1:4" x14ac:dyDescent="0.35">
      <c r="A49" s="1">
        <v>42226</v>
      </c>
      <c r="B49">
        <v>25.8</v>
      </c>
      <c r="C49">
        <v>35</v>
      </c>
      <c r="D49">
        <v>35</v>
      </c>
    </row>
    <row r="50" spans="1:4" x14ac:dyDescent="0.35">
      <c r="A50" s="1">
        <v>42227</v>
      </c>
      <c r="B50">
        <v>26</v>
      </c>
      <c r="C50">
        <v>35</v>
      </c>
      <c r="D50">
        <v>35</v>
      </c>
    </row>
    <row r="51" spans="1:4" x14ac:dyDescent="0.35">
      <c r="A51" s="1">
        <v>42228</v>
      </c>
      <c r="B51">
        <v>25.7</v>
      </c>
      <c r="C51">
        <v>35</v>
      </c>
      <c r="D51">
        <v>35</v>
      </c>
    </row>
    <row r="52" spans="1:4" x14ac:dyDescent="0.35">
      <c r="A52" s="1">
        <v>42229</v>
      </c>
      <c r="B52">
        <v>25.7</v>
      </c>
      <c r="C52">
        <v>35</v>
      </c>
      <c r="D52">
        <v>35</v>
      </c>
    </row>
    <row r="53" spans="1:4" x14ac:dyDescent="0.35">
      <c r="A53" s="1">
        <v>42230</v>
      </c>
      <c r="B53">
        <v>25.7</v>
      </c>
      <c r="C53">
        <v>35</v>
      </c>
      <c r="D53">
        <v>35</v>
      </c>
    </row>
    <row r="54" spans="1:4" x14ac:dyDescent="0.35">
      <c r="A54" s="1">
        <v>42231</v>
      </c>
      <c r="B54">
        <v>26</v>
      </c>
      <c r="C54">
        <v>35</v>
      </c>
    </row>
    <row r="55" spans="1:4" x14ac:dyDescent="0.35">
      <c r="A55" s="1">
        <v>42232</v>
      </c>
      <c r="B55">
        <v>25.7</v>
      </c>
      <c r="C55">
        <v>35</v>
      </c>
    </row>
    <row r="56" spans="1:4" x14ac:dyDescent="0.35">
      <c r="A56" s="1">
        <v>42233</v>
      </c>
      <c r="B56">
        <v>26.1</v>
      </c>
      <c r="C56">
        <v>35</v>
      </c>
      <c r="D56">
        <v>35</v>
      </c>
    </row>
    <row r="57" spans="1:4" x14ac:dyDescent="0.35">
      <c r="A57" s="1">
        <v>42234</v>
      </c>
      <c r="B57">
        <v>25.9</v>
      </c>
      <c r="C57">
        <v>35</v>
      </c>
      <c r="D57">
        <v>34.9</v>
      </c>
    </row>
    <row r="58" spans="1:4" x14ac:dyDescent="0.35">
      <c r="A58" s="1">
        <v>42235</v>
      </c>
      <c r="B58">
        <v>25.7</v>
      </c>
      <c r="C58">
        <v>35</v>
      </c>
      <c r="D58">
        <v>35</v>
      </c>
    </row>
    <row r="59" spans="1:4" x14ac:dyDescent="0.35">
      <c r="A59" s="1">
        <v>42236</v>
      </c>
      <c r="B59">
        <v>26</v>
      </c>
      <c r="C59">
        <v>34.9</v>
      </c>
      <c r="D59">
        <v>35.1</v>
      </c>
    </row>
    <row r="60" spans="1:4" x14ac:dyDescent="0.35">
      <c r="A60" s="1">
        <v>42237</v>
      </c>
      <c r="B60">
        <v>25.6</v>
      </c>
      <c r="C60">
        <v>35</v>
      </c>
      <c r="D60">
        <v>34.9</v>
      </c>
    </row>
    <row r="61" spans="1:4" x14ac:dyDescent="0.35">
      <c r="A61" s="1">
        <v>42238</v>
      </c>
      <c r="B61">
        <v>26.1</v>
      </c>
      <c r="C61">
        <v>35</v>
      </c>
    </row>
    <row r="62" spans="1:4" x14ac:dyDescent="0.35">
      <c r="A62" s="1">
        <v>42239</v>
      </c>
      <c r="B62">
        <v>26</v>
      </c>
      <c r="C62">
        <v>35</v>
      </c>
    </row>
    <row r="63" spans="1:4" x14ac:dyDescent="0.35">
      <c r="A63" s="1">
        <v>42240</v>
      </c>
      <c r="B63">
        <v>25.8</v>
      </c>
      <c r="C63">
        <v>35</v>
      </c>
      <c r="D63">
        <v>34.9</v>
      </c>
    </row>
    <row r="64" spans="1:4" x14ac:dyDescent="0.35">
      <c r="A64" s="1">
        <v>42241</v>
      </c>
      <c r="B64">
        <v>25.7</v>
      </c>
      <c r="C64">
        <v>35</v>
      </c>
      <c r="D64">
        <v>35</v>
      </c>
    </row>
    <row r="65" spans="1:4" x14ac:dyDescent="0.35">
      <c r="A65" s="1">
        <v>42242</v>
      </c>
      <c r="B65">
        <v>25.9</v>
      </c>
      <c r="C65">
        <v>35</v>
      </c>
      <c r="D65">
        <v>35</v>
      </c>
    </row>
    <row r="66" spans="1:4" x14ac:dyDescent="0.35">
      <c r="A66" s="1">
        <v>42243</v>
      </c>
      <c r="B66">
        <v>26</v>
      </c>
      <c r="C66">
        <v>35</v>
      </c>
      <c r="D66">
        <v>35</v>
      </c>
    </row>
    <row r="67" spans="1:4" x14ac:dyDescent="0.35">
      <c r="A67" s="1">
        <v>42244</v>
      </c>
      <c r="B67">
        <v>25.9</v>
      </c>
      <c r="C67">
        <v>35</v>
      </c>
      <c r="D67">
        <v>35</v>
      </c>
    </row>
    <row r="68" spans="1:4" x14ac:dyDescent="0.35">
      <c r="A68" s="1">
        <v>42245</v>
      </c>
      <c r="B68">
        <v>25.9</v>
      </c>
      <c r="C68">
        <v>35</v>
      </c>
    </row>
    <row r="69" spans="1:4" x14ac:dyDescent="0.35">
      <c r="A69" s="1">
        <v>42246</v>
      </c>
      <c r="B69">
        <v>26.1</v>
      </c>
      <c r="C69">
        <v>35.1</v>
      </c>
    </row>
    <row r="70" spans="1:4" x14ac:dyDescent="0.35">
      <c r="A70" s="1">
        <v>42247</v>
      </c>
      <c r="B70">
        <v>25.9</v>
      </c>
      <c r="C70">
        <v>35</v>
      </c>
      <c r="D70">
        <v>35</v>
      </c>
    </row>
    <row r="71" spans="1:4" x14ac:dyDescent="0.35">
      <c r="A71" s="1">
        <v>42248</v>
      </c>
      <c r="B71">
        <v>25.7</v>
      </c>
      <c r="C71">
        <v>35.1</v>
      </c>
      <c r="D71">
        <v>35</v>
      </c>
    </row>
    <row r="72" spans="1:4" x14ac:dyDescent="0.35">
      <c r="A72" s="1">
        <v>42249</v>
      </c>
      <c r="B72">
        <v>25.7</v>
      </c>
      <c r="C72">
        <v>35.1</v>
      </c>
      <c r="D72">
        <v>35</v>
      </c>
    </row>
    <row r="73" spans="1:4" x14ac:dyDescent="0.35">
      <c r="A73" s="1">
        <v>42250</v>
      </c>
      <c r="B73">
        <v>25.6</v>
      </c>
      <c r="C73">
        <v>35.1</v>
      </c>
      <c r="D73">
        <v>35</v>
      </c>
    </row>
    <row r="74" spans="1:4" x14ac:dyDescent="0.35">
      <c r="A74" s="1">
        <v>42251</v>
      </c>
      <c r="B74">
        <v>25.8</v>
      </c>
      <c r="C74">
        <v>35.1</v>
      </c>
      <c r="D74">
        <v>34.9</v>
      </c>
    </row>
    <row r="75" spans="1:4" x14ac:dyDescent="0.35">
      <c r="A75" s="1">
        <v>42252</v>
      </c>
      <c r="B75">
        <v>25.7</v>
      </c>
      <c r="C75">
        <v>35</v>
      </c>
    </row>
    <row r="76" spans="1:4" x14ac:dyDescent="0.35">
      <c r="A76" s="1">
        <v>42253</v>
      </c>
      <c r="B76">
        <v>26</v>
      </c>
      <c r="C76">
        <v>35</v>
      </c>
    </row>
    <row r="77" spans="1:4" x14ac:dyDescent="0.35">
      <c r="A77" s="1">
        <v>42254</v>
      </c>
      <c r="B77">
        <v>25.9</v>
      </c>
      <c r="C77">
        <v>35.1</v>
      </c>
    </row>
    <row r="78" spans="1:4" x14ac:dyDescent="0.35">
      <c r="A78" s="1">
        <v>42255</v>
      </c>
      <c r="B78">
        <v>26.1</v>
      </c>
      <c r="C78">
        <v>35</v>
      </c>
      <c r="D78">
        <v>35.1</v>
      </c>
    </row>
    <row r="79" spans="1:4" x14ac:dyDescent="0.35">
      <c r="A79" s="1">
        <v>42256</v>
      </c>
      <c r="B79">
        <v>25.6</v>
      </c>
      <c r="C79">
        <v>35.1</v>
      </c>
      <c r="D79">
        <v>35</v>
      </c>
    </row>
    <row r="80" spans="1:4" x14ac:dyDescent="0.35">
      <c r="A80" s="1">
        <v>42257</v>
      </c>
      <c r="B80">
        <v>25.6</v>
      </c>
      <c r="C80">
        <v>35.1</v>
      </c>
      <c r="D80">
        <v>35</v>
      </c>
    </row>
    <row r="81" spans="1:4" x14ac:dyDescent="0.35">
      <c r="A81" s="1">
        <v>42258</v>
      </c>
      <c r="B81">
        <v>25.7</v>
      </c>
      <c r="C81">
        <v>35</v>
      </c>
      <c r="D81">
        <v>35</v>
      </c>
    </row>
    <row r="82" spans="1:4" x14ac:dyDescent="0.35">
      <c r="A82" s="1">
        <v>42259</v>
      </c>
      <c r="B82">
        <v>25.8</v>
      </c>
      <c r="C82">
        <v>35</v>
      </c>
    </row>
    <row r="83" spans="1:4" x14ac:dyDescent="0.35">
      <c r="A83" s="1">
        <v>42260</v>
      </c>
      <c r="B83">
        <v>25.5</v>
      </c>
      <c r="C83">
        <v>35</v>
      </c>
    </row>
    <row r="84" spans="1:4" x14ac:dyDescent="0.35">
      <c r="A84" s="1">
        <v>42261</v>
      </c>
      <c r="B84">
        <v>25.3</v>
      </c>
      <c r="C84">
        <v>35</v>
      </c>
      <c r="D84">
        <v>34.9</v>
      </c>
    </row>
    <row r="85" spans="1:4" x14ac:dyDescent="0.35">
      <c r="A85" s="1">
        <v>42262</v>
      </c>
      <c r="B85">
        <v>25.8</v>
      </c>
      <c r="C85">
        <v>34.9</v>
      </c>
      <c r="D85">
        <v>34.9</v>
      </c>
    </row>
    <row r="86" spans="1:4" x14ac:dyDescent="0.35">
      <c r="A86" s="1">
        <v>42263</v>
      </c>
      <c r="B86">
        <v>25.8</v>
      </c>
      <c r="C86">
        <v>35</v>
      </c>
      <c r="D86">
        <v>34.799999999999997</v>
      </c>
    </row>
    <row r="87" spans="1:4" x14ac:dyDescent="0.35">
      <c r="A87" s="1">
        <v>42264</v>
      </c>
      <c r="B87">
        <v>25.8</v>
      </c>
      <c r="C87">
        <v>35</v>
      </c>
      <c r="D87">
        <v>34.9</v>
      </c>
    </row>
    <row r="88" spans="1:4" x14ac:dyDescent="0.35">
      <c r="A88" s="1">
        <v>42265</v>
      </c>
      <c r="B88">
        <v>25.9</v>
      </c>
      <c r="C88">
        <v>35</v>
      </c>
      <c r="D88">
        <v>35</v>
      </c>
    </row>
    <row r="89" spans="1:4" x14ac:dyDescent="0.35">
      <c r="A89" s="1">
        <v>42266</v>
      </c>
      <c r="B89">
        <v>25.4</v>
      </c>
      <c r="C89">
        <v>34.9</v>
      </c>
    </row>
    <row r="90" spans="1:4" x14ac:dyDescent="0.35">
      <c r="A90" s="1">
        <v>42267</v>
      </c>
      <c r="B90">
        <v>26.1</v>
      </c>
      <c r="C90">
        <v>35</v>
      </c>
    </row>
    <row r="91" spans="1:4" x14ac:dyDescent="0.35">
      <c r="A91" s="1">
        <v>42268</v>
      </c>
      <c r="B91">
        <v>25.6</v>
      </c>
      <c r="C91">
        <v>35.1</v>
      </c>
      <c r="D91">
        <v>35.1</v>
      </c>
    </row>
    <row r="92" spans="1:4" x14ac:dyDescent="0.35">
      <c r="A92" s="1">
        <v>42269</v>
      </c>
      <c r="B92">
        <v>25.8</v>
      </c>
      <c r="C92">
        <v>35</v>
      </c>
      <c r="D92">
        <v>35</v>
      </c>
    </row>
    <row r="93" spans="1:4" x14ac:dyDescent="0.35">
      <c r="A93" s="1">
        <v>42270</v>
      </c>
      <c r="B93">
        <v>25.5</v>
      </c>
      <c r="C93">
        <v>35</v>
      </c>
      <c r="D93">
        <v>35</v>
      </c>
    </row>
    <row r="94" spans="1:4" x14ac:dyDescent="0.35">
      <c r="A94" s="1">
        <v>42271</v>
      </c>
      <c r="B94">
        <v>25.5</v>
      </c>
      <c r="C94">
        <v>35</v>
      </c>
      <c r="D94">
        <v>35</v>
      </c>
    </row>
    <row r="96" spans="1:4" x14ac:dyDescent="0.35">
      <c r="A96" t="s">
        <v>9</v>
      </c>
      <c r="B96">
        <f>AVERAGE(B2:B94)</f>
        <v>25.76021505376346</v>
      </c>
      <c r="C96">
        <f>AVERAGE(C2:D94)</f>
        <v>34.999367088607606</v>
      </c>
    </row>
    <row r="97" spans="1:3" x14ac:dyDescent="0.35">
      <c r="A97" t="s">
        <v>3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240-682A-44B8-88DE-4A336831DD25}">
  <dimension ref="A1:H41"/>
  <sheetViews>
    <sheetView topLeftCell="C1" workbookViewId="0">
      <selection activeCell="G1" sqref="G1"/>
    </sheetView>
  </sheetViews>
  <sheetFormatPr defaultRowHeight="14.5" x14ac:dyDescent="0.35"/>
  <cols>
    <col min="1" max="1" width="13" bestFit="1" customWidth="1"/>
    <col min="2" max="2" width="16.81640625" bestFit="1" customWidth="1"/>
    <col min="3" max="3" width="23.26953125" bestFit="1" customWidth="1"/>
    <col min="4" max="4" width="26.08984375" bestFit="1" customWidth="1"/>
    <col min="5" max="5" width="33" bestFit="1" customWidth="1"/>
    <col min="6" max="6" width="22.453125" bestFit="1" customWidth="1"/>
    <col min="7" max="7" width="26.6328125" bestFit="1" customWidth="1"/>
  </cols>
  <sheetData>
    <row r="1" spans="1:8" x14ac:dyDescent="0.35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2" t="s">
        <v>23</v>
      </c>
    </row>
    <row r="2" spans="1:8" x14ac:dyDescent="0.35">
      <c r="A2">
        <v>0</v>
      </c>
      <c r="B2" s="6">
        <v>6.3239999999999998</v>
      </c>
      <c r="C2">
        <v>460.33422856897778</v>
      </c>
      <c r="D2" s="11">
        <f>C2/B2</f>
        <v>72.791623745885161</v>
      </c>
      <c r="H2" t="s">
        <v>22</v>
      </c>
    </row>
    <row r="3" spans="1:8" x14ac:dyDescent="0.35">
      <c r="A3">
        <v>0</v>
      </c>
      <c r="B3" s="6">
        <v>10.884</v>
      </c>
      <c r="C3">
        <v>371.58948509994309</v>
      </c>
      <c r="D3" s="11">
        <f t="shared" ref="D3:D21" si="0">C3/B3</f>
        <v>34.140893522596755</v>
      </c>
      <c r="H3" t="s">
        <v>22</v>
      </c>
    </row>
    <row r="4" spans="1:8" x14ac:dyDescent="0.35">
      <c r="A4">
        <v>0</v>
      </c>
      <c r="B4" s="6">
        <v>10.687999999999999</v>
      </c>
      <c r="C4">
        <v>336.12687973955792</v>
      </c>
      <c r="D4" s="11">
        <f t="shared" si="0"/>
        <v>31.448996981620319</v>
      </c>
      <c r="H4" t="s">
        <v>22</v>
      </c>
    </row>
    <row r="5" spans="1:8" x14ac:dyDescent="0.35">
      <c r="A5">
        <v>0</v>
      </c>
      <c r="B5" s="6">
        <v>8.5800000000000018</v>
      </c>
      <c r="C5">
        <v>322.33652009991238</v>
      </c>
      <c r="D5" s="11">
        <f t="shared" si="0"/>
        <v>37.568358986003766</v>
      </c>
      <c r="H5" t="s">
        <v>22</v>
      </c>
    </row>
    <row r="6" spans="1:8" x14ac:dyDescent="0.35">
      <c r="A6">
        <v>0</v>
      </c>
      <c r="B6" s="6">
        <v>10.890999999999998</v>
      </c>
      <c r="C6">
        <v>487.99729591180261</v>
      </c>
      <c r="D6" s="11">
        <f t="shared" si="0"/>
        <v>44.807391048737735</v>
      </c>
      <c r="H6" t="s">
        <v>22</v>
      </c>
    </row>
    <row r="7" spans="1:8" x14ac:dyDescent="0.35">
      <c r="A7">
        <v>0</v>
      </c>
      <c r="B7" s="6">
        <v>5.3950000000000005</v>
      </c>
      <c r="C7">
        <v>344.20507772211204</v>
      </c>
      <c r="D7" s="11">
        <f t="shared" si="0"/>
        <v>63.800755833570342</v>
      </c>
      <c r="H7" t="s">
        <v>22</v>
      </c>
    </row>
    <row r="8" spans="1:8" x14ac:dyDescent="0.35">
      <c r="A8">
        <v>0</v>
      </c>
      <c r="B8" s="6">
        <v>7.3340000000000005</v>
      </c>
      <c r="C8">
        <v>583.07769351897059</v>
      </c>
      <c r="D8" s="11">
        <f t="shared" si="0"/>
        <v>79.503366991951268</v>
      </c>
      <c r="H8" t="s">
        <v>22</v>
      </c>
    </row>
    <row r="9" spans="1:8" x14ac:dyDescent="0.35">
      <c r="A9">
        <v>0</v>
      </c>
      <c r="B9" s="6">
        <v>11.102999999999998</v>
      </c>
      <c r="C9">
        <v>378.35967232333053</v>
      </c>
      <c r="D9" s="11">
        <f t="shared" si="0"/>
        <v>34.077246899336266</v>
      </c>
      <c r="H9" t="s">
        <v>22</v>
      </c>
    </row>
    <row r="10" spans="1:8" x14ac:dyDescent="0.35">
      <c r="A10">
        <v>0</v>
      </c>
      <c r="B10" s="6">
        <v>8.1090000000000018</v>
      </c>
      <c r="C10">
        <v>378.33614430517798</v>
      </c>
      <c r="D10" s="11">
        <f t="shared" si="0"/>
        <v>46.65632560182241</v>
      </c>
      <c r="H10" t="s">
        <v>22</v>
      </c>
    </row>
    <row r="11" spans="1:8" ht="15" thickBot="1" x14ac:dyDescent="0.4">
      <c r="A11">
        <v>0</v>
      </c>
      <c r="B11" s="8">
        <v>9.9220000000000006</v>
      </c>
      <c r="C11" s="4">
        <v>455.51319059941306</v>
      </c>
      <c r="D11" s="12">
        <f t="shared" si="0"/>
        <v>45.909412477263963</v>
      </c>
      <c r="H11" t="s">
        <v>22</v>
      </c>
    </row>
    <row r="12" spans="1:8" x14ac:dyDescent="0.35">
      <c r="A12">
        <v>28</v>
      </c>
      <c r="B12" s="6">
        <v>6.4180000000000001</v>
      </c>
      <c r="C12">
        <v>743.29982088479198</v>
      </c>
      <c r="D12" s="11">
        <f t="shared" si="0"/>
        <v>115.81486769784854</v>
      </c>
      <c r="E12" s="18">
        <v>1.4821428571428288</v>
      </c>
      <c r="F12" s="19">
        <v>10.105914011279101</v>
      </c>
      <c r="G12" s="21">
        <v>59.104663061449344</v>
      </c>
      <c r="H12" t="s">
        <v>22</v>
      </c>
    </row>
    <row r="13" spans="1:8" x14ac:dyDescent="0.35">
      <c r="A13">
        <v>28</v>
      </c>
      <c r="B13" s="6">
        <v>11.088000000000001</v>
      </c>
      <c r="C13">
        <v>521.72103368060311</v>
      </c>
      <c r="D13" s="11">
        <f t="shared" si="0"/>
        <v>47.052762777832164</v>
      </c>
      <c r="E13" s="18">
        <v>-0.89285714285715556</v>
      </c>
      <c r="F13" s="19">
        <v>5.3618410207378604</v>
      </c>
      <c r="G13" s="21">
        <v>37.819365350498103</v>
      </c>
      <c r="H13" t="s">
        <v>22</v>
      </c>
    </row>
    <row r="14" spans="1:8" x14ac:dyDescent="0.35">
      <c r="A14">
        <v>28</v>
      </c>
      <c r="B14" s="6">
        <v>10.922999999999998</v>
      </c>
      <c r="C14">
        <v>566.88894652890258</v>
      </c>
      <c r="D14" s="11">
        <f t="shared" si="0"/>
        <v>51.898649320598985</v>
      </c>
      <c r="E14" s="18">
        <v>3.6428571428571539</v>
      </c>
      <c r="F14" s="19">
        <v>8.2415023853337406</v>
      </c>
      <c r="G14" s="21">
        <v>65.024815738734119</v>
      </c>
      <c r="H14" t="s">
        <v>22</v>
      </c>
    </row>
    <row r="15" spans="1:8" x14ac:dyDescent="0.35">
      <c r="A15">
        <v>28</v>
      </c>
      <c r="B15" s="6">
        <v>8.6630000000000003</v>
      </c>
      <c r="C15">
        <v>610.81649167022385</v>
      </c>
      <c r="D15" s="11">
        <f t="shared" si="0"/>
        <v>70.508656547411277</v>
      </c>
      <c r="E15" s="18">
        <v>3.3035714285714057</v>
      </c>
      <c r="F15" s="19">
        <v>10.302856127511101</v>
      </c>
      <c r="G15" s="21">
        <v>87.680959324519719</v>
      </c>
      <c r="H15" t="s">
        <v>22</v>
      </c>
    </row>
    <row r="16" spans="1:8" x14ac:dyDescent="0.35">
      <c r="A16">
        <v>28</v>
      </c>
      <c r="B16" s="6">
        <v>10.913999999999998</v>
      </c>
      <c r="C16">
        <v>652.65298419823989</v>
      </c>
      <c r="D16" s="11">
        <f t="shared" si="0"/>
        <v>59.799613725328939</v>
      </c>
      <c r="E16" s="18">
        <v>0.41071428571428015</v>
      </c>
      <c r="F16" s="19">
        <v>5.8805602959441803</v>
      </c>
      <c r="G16" s="21">
        <v>33.459262692362337</v>
      </c>
      <c r="H16" t="s">
        <v>22</v>
      </c>
    </row>
    <row r="17" spans="1:8" x14ac:dyDescent="0.35">
      <c r="A17">
        <v>28</v>
      </c>
      <c r="B17" s="6">
        <v>5.3449999999999998</v>
      </c>
      <c r="C17">
        <v>565.20816373213188</v>
      </c>
      <c r="D17" s="11">
        <f t="shared" si="0"/>
        <v>105.74521304623609</v>
      </c>
      <c r="E17" s="18">
        <v>3.0178571428571517</v>
      </c>
      <c r="F17" s="19">
        <v>7.8929673575007104</v>
      </c>
      <c r="G17" s="21">
        <v>65.742884491966521</v>
      </c>
      <c r="H17" t="s">
        <v>22</v>
      </c>
    </row>
    <row r="18" spans="1:8" x14ac:dyDescent="0.35">
      <c r="A18">
        <v>28</v>
      </c>
      <c r="B18" s="6">
        <v>7.4810000000000008</v>
      </c>
      <c r="C18">
        <v>829.09694482965676</v>
      </c>
      <c r="D18" s="11">
        <f t="shared" si="0"/>
        <v>110.82702109740097</v>
      </c>
      <c r="E18" s="18">
        <v>2.6250000000000044</v>
      </c>
      <c r="F18" s="19">
        <v>8.7864018325245006</v>
      </c>
      <c r="G18" s="21">
        <v>39.399154137234014</v>
      </c>
      <c r="H18" t="s">
        <v>22</v>
      </c>
    </row>
    <row r="19" spans="1:8" x14ac:dyDescent="0.35">
      <c r="A19">
        <v>28</v>
      </c>
      <c r="B19" s="6">
        <v>11.213000000000001</v>
      </c>
      <c r="C19">
        <v>603.45589824132162</v>
      </c>
      <c r="D19" s="11">
        <f t="shared" si="0"/>
        <v>53.817524145306479</v>
      </c>
      <c r="E19" s="18">
        <v>1.9642857142857677</v>
      </c>
      <c r="F19" s="19">
        <v>8.0391509256425397</v>
      </c>
      <c r="G19" s="21">
        <v>57.928028353589497</v>
      </c>
      <c r="H19" t="s">
        <v>22</v>
      </c>
    </row>
    <row r="20" spans="1:8" x14ac:dyDescent="0.35">
      <c r="A20">
        <v>28</v>
      </c>
      <c r="B20" s="6">
        <v>8.2940000000000005</v>
      </c>
      <c r="C20">
        <v>648.17898449642485</v>
      </c>
      <c r="D20" s="11">
        <f t="shared" si="0"/>
        <v>78.150347781097764</v>
      </c>
      <c r="E20" s="18">
        <v>1.6785714285714182</v>
      </c>
      <c r="F20" s="19">
        <v>9.6372442925445299</v>
      </c>
      <c r="G20" s="21">
        <v>67.502148471900213</v>
      </c>
      <c r="H20" t="s">
        <v>22</v>
      </c>
    </row>
    <row r="21" spans="1:8" ht="15" thickBot="1" x14ac:dyDescent="0.4">
      <c r="A21">
        <v>28</v>
      </c>
      <c r="B21" s="8">
        <v>10.091000000000001</v>
      </c>
      <c r="C21" s="4">
        <v>745.90481364461675</v>
      </c>
      <c r="D21" s="12">
        <f t="shared" si="0"/>
        <v>73.917829119474447</v>
      </c>
      <c r="E21" s="22">
        <v>4.1964285714285614</v>
      </c>
      <c r="F21" s="23">
        <v>10.3711293944716</v>
      </c>
      <c r="G21" s="25">
        <v>61.008004962122499</v>
      </c>
      <c r="H21" t="s">
        <v>22</v>
      </c>
    </row>
    <row r="22" spans="1:8" x14ac:dyDescent="0.35">
      <c r="A22">
        <v>56</v>
      </c>
      <c r="B22" s="13">
        <v>6.612000000000001</v>
      </c>
      <c r="C22">
        <v>884.60909790882488</v>
      </c>
      <c r="D22" s="11">
        <f>C22/B22</f>
        <v>133.78842981077204</v>
      </c>
      <c r="E22" s="18">
        <v>7.8928571428571459</v>
      </c>
      <c r="F22" s="19">
        <v>5.0467598937154499</v>
      </c>
      <c r="G22" s="21">
        <v>15.519218274993024</v>
      </c>
      <c r="H22" t="s">
        <v>22</v>
      </c>
    </row>
    <row r="23" spans="1:8" x14ac:dyDescent="0.35">
      <c r="A23">
        <v>56</v>
      </c>
      <c r="B23" s="13">
        <v>11.213000000000001</v>
      </c>
      <c r="C23">
        <v>542.41686664801307</v>
      </c>
      <c r="D23" s="11">
        <f t="shared" ref="D23:D41" si="1">C23/B23</f>
        <v>48.373929068760638</v>
      </c>
      <c r="E23" s="18">
        <v>3.7678571428571481</v>
      </c>
      <c r="F23" s="19">
        <v>0.73913689169321295</v>
      </c>
      <c r="G23" s="21">
        <v>2.8078399926622617</v>
      </c>
      <c r="H23" t="s">
        <v>22</v>
      </c>
    </row>
    <row r="24" spans="1:8" x14ac:dyDescent="0.35">
      <c r="A24">
        <v>56</v>
      </c>
      <c r="B24" s="13">
        <v>11.481999999999999</v>
      </c>
      <c r="C24">
        <v>656.0027857827049</v>
      </c>
      <c r="D24" s="11">
        <f t="shared" si="1"/>
        <v>57.133146297047986</v>
      </c>
      <c r="E24" s="18">
        <v>2.2321428571428572</v>
      </c>
      <c r="F24" s="19">
        <v>3.1826371162072302</v>
      </c>
      <c r="G24" s="21">
        <v>10.085998470043783</v>
      </c>
      <c r="H24" t="s">
        <v>22</v>
      </c>
    </row>
    <row r="25" spans="1:8" x14ac:dyDescent="0.35">
      <c r="A25">
        <v>56</v>
      </c>
      <c r="B25" s="13">
        <v>9.1050000000000004</v>
      </c>
      <c r="C25">
        <v>659.77020968937711</v>
      </c>
      <c r="D25" s="11">
        <f t="shared" si="1"/>
        <v>72.462406336010659</v>
      </c>
      <c r="E25" s="18">
        <v>3.9107142857143073</v>
      </c>
      <c r="F25" s="19">
        <v>1.74834707211262</v>
      </c>
      <c r="G25" s="21">
        <v>2.7709360584478664</v>
      </c>
      <c r="H25" t="s">
        <v>22</v>
      </c>
    </row>
    <row r="26" spans="1:8" x14ac:dyDescent="0.35">
      <c r="A26">
        <v>56</v>
      </c>
      <c r="B26" s="13">
        <v>11.228999999999999</v>
      </c>
      <c r="C26">
        <v>831.54312346695156</v>
      </c>
      <c r="D26" s="11">
        <f t="shared" si="1"/>
        <v>74.053176905062926</v>
      </c>
      <c r="E26" s="18">
        <v>5.6250000000000231</v>
      </c>
      <c r="F26" s="19">
        <v>6.3889335453111302</v>
      </c>
      <c r="G26" s="21">
        <v>23.835543896994601</v>
      </c>
      <c r="H26" t="s">
        <v>22</v>
      </c>
    </row>
    <row r="27" spans="1:8" x14ac:dyDescent="0.35">
      <c r="A27">
        <v>56</v>
      </c>
      <c r="B27" s="13">
        <v>5.556</v>
      </c>
      <c r="C27">
        <v>698.48115205594445</v>
      </c>
      <c r="D27" s="11">
        <f t="shared" si="1"/>
        <v>125.71655004606632</v>
      </c>
      <c r="E27" s="18">
        <v>3.928571428571408</v>
      </c>
      <c r="F27" s="19">
        <v>4.7597495829933099</v>
      </c>
      <c r="G27" s="21">
        <v>18.886279978553688</v>
      </c>
      <c r="H27" t="s">
        <v>22</v>
      </c>
    </row>
    <row r="28" spans="1:8" x14ac:dyDescent="0.35">
      <c r="A28">
        <v>56</v>
      </c>
      <c r="B28" s="13">
        <v>7.6610000000000005</v>
      </c>
      <c r="C28">
        <v>1002.7822453326908</v>
      </c>
      <c r="D28" s="11">
        <f t="shared" si="1"/>
        <v>130.8944322324358</v>
      </c>
      <c r="E28" s="18">
        <v>3.2142857142857091</v>
      </c>
      <c r="F28" s="19">
        <v>6.2030464465369199</v>
      </c>
      <c r="G28" s="21">
        <v>18.106966095748859</v>
      </c>
      <c r="H28" t="s">
        <v>22</v>
      </c>
    </row>
    <row r="29" spans="1:8" x14ac:dyDescent="0.35">
      <c r="A29">
        <v>56</v>
      </c>
      <c r="B29" s="13">
        <v>11.695999999999998</v>
      </c>
      <c r="C29">
        <v>647.2974190662726</v>
      </c>
      <c r="D29" s="11">
        <f t="shared" si="1"/>
        <v>55.343486582273655</v>
      </c>
      <c r="E29" s="18">
        <v>8.6249999999999467</v>
      </c>
      <c r="F29" s="19">
        <v>1.56576860089111</v>
      </c>
      <c r="G29" s="21">
        <v>2.8354378266214963</v>
      </c>
      <c r="H29" t="s">
        <v>22</v>
      </c>
    </row>
    <row r="30" spans="1:8" x14ac:dyDescent="0.35">
      <c r="A30">
        <v>56</v>
      </c>
      <c r="B30" s="13">
        <v>8.5130000000000017</v>
      </c>
      <c r="C30">
        <v>726.8618239524211</v>
      </c>
      <c r="D30" s="11">
        <f t="shared" si="1"/>
        <v>85.382570651053797</v>
      </c>
      <c r="E30" s="18">
        <v>3.4642857142857291</v>
      </c>
      <c r="F30" s="19">
        <v>2.8101014091427201</v>
      </c>
      <c r="G30" s="21">
        <v>9.2542427197045587</v>
      </c>
      <c r="H30" t="s">
        <v>22</v>
      </c>
    </row>
    <row r="31" spans="1:8" ht="15" thickBot="1" x14ac:dyDescent="0.4">
      <c r="A31">
        <v>56</v>
      </c>
      <c r="B31" s="14">
        <v>10.311</v>
      </c>
      <c r="C31" s="4">
        <v>843.26963476428068</v>
      </c>
      <c r="D31" s="12">
        <f t="shared" si="1"/>
        <v>81.783496728181618</v>
      </c>
      <c r="E31" s="22">
        <v>9.9821428571428754</v>
      </c>
      <c r="F31" s="23">
        <v>3.477315039988</v>
      </c>
      <c r="G31" s="25">
        <v>10.64109661012065</v>
      </c>
      <c r="H31" t="s">
        <v>22</v>
      </c>
    </row>
    <row r="32" spans="1:8" x14ac:dyDescent="0.35">
      <c r="A32">
        <v>84</v>
      </c>
      <c r="B32" s="15">
        <v>6.705000000000001</v>
      </c>
      <c r="C32">
        <v>928.91676759342283</v>
      </c>
      <c r="D32" s="11">
        <f t="shared" si="1"/>
        <v>138.54090493563351</v>
      </c>
      <c r="E32" s="18">
        <v>5.1166666666666432</v>
      </c>
      <c r="F32" s="19">
        <v>1.47692232281993</v>
      </c>
      <c r="G32" s="21">
        <v>3.5522317823621052</v>
      </c>
      <c r="H32" t="s">
        <v>22</v>
      </c>
    </row>
    <row r="33" spans="1:8" x14ac:dyDescent="0.35">
      <c r="A33">
        <v>84</v>
      </c>
      <c r="B33" s="15">
        <v>11.364000000000001</v>
      </c>
      <c r="C33">
        <v>512.48408080403738</v>
      </c>
      <c r="D33" s="11">
        <f t="shared" si="1"/>
        <v>45.097156001763231</v>
      </c>
      <c r="E33" s="18">
        <v>1.5333333333333421</v>
      </c>
      <c r="F33" s="19">
        <v>-0.997759528132523</v>
      </c>
      <c r="G33" s="21">
        <v>-6.7738410546302141</v>
      </c>
      <c r="H33" t="s">
        <v>22</v>
      </c>
    </row>
    <row r="34" spans="1:8" x14ac:dyDescent="0.35">
      <c r="A34">
        <v>84</v>
      </c>
      <c r="B34" s="15">
        <v>11.277999999999999</v>
      </c>
      <c r="C34">
        <v>613.22590777915525</v>
      </c>
      <c r="D34" s="11">
        <f t="shared" si="1"/>
        <v>54.373639632838739</v>
      </c>
      <c r="E34" s="18">
        <v>2.5166666666666631</v>
      </c>
      <c r="F34" s="19">
        <v>-1.4258959334516601</v>
      </c>
      <c r="G34" s="21">
        <v>-4.8299574643797074</v>
      </c>
      <c r="H34" t="s">
        <v>22</v>
      </c>
    </row>
    <row r="35" spans="1:8" x14ac:dyDescent="0.35">
      <c r="A35">
        <v>84</v>
      </c>
      <c r="B35" s="15">
        <v>9.411999999999999</v>
      </c>
      <c r="C35">
        <v>683.82099099522293</v>
      </c>
      <c r="D35" s="11">
        <f t="shared" si="1"/>
        <v>72.65416393914397</v>
      </c>
      <c r="E35" s="18">
        <v>2.5999999999999801</v>
      </c>
      <c r="F35" s="19">
        <v>0.80169271019486099</v>
      </c>
      <c r="G35" s="21">
        <v>0.26463046540867641</v>
      </c>
      <c r="H35" t="s">
        <v>22</v>
      </c>
    </row>
    <row r="36" spans="1:8" x14ac:dyDescent="0.35">
      <c r="A36">
        <v>84</v>
      </c>
      <c r="B36" s="15">
        <v>11.329999999999998</v>
      </c>
      <c r="C36">
        <v>815.56171713685251</v>
      </c>
      <c r="D36" s="11">
        <f t="shared" si="1"/>
        <v>71.982499305988753</v>
      </c>
      <c r="E36" s="18">
        <v>1.6833333333333182</v>
      </c>
      <c r="F36" s="19">
        <v>-0.53271354433663498</v>
      </c>
      <c r="G36" s="21">
        <v>-2.7962036007297932</v>
      </c>
      <c r="H36" t="s">
        <v>22</v>
      </c>
    </row>
    <row r="37" spans="1:8" x14ac:dyDescent="0.35">
      <c r="A37">
        <v>84</v>
      </c>
      <c r="B37" s="15">
        <v>5.6480000000000006</v>
      </c>
      <c r="C37">
        <v>779.11534651746535</v>
      </c>
      <c r="D37" s="11">
        <f t="shared" si="1"/>
        <v>137.9453517205144</v>
      </c>
      <c r="E37" s="18">
        <v>-1.816666666666696</v>
      </c>
      <c r="F37" s="19">
        <v>2.6878064820506999</v>
      </c>
      <c r="G37" s="21">
        <v>9.7272806722480674</v>
      </c>
      <c r="H37" t="s">
        <v>22</v>
      </c>
    </row>
    <row r="38" spans="1:8" x14ac:dyDescent="0.35">
      <c r="A38">
        <v>84</v>
      </c>
      <c r="B38" s="15">
        <v>7.8150000000000004</v>
      </c>
      <c r="C38">
        <v>1012.2177158624182</v>
      </c>
      <c r="D38" s="11">
        <f t="shared" si="1"/>
        <v>129.52242045584364</v>
      </c>
      <c r="E38" s="18">
        <v>2.5666666666666655</v>
      </c>
      <c r="F38" s="19">
        <v>0.31451568432424898</v>
      </c>
      <c r="G38" s="21">
        <v>-1.0481819227847751</v>
      </c>
      <c r="H38" t="s">
        <v>22</v>
      </c>
    </row>
    <row r="39" spans="1:8" x14ac:dyDescent="0.35">
      <c r="A39">
        <v>84</v>
      </c>
      <c r="B39" s="15">
        <v>11.634</v>
      </c>
      <c r="C39">
        <v>636.07087815468458</v>
      </c>
      <c r="D39" s="11">
        <f t="shared" si="1"/>
        <v>54.673446635265989</v>
      </c>
      <c r="E39" s="18">
        <v>-1.0333333333332935</v>
      </c>
      <c r="F39" s="19">
        <v>-0.374218030386267</v>
      </c>
      <c r="G39" s="21">
        <v>-1.2106934137797487</v>
      </c>
      <c r="H39" t="s">
        <v>22</v>
      </c>
    </row>
    <row r="40" spans="1:8" x14ac:dyDescent="0.35">
      <c r="A40">
        <v>84</v>
      </c>
      <c r="B40" s="15">
        <v>8.6690000000000005</v>
      </c>
      <c r="C40">
        <v>753.51098076298592</v>
      </c>
      <c r="D40" s="11">
        <f t="shared" si="1"/>
        <v>86.920173118351116</v>
      </c>
      <c r="E40" s="18">
        <v>1.5499999999999996</v>
      </c>
      <c r="F40" s="19">
        <v>0.88830522701882697</v>
      </c>
      <c r="G40" s="21">
        <v>1.8008388077014892</v>
      </c>
      <c r="H40" t="s">
        <v>22</v>
      </c>
    </row>
    <row r="41" spans="1:8" ht="15" thickBot="1" x14ac:dyDescent="0.4">
      <c r="A41">
        <v>84</v>
      </c>
      <c r="B41" s="16">
        <v>10.201999999999998</v>
      </c>
      <c r="C41" s="4">
        <v>916.30648511423965</v>
      </c>
      <c r="D41" s="12">
        <f t="shared" si="1"/>
        <v>89.816358078243468</v>
      </c>
      <c r="E41" s="22">
        <v>-3.4000000000000101</v>
      </c>
      <c r="F41" s="23">
        <v>2.4345616783319701</v>
      </c>
      <c r="G41" s="25">
        <v>9.8221055242479274</v>
      </c>
      <c r="H4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8D5C-9BDE-4ECA-9270-5B09D81E1D28}">
  <dimension ref="A1:H41"/>
  <sheetViews>
    <sheetView workbookViewId="0">
      <selection activeCell="H1" sqref="H1:H1048576"/>
    </sheetView>
  </sheetViews>
  <sheetFormatPr defaultRowHeight="14.5" x14ac:dyDescent="0.35"/>
  <cols>
    <col min="1" max="1" width="13.453125" bestFit="1" customWidth="1"/>
    <col min="2" max="2" width="16.81640625" bestFit="1" customWidth="1"/>
    <col min="3" max="3" width="23.26953125" bestFit="1" customWidth="1"/>
    <col min="4" max="4" width="26.08984375" bestFit="1" customWidth="1"/>
    <col min="5" max="5" width="33" bestFit="1" customWidth="1"/>
    <col min="7" max="7" width="26.6328125" bestFit="1" customWidth="1"/>
  </cols>
  <sheetData>
    <row r="1" spans="1:8" x14ac:dyDescent="0.35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2" t="s">
        <v>23</v>
      </c>
    </row>
    <row r="2" spans="1:8" x14ac:dyDescent="0.35">
      <c r="A2">
        <v>0</v>
      </c>
      <c r="B2" s="6">
        <v>11.760999999999999</v>
      </c>
      <c r="C2">
        <v>586.07604533228198</v>
      </c>
      <c r="D2" s="11">
        <f t="shared" ref="D2:D41" si="0">C2/B2</f>
        <v>49.832160983953919</v>
      </c>
      <c r="H2" t="s">
        <v>24</v>
      </c>
    </row>
    <row r="3" spans="1:8" x14ac:dyDescent="0.35">
      <c r="A3">
        <v>0</v>
      </c>
      <c r="B3" s="6">
        <v>9.86</v>
      </c>
      <c r="C3">
        <v>396.30566816916485</v>
      </c>
      <c r="D3" s="11">
        <f t="shared" si="0"/>
        <v>40.19327263378954</v>
      </c>
      <c r="H3" t="s">
        <v>24</v>
      </c>
    </row>
    <row r="4" spans="1:8" x14ac:dyDescent="0.35">
      <c r="A4">
        <v>0</v>
      </c>
      <c r="B4" s="6">
        <v>5.0720000000000001</v>
      </c>
      <c r="C4">
        <v>371.42478897287538</v>
      </c>
      <c r="D4" s="11">
        <f t="shared" si="0"/>
        <v>73.230439466260918</v>
      </c>
      <c r="H4" t="s">
        <v>24</v>
      </c>
    </row>
    <row r="5" spans="1:8" x14ac:dyDescent="0.35">
      <c r="A5">
        <v>0</v>
      </c>
      <c r="B5" s="6">
        <v>9.5470000000000006</v>
      </c>
      <c r="C5">
        <v>324.18273427431791</v>
      </c>
      <c r="D5" s="11">
        <f t="shared" si="0"/>
        <v>33.956503013964372</v>
      </c>
      <c r="H5" t="s">
        <v>24</v>
      </c>
    </row>
    <row r="6" spans="1:8" x14ac:dyDescent="0.35">
      <c r="A6">
        <v>0</v>
      </c>
      <c r="B6" s="6">
        <v>9.7689999999999984</v>
      </c>
      <c r="C6">
        <v>354.51990793029006</v>
      </c>
      <c r="D6" s="11">
        <f t="shared" si="0"/>
        <v>36.290296645541012</v>
      </c>
      <c r="H6" t="s">
        <v>24</v>
      </c>
    </row>
    <row r="7" spans="1:8" x14ac:dyDescent="0.35">
      <c r="A7">
        <v>0</v>
      </c>
      <c r="B7" s="6">
        <v>5.6640000000000006</v>
      </c>
      <c r="C7">
        <v>359.11448872513677</v>
      </c>
      <c r="D7" s="11">
        <f t="shared" si="0"/>
        <v>63.402981766443631</v>
      </c>
      <c r="H7" t="s">
        <v>24</v>
      </c>
    </row>
    <row r="8" spans="1:8" x14ac:dyDescent="0.35">
      <c r="A8">
        <v>0</v>
      </c>
      <c r="B8" s="6">
        <v>9.2569999999999979</v>
      </c>
      <c r="C8">
        <v>384.60415539112267</v>
      </c>
      <c r="D8" s="11">
        <f t="shared" si="0"/>
        <v>41.54738634450932</v>
      </c>
      <c r="H8" t="s">
        <v>24</v>
      </c>
    </row>
    <row r="9" spans="1:8" x14ac:dyDescent="0.35">
      <c r="A9">
        <v>0</v>
      </c>
      <c r="B9" s="6">
        <v>9.0770000000000017</v>
      </c>
      <c r="C9">
        <v>395.58144636040754</v>
      </c>
      <c r="D9" s="11">
        <f t="shared" si="0"/>
        <v>43.580637474981543</v>
      </c>
      <c r="H9" t="s">
        <v>24</v>
      </c>
    </row>
    <row r="10" spans="1:8" x14ac:dyDescent="0.35">
      <c r="A10">
        <v>0</v>
      </c>
      <c r="B10" s="6">
        <v>6.9230000000000009</v>
      </c>
      <c r="C10">
        <v>370.2895620970163</v>
      </c>
      <c r="D10" s="11">
        <f t="shared" si="0"/>
        <v>53.486864379173227</v>
      </c>
      <c r="H10" t="s">
        <v>24</v>
      </c>
    </row>
    <row r="11" spans="1:8" ht="15" thickBot="1" x14ac:dyDescent="0.4">
      <c r="A11">
        <v>0</v>
      </c>
      <c r="B11" s="8">
        <v>7.8720000000000008</v>
      </c>
      <c r="C11" s="4">
        <v>354.05522957177783</v>
      </c>
      <c r="D11" s="12">
        <f t="shared" si="0"/>
        <v>44.976528146821366</v>
      </c>
      <c r="H11" t="s">
        <v>24</v>
      </c>
    </row>
    <row r="12" spans="1:8" x14ac:dyDescent="0.35">
      <c r="A12">
        <v>28</v>
      </c>
      <c r="B12" s="6">
        <v>11.826000000000001</v>
      </c>
      <c r="C12">
        <v>742.61015585269695</v>
      </c>
      <c r="D12" s="11">
        <f t="shared" si="0"/>
        <v>62.794702845653383</v>
      </c>
      <c r="E12" s="18">
        <v>3.1964285714285761</v>
      </c>
      <c r="F12" s="19">
        <v>5.5905039471576599</v>
      </c>
      <c r="G12" s="21">
        <v>26.012401641328449</v>
      </c>
      <c r="H12" t="s">
        <v>24</v>
      </c>
    </row>
    <row r="13" spans="1:8" x14ac:dyDescent="0.35">
      <c r="A13">
        <v>28</v>
      </c>
      <c r="B13" s="6">
        <v>10.114000000000001</v>
      </c>
      <c r="C13">
        <v>612.37889912566447</v>
      </c>
      <c r="D13" s="11">
        <f t="shared" si="0"/>
        <v>60.54764673973348</v>
      </c>
      <c r="E13" s="18">
        <v>0.28571428571425422</v>
      </c>
      <c r="F13" s="19">
        <v>7.7169011055892698</v>
      </c>
      <c r="G13" s="21">
        <v>50.641246089606781</v>
      </c>
      <c r="H13" t="s">
        <v>24</v>
      </c>
    </row>
    <row r="14" spans="1:8" x14ac:dyDescent="0.35">
      <c r="A14">
        <v>28</v>
      </c>
      <c r="B14" s="6">
        <v>5.2510000000000003</v>
      </c>
      <c r="C14">
        <v>552.00673979686667</v>
      </c>
      <c r="D14" s="11">
        <f t="shared" si="0"/>
        <v>105.12411727230368</v>
      </c>
      <c r="E14" s="18">
        <v>4.3214285714285872</v>
      </c>
      <c r="F14" s="19">
        <v>6.44935538657111</v>
      </c>
      <c r="G14" s="21">
        <v>43.552487242326286</v>
      </c>
      <c r="H14" t="s">
        <v>24</v>
      </c>
    </row>
    <row r="15" spans="1:8" x14ac:dyDescent="0.35">
      <c r="A15">
        <v>28</v>
      </c>
      <c r="B15" s="6">
        <v>9.657</v>
      </c>
      <c r="C15">
        <v>625.90898006449788</v>
      </c>
      <c r="D15" s="11">
        <f t="shared" si="0"/>
        <v>64.81401885311152</v>
      </c>
      <c r="E15" s="18">
        <v>1.3750000000000309</v>
      </c>
      <c r="F15" s="19">
        <v>10.775937349649301</v>
      </c>
      <c r="G15" s="21">
        <v>90.873656296283542</v>
      </c>
      <c r="H15" t="s">
        <v>24</v>
      </c>
    </row>
    <row r="16" spans="1:8" x14ac:dyDescent="0.35">
      <c r="A16">
        <v>28</v>
      </c>
      <c r="B16" s="6">
        <v>10.010999999999999</v>
      </c>
      <c r="C16">
        <v>497.57393455044541</v>
      </c>
      <c r="D16" s="11">
        <f t="shared" si="0"/>
        <v>49.702720462535758</v>
      </c>
      <c r="E16" s="18">
        <v>1.1607142857143085</v>
      </c>
      <c r="F16" s="19">
        <v>5.10907237929126</v>
      </c>
      <c r="G16" s="21">
        <v>36.958705375153585</v>
      </c>
      <c r="H16" t="s">
        <v>24</v>
      </c>
    </row>
    <row r="17" spans="1:8" x14ac:dyDescent="0.35">
      <c r="A17">
        <v>28</v>
      </c>
      <c r="B17" s="6">
        <v>5.6689999999999996</v>
      </c>
      <c r="C17">
        <v>543.46753970863654</v>
      </c>
      <c r="D17" s="11">
        <f t="shared" si="0"/>
        <v>95.866561952484844</v>
      </c>
      <c r="E17" s="18">
        <v>8.9285714285696524E-2</v>
      </c>
      <c r="F17" s="19">
        <v>6.5840375351249802</v>
      </c>
      <c r="G17" s="21">
        <v>51.201977070458128</v>
      </c>
      <c r="H17" t="s">
        <v>24</v>
      </c>
    </row>
    <row r="18" spans="1:8" x14ac:dyDescent="0.35">
      <c r="A18">
        <v>28</v>
      </c>
      <c r="B18" s="6">
        <v>9.3339999999999996</v>
      </c>
      <c r="C18">
        <v>569.06381770687608</v>
      </c>
      <c r="D18" s="11">
        <f t="shared" si="0"/>
        <v>60.966768556554115</v>
      </c>
      <c r="E18" s="18">
        <v>4.5357142857143096</v>
      </c>
      <c r="F18" s="19">
        <v>6.5878450827054804</v>
      </c>
      <c r="G18" s="21">
        <v>46.740322125247616</v>
      </c>
      <c r="H18" t="s">
        <v>24</v>
      </c>
    </row>
    <row r="19" spans="1:8" x14ac:dyDescent="0.35">
      <c r="A19">
        <v>28</v>
      </c>
      <c r="B19" s="6">
        <v>9.093</v>
      </c>
      <c r="C19">
        <v>646.07837362574526</v>
      </c>
      <c r="D19" s="11">
        <f t="shared" si="0"/>
        <v>71.052279074644815</v>
      </c>
      <c r="E19" s="18">
        <v>1.8214285714285769</v>
      </c>
      <c r="F19" s="19">
        <v>8.9463188309049197</v>
      </c>
      <c r="G19" s="21">
        <v>63.036346394506026</v>
      </c>
      <c r="H19" t="s">
        <v>24</v>
      </c>
    </row>
    <row r="20" spans="1:8" x14ac:dyDescent="0.35">
      <c r="A20">
        <v>28</v>
      </c>
      <c r="B20" s="6">
        <v>6.9840000000000009</v>
      </c>
      <c r="C20">
        <v>649.32744588249477</v>
      </c>
      <c r="D20" s="11">
        <f t="shared" si="0"/>
        <v>92.973574725443115</v>
      </c>
      <c r="E20" s="18">
        <v>1.964285714285704</v>
      </c>
      <c r="F20" s="19">
        <v>9.9656387066242207</v>
      </c>
      <c r="G20" s="21">
        <v>73.825061170804517</v>
      </c>
      <c r="H20" t="s">
        <v>24</v>
      </c>
    </row>
    <row r="21" spans="1:8" ht="15" thickBot="1" x14ac:dyDescent="0.4">
      <c r="A21">
        <v>28</v>
      </c>
      <c r="B21" s="8">
        <v>7.9740000000000011</v>
      </c>
      <c r="C21" s="4">
        <v>530.11612465764892</v>
      </c>
      <c r="D21" s="12">
        <f t="shared" si="0"/>
        <v>66.480577458947693</v>
      </c>
      <c r="E21" s="22">
        <v>1.0892857142857133</v>
      </c>
      <c r="F21" s="23">
        <v>6.2878891102096803</v>
      </c>
      <c r="G21" s="25">
        <v>47.811714683553419</v>
      </c>
      <c r="H21" t="s">
        <v>24</v>
      </c>
    </row>
    <row r="22" spans="1:8" x14ac:dyDescent="0.35">
      <c r="A22">
        <v>56</v>
      </c>
      <c r="B22" s="13">
        <v>12.175999999999998</v>
      </c>
      <c r="C22">
        <v>863.30227172001662</v>
      </c>
      <c r="D22" s="11">
        <f t="shared" si="0"/>
        <v>70.90196055519192</v>
      </c>
      <c r="E22" s="18">
        <v>0.69642857142856607</v>
      </c>
      <c r="F22" s="19">
        <v>4.3104327095471398</v>
      </c>
      <c r="G22" s="21">
        <v>12.91073504952451</v>
      </c>
      <c r="H22" t="s">
        <v>24</v>
      </c>
    </row>
    <row r="23" spans="1:8" x14ac:dyDescent="0.35">
      <c r="A23">
        <v>56</v>
      </c>
      <c r="B23" s="13">
        <v>10.363</v>
      </c>
      <c r="C23">
        <v>685.65911741338857</v>
      </c>
      <c r="D23" s="11">
        <f t="shared" si="0"/>
        <v>66.164152987878865</v>
      </c>
      <c r="E23" s="18">
        <v>10.553571428571448</v>
      </c>
      <c r="F23" s="19">
        <v>2.6171506531330002</v>
      </c>
      <c r="G23" s="21">
        <v>9.2761759549271421</v>
      </c>
      <c r="H23" t="s">
        <v>24</v>
      </c>
    </row>
    <row r="24" spans="1:8" x14ac:dyDescent="0.35">
      <c r="A24">
        <v>56</v>
      </c>
      <c r="B24" s="13">
        <v>5.29</v>
      </c>
      <c r="C24">
        <v>640.34268395050128</v>
      </c>
      <c r="D24" s="11">
        <f t="shared" si="0"/>
        <v>121.04776634224977</v>
      </c>
      <c r="E24" s="18">
        <v>7.7500000000000187</v>
      </c>
      <c r="F24" s="19">
        <v>3.1548551483440899</v>
      </c>
      <c r="G24" s="21">
        <v>15.147474702402461</v>
      </c>
      <c r="H24" t="s">
        <v>24</v>
      </c>
    </row>
    <row r="25" spans="1:8" x14ac:dyDescent="0.35">
      <c r="A25">
        <v>56</v>
      </c>
      <c r="B25" s="13">
        <v>10.425999999999998</v>
      </c>
      <c r="C25">
        <v>693.78216568054586</v>
      </c>
      <c r="D25" s="11">
        <f t="shared" si="0"/>
        <v>66.543464960727604</v>
      </c>
      <c r="E25" s="18">
        <v>2.5357142857142763</v>
      </c>
      <c r="F25" s="19">
        <v>2.4240423434302798</v>
      </c>
      <c r="G25" s="21">
        <v>2.6683210487773343</v>
      </c>
      <c r="H25" t="s">
        <v>24</v>
      </c>
    </row>
    <row r="26" spans="1:8" x14ac:dyDescent="0.35">
      <c r="A26">
        <v>56</v>
      </c>
      <c r="B26" s="13">
        <v>10.445</v>
      </c>
      <c r="C26">
        <v>605.05727397682722</v>
      </c>
      <c r="D26" s="11">
        <f t="shared" si="0"/>
        <v>57.927934320423859</v>
      </c>
      <c r="E26" s="18">
        <v>6.2499999999999618</v>
      </c>
      <c r="F26" s="19">
        <v>3.8386906937993501</v>
      </c>
      <c r="G26" s="21">
        <v>16.548820228236782</v>
      </c>
      <c r="H26" t="s">
        <v>24</v>
      </c>
    </row>
    <row r="27" spans="1:8" x14ac:dyDescent="0.35">
      <c r="A27">
        <v>56</v>
      </c>
      <c r="B27" s="13">
        <v>5.9059999999999997</v>
      </c>
      <c r="C27">
        <v>608.06591929808087</v>
      </c>
      <c r="D27" s="11">
        <f t="shared" si="0"/>
        <v>102.95731786286504</v>
      </c>
      <c r="E27" s="18">
        <v>4.2321428571428585</v>
      </c>
      <c r="F27" s="19">
        <v>2.3070849853372999</v>
      </c>
      <c r="G27" s="21">
        <v>7.3964850370816961</v>
      </c>
      <c r="H27" t="s">
        <v>24</v>
      </c>
    </row>
    <row r="28" spans="1:8" x14ac:dyDescent="0.35">
      <c r="A28">
        <v>56</v>
      </c>
      <c r="B28" s="13">
        <v>9.4759999999999991</v>
      </c>
      <c r="C28">
        <v>622.09964687549154</v>
      </c>
      <c r="D28" s="11">
        <f t="shared" si="0"/>
        <v>65.650026052711226</v>
      </c>
      <c r="E28" s="18">
        <v>4.4464285714285499</v>
      </c>
      <c r="F28" s="19">
        <v>1.89413675602198</v>
      </c>
      <c r="G28" s="21">
        <v>7.6816561005899775</v>
      </c>
      <c r="H28" t="s">
        <v>24</v>
      </c>
    </row>
    <row r="29" spans="1:8" x14ac:dyDescent="0.35">
      <c r="A29">
        <v>56</v>
      </c>
      <c r="B29" s="13">
        <v>9.6840000000000011</v>
      </c>
      <c r="C29">
        <v>698.0914692552933</v>
      </c>
      <c r="D29" s="11">
        <f t="shared" si="0"/>
        <v>72.087099262215332</v>
      </c>
      <c r="E29" s="18">
        <v>3.0535714285714017</v>
      </c>
      <c r="F29" s="19">
        <v>1.8576105581981399</v>
      </c>
      <c r="G29" s="21">
        <v>1.4564208228751883</v>
      </c>
      <c r="H29" t="s">
        <v>24</v>
      </c>
    </row>
    <row r="30" spans="1:8" x14ac:dyDescent="0.35">
      <c r="A30">
        <v>56</v>
      </c>
      <c r="B30" s="13">
        <v>7.2809999999999997</v>
      </c>
      <c r="C30">
        <v>749.32225828127014</v>
      </c>
      <c r="D30" s="11">
        <f t="shared" si="0"/>
        <v>102.9147449912471</v>
      </c>
      <c r="E30" s="18">
        <v>13.732142857142827</v>
      </c>
      <c r="F30" s="19">
        <v>3.5712432999562602</v>
      </c>
      <c r="G30" s="21">
        <v>10.692468580627237</v>
      </c>
      <c r="H30" t="s">
        <v>24</v>
      </c>
    </row>
    <row r="31" spans="1:8" ht="15" thickBot="1" x14ac:dyDescent="0.4">
      <c r="A31">
        <v>56</v>
      </c>
      <c r="B31" s="14">
        <v>8.1449999999999996</v>
      </c>
      <c r="C31" s="4">
        <v>664.66550796623562</v>
      </c>
      <c r="D31" s="12">
        <f t="shared" si="0"/>
        <v>81.604113930783996</v>
      </c>
      <c r="E31" s="22">
        <v>5.3035714285714075</v>
      </c>
      <c r="F31" s="23">
        <v>4.8053351181638098</v>
      </c>
      <c r="G31" s="25">
        <v>22.748804312319958</v>
      </c>
      <c r="H31" t="s">
        <v>24</v>
      </c>
    </row>
    <row r="32" spans="1:8" x14ac:dyDescent="0.35">
      <c r="A32">
        <v>84</v>
      </c>
      <c r="B32" s="15">
        <v>12.007999999999999</v>
      </c>
      <c r="C32">
        <v>864.17060263995802</v>
      </c>
      <c r="D32" s="11">
        <f t="shared" si="0"/>
        <v>71.966239393734014</v>
      </c>
      <c r="E32" s="18">
        <v>5.6500000000000066</v>
      </c>
      <c r="F32" s="19">
        <v>2.8944363998046702E-2</v>
      </c>
      <c r="G32" s="21">
        <v>1.5010569950511201</v>
      </c>
      <c r="H32" t="s">
        <v>24</v>
      </c>
    </row>
    <row r="33" spans="1:8" x14ac:dyDescent="0.35">
      <c r="A33">
        <v>84</v>
      </c>
      <c r="B33" s="15">
        <v>10.111000000000001</v>
      </c>
      <c r="C33">
        <v>635.05917337412609</v>
      </c>
      <c r="D33" s="11">
        <f t="shared" si="0"/>
        <v>62.808740319862132</v>
      </c>
      <c r="E33" s="18">
        <v>0.34999999999995401</v>
      </c>
      <c r="F33" s="19">
        <v>-1.68666480130875</v>
      </c>
      <c r="G33" s="21">
        <v>-5.0713453078307182</v>
      </c>
      <c r="H33" t="s">
        <v>24</v>
      </c>
    </row>
    <row r="34" spans="1:8" x14ac:dyDescent="0.35">
      <c r="A34">
        <v>84</v>
      </c>
      <c r="B34" s="15">
        <v>5.6290000000000004</v>
      </c>
      <c r="C34">
        <v>715.72792461230847</v>
      </c>
      <c r="D34" s="11">
        <f t="shared" si="0"/>
        <v>127.15010208070855</v>
      </c>
      <c r="E34" s="18">
        <v>4.5999999999999961</v>
      </c>
      <c r="F34" s="19">
        <v>2.51284135539357</v>
      </c>
      <c r="G34" s="21">
        <v>5.041262571673621</v>
      </c>
      <c r="H34" t="s">
        <v>24</v>
      </c>
    </row>
    <row r="35" spans="1:8" x14ac:dyDescent="0.35">
      <c r="A35">
        <v>84</v>
      </c>
      <c r="B35" s="15">
        <v>10.416</v>
      </c>
      <c r="C35">
        <v>682.2710827994257</v>
      </c>
      <c r="D35" s="11">
        <f t="shared" si="0"/>
        <v>65.502216090574663</v>
      </c>
      <c r="E35" s="18">
        <v>5.9666666666666757</v>
      </c>
      <c r="F35" s="19">
        <v>-0.383702762704005</v>
      </c>
      <c r="G35" s="21">
        <v>-1.5647650310476948</v>
      </c>
      <c r="H35" t="s">
        <v>24</v>
      </c>
    </row>
    <row r="36" spans="1:8" x14ac:dyDescent="0.35">
      <c r="A36">
        <v>84</v>
      </c>
      <c r="B36" s="15">
        <v>10.721</v>
      </c>
      <c r="C36">
        <v>599.98404506269026</v>
      </c>
      <c r="D36" s="11">
        <f t="shared" si="0"/>
        <v>55.963440449835858</v>
      </c>
      <c r="E36" s="18">
        <v>-2.7999999999999878</v>
      </c>
      <c r="F36" s="19">
        <v>-0.16910763047123201</v>
      </c>
      <c r="G36" s="21">
        <v>-3.3912720928758757</v>
      </c>
      <c r="H36" t="s">
        <v>24</v>
      </c>
    </row>
    <row r="37" spans="1:8" x14ac:dyDescent="0.35">
      <c r="A37">
        <v>84</v>
      </c>
      <c r="B37" s="15">
        <v>5.9200000000000008</v>
      </c>
      <c r="C37">
        <v>628.76910477116348</v>
      </c>
      <c r="D37" s="11">
        <f t="shared" si="0"/>
        <v>106.21099742756138</v>
      </c>
      <c r="E37" s="18">
        <v>0.23333333333335204</v>
      </c>
      <c r="F37" s="19">
        <v>0.69010618243608701</v>
      </c>
      <c r="G37" s="21">
        <v>3.1602217620219188</v>
      </c>
      <c r="H37" t="s">
        <v>24</v>
      </c>
    </row>
    <row r="38" spans="1:8" x14ac:dyDescent="0.35">
      <c r="A38">
        <v>84</v>
      </c>
      <c r="B38" s="15">
        <v>9.8339999999999996</v>
      </c>
      <c r="C38">
        <v>623.25178451439774</v>
      </c>
      <c r="D38" s="11">
        <f t="shared" si="0"/>
        <v>63.377240646166136</v>
      </c>
      <c r="E38" s="18">
        <v>-4.1999999999999815</v>
      </c>
      <c r="F38" s="19">
        <v>3.8404587963539898E-2</v>
      </c>
      <c r="G38" s="21">
        <v>-3.4619718272773299</v>
      </c>
      <c r="H38" t="s">
        <v>24</v>
      </c>
    </row>
    <row r="39" spans="1:8" x14ac:dyDescent="0.35">
      <c r="A39">
        <v>84</v>
      </c>
      <c r="B39" s="15">
        <v>9.7049999999999983</v>
      </c>
      <c r="C39">
        <v>723.40467578513528</v>
      </c>
      <c r="D39" s="11">
        <f t="shared" si="0"/>
        <v>74.539379266886698</v>
      </c>
      <c r="E39" s="18">
        <v>-0.13333333333331865</v>
      </c>
      <c r="F39" s="19">
        <v>0.84377355099473295</v>
      </c>
      <c r="G39" s="21">
        <v>3.4018292173905458</v>
      </c>
      <c r="H39" t="s">
        <v>24</v>
      </c>
    </row>
    <row r="40" spans="1:8" x14ac:dyDescent="0.35">
      <c r="A40">
        <v>84</v>
      </c>
      <c r="B40" s="15">
        <v>7.2990000000000004</v>
      </c>
      <c r="C40">
        <v>765.96980162531224</v>
      </c>
      <c r="D40" s="11">
        <f t="shared" si="0"/>
        <v>104.94174566725746</v>
      </c>
      <c r="E40" s="18">
        <v>-0.16666666666663352</v>
      </c>
      <c r="F40" s="19">
        <v>0.55491811146807002</v>
      </c>
      <c r="G40" s="21">
        <v>1.9695920892412029</v>
      </c>
      <c r="H40" t="s">
        <v>24</v>
      </c>
    </row>
    <row r="41" spans="1:8" ht="15" thickBot="1" x14ac:dyDescent="0.4">
      <c r="A41">
        <v>84</v>
      </c>
      <c r="B41" s="16">
        <v>8.1370000000000005</v>
      </c>
      <c r="C41" s="4">
        <v>740.00589834343964</v>
      </c>
      <c r="D41" s="12">
        <f t="shared" si="0"/>
        <v>90.943332720098269</v>
      </c>
      <c r="E41" s="22">
        <v>0.30000000000001137</v>
      </c>
      <c r="F41" s="23">
        <v>2.5113463459068002</v>
      </c>
      <c r="G41" s="25">
        <v>11.444544079279789</v>
      </c>
      <c r="H41" t="s">
        <v>24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D6" sqref="D6"/>
    </sheetView>
  </sheetViews>
  <sheetFormatPr defaultColWidth="10.90625" defaultRowHeight="14.5" x14ac:dyDescent="0.35"/>
  <sheetData>
    <row r="1" spans="1:13" x14ac:dyDescent="0.35">
      <c r="A1" t="s">
        <v>19</v>
      </c>
      <c r="B1" s="27" t="s">
        <v>16</v>
      </c>
      <c r="C1" s="28" t="s">
        <v>17</v>
      </c>
      <c r="D1" s="29" t="s">
        <v>18</v>
      </c>
      <c r="E1" s="6" t="s">
        <v>13</v>
      </c>
      <c r="F1" s="2" t="s">
        <v>14</v>
      </c>
      <c r="G1" s="7" t="s">
        <v>15</v>
      </c>
      <c r="H1" s="2" t="s">
        <v>23</v>
      </c>
      <c r="I1" s="2"/>
      <c r="J1" s="7"/>
      <c r="K1" s="6"/>
      <c r="L1" s="2"/>
      <c r="M1" s="7"/>
    </row>
    <row r="2" spans="1:13" x14ac:dyDescent="0.35">
      <c r="A2">
        <v>0</v>
      </c>
      <c r="B2" s="27">
        <v>5.9779999999999998</v>
      </c>
      <c r="C2" s="28">
        <v>279.18466430000001</v>
      </c>
      <c r="D2" s="29">
        <v>46.702018119999998</v>
      </c>
      <c r="H2" t="s">
        <v>22</v>
      </c>
    </row>
    <row r="3" spans="1:13" x14ac:dyDescent="0.35">
      <c r="A3">
        <v>0</v>
      </c>
      <c r="B3" s="27">
        <v>9.0129999999999999</v>
      </c>
      <c r="C3" s="28">
        <v>290.87661880000002</v>
      </c>
      <c r="D3" s="29">
        <v>32.273007749999998</v>
      </c>
      <c r="H3" t="s">
        <v>22</v>
      </c>
    </row>
    <row r="4" spans="1:13" x14ac:dyDescent="0.35">
      <c r="A4">
        <v>0</v>
      </c>
      <c r="B4" s="27">
        <v>8.1210000000000004</v>
      </c>
      <c r="C4" s="28">
        <v>384.7519408</v>
      </c>
      <c r="D4" s="29">
        <v>47.377409280000002</v>
      </c>
      <c r="H4" t="s">
        <v>22</v>
      </c>
    </row>
    <row r="5" spans="1:13" x14ac:dyDescent="0.35">
      <c r="A5">
        <v>0</v>
      </c>
      <c r="B5" s="27">
        <v>8.76</v>
      </c>
      <c r="C5" s="28">
        <v>407.84836680000001</v>
      </c>
      <c r="D5" s="29">
        <v>46.558032740000002</v>
      </c>
      <c r="H5" t="s">
        <v>22</v>
      </c>
    </row>
    <row r="6" spans="1:13" x14ac:dyDescent="0.35">
      <c r="A6">
        <v>0</v>
      </c>
      <c r="B6" s="27">
        <v>8.4779999999999998</v>
      </c>
      <c r="C6" s="28">
        <v>337.6782584</v>
      </c>
      <c r="D6" s="29">
        <v>39.829943200000002</v>
      </c>
      <c r="H6" t="s">
        <v>22</v>
      </c>
    </row>
    <row r="7" spans="1:13" x14ac:dyDescent="0.35">
      <c r="A7">
        <v>0</v>
      </c>
      <c r="B7" s="27">
        <v>7.7709999999999999</v>
      </c>
      <c r="C7" s="28">
        <v>400.54512290000002</v>
      </c>
      <c r="D7" s="29">
        <v>51.54357521</v>
      </c>
      <c r="H7" t="s">
        <v>22</v>
      </c>
    </row>
    <row r="8" spans="1:13" x14ac:dyDescent="0.35">
      <c r="A8">
        <v>0</v>
      </c>
      <c r="B8" s="27">
        <v>8.6950000000000003</v>
      </c>
      <c r="C8" s="28">
        <v>257.02274169999998</v>
      </c>
      <c r="D8" s="29">
        <v>29.559832279999998</v>
      </c>
      <c r="H8" t="s">
        <v>22</v>
      </c>
    </row>
    <row r="9" spans="1:13" x14ac:dyDescent="0.35">
      <c r="A9">
        <v>0</v>
      </c>
      <c r="B9" s="27">
        <v>9.0939999999999994</v>
      </c>
      <c r="C9" s="28">
        <v>271.4057133</v>
      </c>
      <c r="D9" s="29">
        <v>29.844481340000002</v>
      </c>
      <c r="H9" t="s">
        <v>22</v>
      </c>
    </row>
    <row r="10" spans="1:13" x14ac:dyDescent="0.35">
      <c r="A10">
        <v>0</v>
      </c>
      <c r="B10" s="27">
        <v>10.436999999999999</v>
      </c>
      <c r="C10" s="28">
        <v>389.48916020000001</v>
      </c>
      <c r="D10" s="29">
        <v>37.318114420000001</v>
      </c>
      <c r="H10" t="s">
        <v>22</v>
      </c>
    </row>
    <row r="11" spans="1:13" ht="15" thickBot="1" x14ac:dyDescent="0.4">
      <c r="A11">
        <v>0</v>
      </c>
      <c r="B11" s="33">
        <v>6.2779999999999996</v>
      </c>
      <c r="C11" s="34">
        <v>258.59911890000001</v>
      </c>
      <c r="D11" s="35">
        <v>41.191321909999999</v>
      </c>
      <c r="H11" t="s">
        <v>22</v>
      </c>
    </row>
    <row r="12" spans="1:13" x14ac:dyDescent="0.35">
      <c r="A12">
        <v>28</v>
      </c>
      <c r="B12" s="28">
        <v>5.9539999999999997</v>
      </c>
      <c r="C12" s="28">
        <v>373.31658870000001</v>
      </c>
      <c r="D12" s="29">
        <v>62.700132459999999</v>
      </c>
      <c r="E12" s="18">
        <v>-2.2678571428571863</v>
      </c>
      <c r="F12" s="19">
        <v>3.36185444197837</v>
      </c>
      <c r="G12" s="20">
        <v>34.255723820600977</v>
      </c>
      <c r="H12" t="s">
        <v>22</v>
      </c>
    </row>
    <row r="13" spans="1:13" x14ac:dyDescent="0.35">
      <c r="A13">
        <v>28</v>
      </c>
      <c r="B13" s="28">
        <v>8.8859999999999992</v>
      </c>
      <c r="C13" s="28">
        <v>272.7276938</v>
      </c>
      <c r="D13" s="29">
        <v>30.6918404</v>
      </c>
      <c r="E13" s="18">
        <v>-2.1428571428571606</v>
      </c>
      <c r="F13" s="19">
        <v>-0.64817589294284905</v>
      </c>
      <c r="G13" s="20">
        <v>-4.8993491909358644</v>
      </c>
      <c r="H13" t="s">
        <v>22</v>
      </c>
    </row>
    <row r="14" spans="1:13" x14ac:dyDescent="0.35">
      <c r="A14">
        <v>28</v>
      </c>
      <c r="B14" s="28">
        <v>8.2050000000000001</v>
      </c>
      <c r="C14" s="28">
        <v>604.9484569</v>
      </c>
      <c r="D14" s="29">
        <v>73.729245199999994</v>
      </c>
      <c r="E14" s="18">
        <v>-1.4107142857142652</v>
      </c>
      <c r="F14" s="19">
        <v>7.8641612906331702</v>
      </c>
      <c r="G14" s="20">
        <v>55.621099433737598</v>
      </c>
      <c r="H14" t="s">
        <v>22</v>
      </c>
    </row>
    <row r="15" spans="1:13" x14ac:dyDescent="0.35">
      <c r="A15">
        <v>28</v>
      </c>
      <c r="B15" s="28">
        <v>8.6809999999999992</v>
      </c>
      <c r="C15" s="28">
        <v>580.78224120000004</v>
      </c>
      <c r="D15" s="29">
        <v>66.902688769999997</v>
      </c>
      <c r="E15" s="18">
        <v>-4.0714285714285987</v>
      </c>
      <c r="F15" s="19">
        <v>6.1762098008317103</v>
      </c>
      <c r="G15" s="20">
        <v>43.697413385267581</v>
      </c>
      <c r="H15" t="s">
        <v>22</v>
      </c>
    </row>
    <row r="16" spans="1:13" x14ac:dyDescent="0.35">
      <c r="A16">
        <v>28</v>
      </c>
      <c r="B16" s="28">
        <v>8.3580000000000005</v>
      </c>
      <c r="C16" s="28">
        <v>410.93274300000002</v>
      </c>
      <c r="D16" s="29">
        <v>49.16639662</v>
      </c>
      <c r="E16" s="18">
        <v>-2.7499999999999987</v>
      </c>
      <c r="F16" s="19">
        <v>2.6162315899239199</v>
      </c>
      <c r="G16" s="20">
        <v>23.440790200361739</v>
      </c>
      <c r="H16" t="s">
        <v>22</v>
      </c>
    </row>
    <row r="17" spans="1:8" x14ac:dyDescent="0.35">
      <c r="A17">
        <v>28</v>
      </c>
      <c r="B17" s="28">
        <v>7.6920000000000002</v>
      </c>
      <c r="C17" s="28">
        <v>585.83267739999997</v>
      </c>
      <c r="D17" s="29">
        <v>76.161294510000005</v>
      </c>
      <c r="E17" s="18">
        <v>-7.1428571428563556E-2</v>
      </c>
      <c r="F17" s="19">
        <v>6.6174126590891102</v>
      </c>
      <c r="G17" s="20">
        <v>47.760985158636799</v>
      </c>
      <c r="H17" t="s">
        <v>22</v>
      </c>
    </row>
    <row r="18" spans="1:8" x14ac:dyDescent="0.35">
      <c r="A18">
        <v>28</v>
      </c>
      <c r="B18" s="28">
        <v>8.5410000000000004</v>
      </c>
      <c r="C18" s="28">
        <v>240.16859299999999</v>
      </c>
      <c r="D18" s="29">
        <v>28.119493380000002</v>
      </c>
      <c r="E18" s="18">
        <v>-1.4107142857142969</v>
      </c>
      <c r="F18" s="19">
        <v>-0.60193388405157</v>
      </c>
      <c r="G18" s="20">
        <v>-4.872622044935607</v>
      </c>
      <c r="H18" t="s">
        <v>22</v>
      </c>
    </row>
    <row r="19" spans="1:8" x14ac:dyDescent="0.35">
      <c r="A19">
        <v>28</v>
      </c>
      <c r="B19" s="28">
        <v>8.8659999999999997</v>
      </c>
      <c r="C19" s="28">
        <v>321.1329149</v>
      </c>
      <c r="D19" s="29">
        <v>36.22072129</v>
      </c>
      <c r="E19" s="18">
        <v>1.9464285714285394</v>
      </c>
      <c r="F19" s="19">
        <v>1.77597148628276</v>
      </c>
      <c r="G19" s="20">
        <v>21.364887777388645</v>
      </c>
      <c r="H19" t="s">
        <v>22</v>
      </c>
    </row>
    <row r="20" spans="1:8" x14ac:dyDescent="0.35">
      <c r="A20">
        <v>28</v>
      </c>
      <c r="B20" s="28">
        <v>10.545999999999999</v>
      </c>
      <c r="C20" s="28">
        <v>518.95208000000002</v>
      </c>
      <c r="D20" s="29">
        <v>49.208427839999999</v>
      </c>
      <c r="E20" s="18">
        <v>-0.42857142857144481</v>
      </c>
      <c r="F20" s="19">
        <v>4.6236757101513799</v>
      </c>
      <c r="G20" s="20">
        <v>31.862042373203941</v>
      </c>
      <c r="H20" t="s">
        <v>22</v>
      </c>
    </row>
    <row r="21" spans="1:8" ht="15" thickBot="1" x14ac:dyDescent="0.4">
      <c r="A21">
        <v>28</v>
      </c>
      <c r="B21" s="34">
        <v>6.274</v>
      </c>
      <c r="C21" s="34">
        <v>263.590735</v>
      </c>
      <c r="D21" s="35">
        <v>42.01318697</v>
      </c>
      <c r="E21" s="22">
        <v>1.5000000000000568</v>
      </c>
      <c r="F21" s="23">
        <v>0.17827200361323201</v>
      </c>
      <c r="G21" s="24">
        <v>1.9952383714566837</v>
      </c>
      <c r="H21" t="s">
        <v>22</v>
      </c>
    </row>
    <row r="22" spans="1:8" x14ac:dyDescent="0.35">
      <c r="A22">
        <v>56</v>
      </c>
      <c r="B22" s="30">
        <v>6.181</v>
      </c>
      <c r="C22" s="31">
        <v>215.13404639999999</v>
      </c>
      <c r="D22" s="32">
        <v>34.80570238</v>
      </c>
      <c r="E22" s="18">
        <v>3.3035714285714692</v>
      </c>
      <c r="F22" s="19">
        <v>-5.6493765104366203</v>
      </c>
      <c r="G22" s="20">
        <v>-44.488630231485246</v>
      </c>
      <c r="H22" t="s">
        <v>22</v>
      </c>
    </row>
    <row r="23" spans="1:8" x14ac:dyDescent="0.35">
      <c r="A23">
        <v>56</v>
      </c>
      <c r="B23" s="30">
        <v>9.0709999999999997</v>
      </c>
      <c r="C23" s="31">
        <v>186.25708040000001</v>
      </c>
      <c r="D23" s="32">
        <v>20.533246649999999</v>
      </c>
      <c r="E23" s="18">
        <v>5.5357142857142625</v>
      </c>
      <c r="F23" s="19">
        <v>-3.0882361951600101</v>
      </c>
      <c r="G23" s="20">
        <v>-33.098679062830641</v>
      </c>
      <c r="H23" t="s">
        <v>22</v>
      </c>
    </row>
    <row r="24" spans="1:8" x14ac:dyDescent="0.35">
      <c r="A24">
        <v>56</v>
      </c>
      <c r="B24" s="30">
        <v>8.8369999999999997</v>
      </c>
      <c r="C24" s="31">
        <v>445.03219380000002</v>
      </c>
      <c r="D24" s="32">
        <v>50.360098880000002</v>
      </c>
      <c r="E24" s="18">
        <v>8.6607142857142598</v>
      </c>
      <c r="F24" s="19">
        <v>-5.71129511177997</v>
      </c>
      <c r="G24" s="20">
        <v>-31.695897961952703</v>
      </c>
      <c r="H24" t="s">
        <v>22</v>
      </c>
    </row>
    <row r="25" spans="1:8" x14ac:dyDescent="0.35">
      <c r="A25">
        <v>56</v>
      </c>
      <c r="B25" s="30">
        <v>8.7560000000000002</v>
      </c>
      <c r="C25" s="31">
        <v>475.15688</v>
      </c>
      <c r="D25" s="32">
        <v>54.266432160000001</v>
      </c>
      <c r="E25" s="18">
        <v>7.2142857142857126</v>
      </c>
      <c r="F25" s="19">
        <v>-3.7723343301035799</v>
      </c>
      <c r="G25" s="20">
        <v>-18.887516846123646</v>
      </c>
      <c r="H25" t="s">
        <v>22</v>
      </c>
    </row>
    <row r="26" spans="1:8" x14ac:dyDescent="0.35">
      <c r="A26">
        <v>56</v>
      </c>
      <c r="B26" s="30">
        <v>8.6679999999999993</v>
      </c>
      <c r="C26" s="31">
        <v>313.64291739999999</v>
      </c>
      <c r="D26" s="32">
        <v>36.184000619999999</v>
      </c>
      <c r="E26" s="18">
        <v>1.6428571428571206</v>
      </c>
      <c r="F26" s="19">
        <v>-3.47463662720725</v>
      </c>
      <c r="G26" s="20">
        <v>-26.405018245701633</v>
      </c>
      <c r="H26" t="s">
        <v>22</v>
      </c>
    </row>
    <row r="27" spans="1:8" x14ac:dyDescent="0.35">
      <c r="A27">
        <v>56</v>
      </c>
      <c r="B27" s="30">
        <v>8.1769999999999996</v>
      </c>
      <c r="C27" s="31">
        <v>475.89286579999998</v>
      </c>
      <c r="D27" s="32">
        <v>58.198956320000001</v>
      </c>
      <c r="E27" s="18">
        <v>4.9285714285714253</v>
      </c>
      <c r="F27" s="19">
        <v>-3.9264218418435202</v>
      </c>
      <c r="G27" s="20">
        <v>-23.584602006322125</v>
      </c>
      <c r="H27" t="s">
        <v>22</v>
      </c>
    </row>
    <row r="28" spans="1:8" x14ac:dyDescent="0.35">
      <c r="A28">
        <v>56</v>
      </c>
      <c r="B28" s="30">
        <v>8.6329999999999991</v>
      </c>
      <c r="C28" s="31">
        <v>235.7842938</v>
      </c>
      <c r="D28" s="32">
        <v>27.31197658</v>
      </c>
      <c r="E28" s="18">
        <v>1.3392857142857015</v>
      </c>
      <c r="F28" s="19">
        <v>-0.156582111878876</v>
      </c>
      <c r="G28" s="20">
        <v>-2.871733099313579</v>
      </c>
      <c r="H28" t="s">
        <v>22</v>
      </c>
    </row>
    <row r="29" spans="1:8" x14ac:dyDescent="0.35">
      <c r="A29">
        <v>56</v>
      </c>
      <c r="B29" s="30">
        <v>9.27</v>
      </c>
      <c r="C29" s="31">
        <v>282.47196960000002</v>
      </c>
      <c r="D29" s="32">
        <v>30.471625629999998</v>
      </c>
      <c r="E29" s="18">
        <v>1.6607142857142851</v>
      </c>
      <c r="F29" s="19">
        <v>-1.38074804742833</v>
      </c>
      <c r="G29" s="20">
        <v>-15.872394175210863</v>
      </c>
      <c r="H29" t="s">
        <v>22</v>
      </c>
    </row>
    <row r="30" spans="1:8" x14ac:dyDescent="0.35">
      <c r="A30">
        <v>56</v>
      </c>
      <c r="B30" s="30">
        <v>10.638999999999999</v>
      </c>
      <c r="C30" s="31">
        <v>326.61347260000002</v>
      </c>
      <c r="D30" s="32">
        <v>30.699640250000002</v>
      </c>
      <c r="E30" s="18">
        <v>4.0535714285714342</v>
      </c>
      <c r="F30" s="19">
        <v>-6.8692359783777999</v>
      </c>
      <c r="G30" s="20">
        <v>-37.613043948380692</v>
      </c>
      <c r="H30" t="s">
        <v>22</v>
      </c>
    </row>
    <row r="31" spans="1:8" ht="15" thickBot="1" x14ac:dyDescent="0.4">
      <c r="A31">
        <v>56</v>
      </c>
      <c r="B31" s="36">
        <v>6.55</v>
      </c>
      <c r="C31" s="37">
        <v>272.43653460000002</v>
      </c>
      <c r="D31" s="38">
        <v>41.593364059999999</v>
      </c>
      <c r="E31" s="22">
        <v>11.285714285714247</v>
      </c>
      <c r="F31" s="23">
        <v>0.31592141338500301</v>
      </c>
      <c r="G31" s="24">
        <v>-0.99926460080054325</v>
      </c>
      <c r="H31" t="s">
        <v>22</v>
      </c>
    </row>
    <row r="32" spans="1:8" x14ac:dyDescent="0.35">
      <c r="A32">
        <v>84</v>
      </c>
      <c r="B32" s="31">
        <v>6.0759999999999996</v>
      </c>
      <c r="C32" s="31">
        <v>276.83259770000001</v>
      </c>
      <c r="D32" s="32">
        <v>45.561652029999998</v>
      </c>
      <c r="E32" s="18">
        <v>-3.4000000000000101</v>
      </c>
      <c r="F32" s="19">
        <v>2.0566183784048699</v>
      </c>
      <c r="G32" s="21">
        <v>30.902837524305728</v>
      </c>
      <c r="H32" t="s">
        <v>22</v>
      </c>
    </row>
    <row r="33" spans="1:8" x14ac:dyDescent="0.35">
      <c r="A33">
        <v>84</v>
      </c>
      <c r="B33" s="31">
        <v>8.8670000000000009</v>
      </c>
      <c r="C33" s="31">
        <v>172.7211174</v>
      </c>
      <c r="D33" s="32">
        <v>19.479092980000001</v>
      </c>
      <c r="E33" s="18">
        <v>0.8166666666666581</v>
      </c>
      <c r="F33" s="19">
        <v>-0.45119876477904702</v>
      </c>
      <c r="G33" s="21">
        <v>-5.1338869683550143</v>
      </c>
      <c r="H33" t="s">
        <v>22</v>
      </c>
    </row>
    <row r="34" spans="1:8" x14ac:dyDescent="0.35">
      <c r="A34">
        <v>84</v>
      </c>
      <c r="B34" s="31">
        <v>8.4250000000000007</v>
      </c>
      <c r="C34" s="31">
        <v>401.73108209999998</v>
      </c>
      <c r="D34" s="32">
        <v>47.683214489999997</v>
      </c>
      <c r="E34" s="18">
        <v>-3.3833333333333084</v>
      </c>
      <c r="F34" s="19">
        <v>-1.4433703886003499</v>
      </c>
      <c r="G34" s="21">
        <v>-5.3154867486771584</v>
      </c>
      <c r="H34" t="s">
        <v>22</v>
      </c>
    </row>
    <row r="35" spans="1:8" x14ac:dyDescent="0.35">
      <c r="A35">
        <v>84</v>
      </c>
      <c r="B35" s="31">
        <v>8.8580000000000005</v>
      </c>
      <c r="C35" s="31">
        <v>381.78299900000002</v>
      </c>
      <c r="D35" s="32">
        <v>43.100361139999997</v>
      </c>
      <c r="E35" s="18">
        <v>22.083333333333321</v>
      </c>
      <c r="F35" s="19">
        <v>-3.1124627013514301</v>
      </c>
      <c r="G35" s="21">
        <v>-20.576386871557919</v>
      </c>
      <c r="H35" t="s">
        <v>22</v>
      </c>
    </row>
    <row r="36" spans="1:8" x14ac:dyDescent="0.35">
      <c r="A36">
        <v>84</v>
      </c>
      <c r="B36" s="31">
        <v>8.7170000000000005</v>
      </c>
      <c r="C36" s="31">
        <v>265.67958190000002</v>
      </c>
      <c r="D36" s="32">
        <v>30.478327620000002</v>
      </c>
      <c r="E36" s="18">
        <v>1.416666666666681</v>
      </c>
      <c r="F36" s="19">
        <v>-1.59877785016819</v>
      </c>
      <c r="G36" s="21">
        <v>-15.768496852954653</v>
      </c>
      <c r="H36" t="s">
        <v>22</v>
      </c>
    </row>
    <row r="37" spans="1:8" x14ac:dyDescent="0.35">
      <c r="A37">
        <v>84</v>
      </c>
      <c r="B37" s="31">
        <v>7.9740000000000002</v>
      </c>
      <c r="C37" s="31">
        <v>480.93521420000002</v>
      </c>
      <c r="D37" s="32">
        <v>60.312918760000002</v>
      </c>
      <c r="E37" s="18">
        <v>-4.4499999999999913</v>
      </c>
      <c r="F37" s="19">
        <v>0.16807827967706199</v>
      </c>
      <c r="G37" s="21">
        <v>3.632303011988943</v>
      </c>
      <c r="H37" t="s">
        <v>22</v>
      </c>
    </row>
    <row r="38" spans="1:8" x14ac:dyDescent="0.35">
      <c r="A38">
        <v>84</v>
      </c>
      <c r="B38" s="31">
        <v>8.718</v>
      </c>
      <c r="C38" s="31">
        <v>204.80965789999999</v>
      </c>
      <c r="D38" s="32">
        <v>23.492734330000001</v>
      </c>
      <c r="E38" s="18">
        <v>1.7000000000000051</v>
      </c>
      <c r="F38" s="19">
        <v>-1.0324878632597301</v>
      </c>
      <c r="G38" s="21">
        <v>-13.983763626349276</v>
      </c>
      <c r="H38" t="s">
        <v>22</v>
      </c>
    </row>
    <row r="39" spans="1:8" x14ac:dyDescent="0.35">
      <c r="A39">
        <v>84</v>
      </c>
      <c r="B39" s="31">
        <v>10.595000000000001</v>
      </c>
      <c r="C39" s="31">
        <v>200.20551889999999</v>
      </c>
      <c r="D39" s="32">
        <v>18.896226420000001</v>
      </c>
      <c r="E39" s="18">
        <v>3.3666666666666956</v>
      </c>
      <c r="F39" s="19">
        <v>-2.7422150240284</v>
      </c>
      <c r="G39" s="21">
        <v>-37.987468588798926</v>
      </c>
      <c r="H39" t="s">
        <v>22</v>
      </c>
    </row>
    <row r="40" spans="1:8" x14ac:dyDescent="0.35">
      <c r="A40">
        <v>84</v>
      </c>
      <c r="B40" s="31">
        <v>10.840999999999999</v>
      </c>
      <c r="C40" s="31">
        <v>314.31420120000001</v>
      </c>
      <c r="D40" s="32">
        <v>28.993100370000001</v>
      </c>
      <c r="E40" s="18">
        <v>-1.7500000000000071</v>
      </c>
      <c r="F40" s="19">
        <v>-0.40997571630765201</v>
      </c>
      <c r="G40" s="21">
        <v>-5.5588269576254721</v>
      </c>
      <c r="H40" t="s">
        <v>22</v>
      </c>
    </row>
    <row r="41" spans="1:8" ht="15" thickBot="1" x14ac:dyDescent="0.4">
      <c r="A41">
        <v>84</v>
      </c>
      <c r="B41" s="37">
        <v>6.2830000000000004</v>
      </c>
      <c r="C41" s="37">
        <v>254.5897976</v>
      </c>
      <c r="D41" s="38">
        <v>40.520419799999999</v>
      </c>
      <c r="E41" s="22">
        <v>-6.8666666666666503</v>
      </c>
      <c r="F41" s="23">
        <v>-0.59489123397511301</v>
      </c>
      <c r="G41" s="25">
        <v>-2.5796044366397299</v>
      </c>
      <c r="H41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topLeftCell="D1" workbookViewId="0"/>
  </sheetViews>
  <sheetFormatPr defaultColWidth="10.90625" defaultRowHeight="14.5" x14ac:dyDescent="0.35"/>
  <sheetData>
    <row r="1" spans="1:13" x14ac:dyDescent="0.35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2" t="s">
        <v>23</v>
      </c>
      <c r="I1" s="2"/>
      <c r="J1" s="7"/>
      <c r="K1" s="6"/>
      <c r="L1" s="2"/>
      <c r="M1" s="7"/>
    </row>
    <row r="2" spans="1:13" x14ac:dyDescent="0.35">
      <c r="A2">
        <v>0</v>
      </c>
      <c r="B2" s="6">
        <v>9.2830000000000013</v>
      </c>
      <c r="C2">
        <v>487.96126863400656</v>
      </c>
      <c r="D2" s="11">
        <v>52.565040249273565</v>
      </c>
      <c r="H2" t="s">
        <v>24</v>
      </c>
    </row>
    <row r="3" spans="1:13" x14ac:dyDescent="0.35">
      <c r="A3">
        <v>0</v>
      </c>
      <c r="B3" s="6">
        <v>6.8220000000000001</v>
      </c>
      <c r="C3">
        <v>272.11743585449392</v>
      </c>
      <c r="D3" s="11">
        <v>39.888219855540008</v>
      </c>
      <c r="H3" t="s">
        <v>24</v>
      </c>
    </row>
    <row r="4" spans="1:13" x14ac:dyDescent="0.35">
      <c r="A4">
        <v>0</v>
      </c>
      <c r="B4" s="6">
        <v>7.4520000000000008</v>
      </c>
      <c r="C4">
        <v>270.32048346809523</v>
      </c>
      <c r="D4" s="11">
        <v>36.27489042781739</v>
      </c>
      <c r="H4" t="s">
        <v>24</v>
      </c>
    </row>
    <row r="5" spans="1:13" x14ac:dyDescent="0.35">
      <c r="A5">
        <v>0</v>
      </c>
      <c r="B5" s="6">
        <v>10.542999999999999</v>
      </c>
      <c r="C5">
        <v>385.7908498066904</v>
      </c>
      <c r="D5" s="11">
        <v>36.592132202095272</v>
      </c>
      <c r="H5" t="s">
        <v>24</v>
      </c>
    </row>
    <row r="6" spans="1:13" x14ac:dyDescent="0.35">
      <c r="A6">
        <v>0</v>
      </c>
      <c r="B6" s="6">
        <v>8.3940000000000019</v>
      </c>
      <c r="C6">
        <v>258.39324876590234</v>
      </c>
      <c r="D6" s="11">
        <v>30.783088964248545</v>
      </c>
      <c r="H6" t="s">
        <v>24</v>
      </c>
    </row>
    <row r="7" spans="1:13" x14ac:dyDescent="0.35">
      <c r="A7">
        <v>0</v>
      </c>
      <c r="B7" s="6">
        <v>9.1320000000000014</v>
      </c>
      <c r="C7">
        <v>240.78914443384684</v>
      </c>
      <c r="D7" s="11">
        <v>26.367624226220631</v>
      </c>
      <c r="H7" t="s">
        <v>24</v>
      </c>
    </row>
    <row r="8" spans="1:13" x14ac:dyDescent="0.35">
      <c r="A8">
        <v>0</v>
      </c>
      <c r="B8" s="6">
        <v>6.1980000000000013</v>
      </c>
      <c r="C8">
        <v>257.0396524715652</v>
      </c>
      <c r="D8" s="11">
        <v>41.471386329713638</v>
      </c>
      <c r="H8" t="s">
        <v>24</v>
      </c>
    </row>
    <row r="9" spans="1:13" x14ac:dyDescent="0.35">
      <c r="A9">
        <v>0</v>
      </c>
      <c r="B9" s="6">
        <v>7.7920000000000007</v>
      </c>
      <c r="C9">
        <v>397.27472841682169</v>
      </c>
      <c r="D9" s="11">
        <v>50.984949745485324</v>
      </c>
      <c r="H9" t="s">
        <v>24</v>
      </c>
    </row>
    <row r="10" spans="1:13" x14ac:dyDescent="0.35">
      <c r="A10">
        <v>0</v>
      </c>
      <c r="B10" s="6">
        <v>10.709</v>
      </c>
      <c r="C10">
        <v>430.37864995741671</v>
      </c>
      <c r="D10" s="11">
        <v>40.188500322851503</v>
      </c>
      <c r="H10" t="s">
        <v>24</v>
      </c>
    </row>
    <row r="11" spans="1:13" ht="15" thickBot="1" x14ac:dyDescent="0.4">
      <c r="A11">
        <v>0</v>
      </c>
      <c r="B11" s="8">
        <v>8.2560000000000002</v>
      </c>
      <c r="C11" s="4">
        <v>269.02423671800489</v>
      </c>
      <c r="D11" s="12">
        <v>32.585299990068421</v>
      </c>
      <c r="H11" t="s">
        <v>24</v>
      </c>
    </row>
    <row r="12" spans="1:13" x14ac:dyDescent="0.35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  <c r="H12" t="s">
        <v>24</v>
      </c>
    </row>
    <row r="13" spans="1:13" x14ac:dyDescent="0.35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  <c r="H13" t="s">
        <v>24</v>
      </c>
    </row>
    <row r="14" spans="1:13" x14ac:dyDescent="0.35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  <c r="H14" t="s">
        <v>24</v>
      </c>
    </row>
    <row r="15" spans="1:13" x14ac:dyDescent="0.35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  <c r="H15" t="s">
        <v>24</v>
      </c>
    </row>
    <row r="16" spans="1:13" x14ac:dyDescent="0.35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  <c r="H16" t="s">
        <v>24</v>
      </c>
    </row>
    <row r="17" spans="1:8" x14ac:dyDescent="0.35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  <c r="H17" t="s">
        <v>24</v>
      </c>
    </row>
    <row r="18" spans="1:8" x14ac:dyDescent="0.35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  <c r="H18" t="s">
        <v>24</v>
      </c>
    </row>
    <row r="19" spans="1:8" x14ac:dyDescent="0.35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  <c r="H19" t="s">
        <v>24</v>
      </c>
    </row>
    <row r="20" spans="1:8" x14ac:dyDescent="0.35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  <c r="H20" t="s">
        <v>24</v>
      </c>
    </row>
    <row r="21" spans="1:8" ht="15" thickBot="1" x14ac:dyDescent="0.4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  <c r="H21" t="s">
        <v>24</v>
      </c>
    </row>
    <row r="22" spans="1:8" x14ac:dyDescent="0.35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  <c r="H22" t="s">
        <v>24</v>
      </c>
    </row>
    <row r="23" spans="1:8" x14ac:dyDescent="0.35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  <c r="H23" t="s">
        <v>24</v>
      </c>
    </row>
    <row r="24" spans="1:8" x14ac:dyDescent="0.35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  <c r="H24" t="s">
        <v>24</v>
      </c>
    </row>
    <row r="25" spans="1:8" x14ac:dyDescent="0.35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  <c r="H25" t="s">
        <v>24</v>
      </c>
    </row>
    <row r="26" spans="1:8" x14ac:dyDescent="0.35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  <c r="H26" t="s">
        <v>24</v>
      </c>
    </row>
    <row r="27" spans="1:8" x14ac:dyDescent="0.35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  <c r="H27" t="s">
        <v>24</v>
      </c>
    </row>
    <row r="28" spans="1:8" x14ac:dyDescent="0.35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  <c r="H28" t="s">
        <v>24</v>
      </c>
    </row>
    <row r="29" spans="1:8" x14ac:dyDescent="0.35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  <c r="H29" t="s">
        <v>24</v>
      </c>
    </row>
    <row r="30" spans="1:8" x14ac:dyDescent="0.35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  <c r="H30" t="s">
        <v>24</v>
      </c>
    </row>
    <row r="31" spans="1:8" ht="15" thickBot="1" x14ac:dyDescent="0.4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  <c r="H31" t="s">
        <v>24</v>
      </c>
    </row>
    <row r="32" spans="1:8" x14ac:dyDescent="0.35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  <c r="H32" t="s">
        <v>24</v>
      </c>
    </row>
    <row r="33" spans="1:8" x14ac:dyDescent="0.35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  <c r="H33" t="s">
        <v>24</v>
      </c>
    </row>
    <row r="34" spans="1:8" x14ac:dyDescent="0.35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  <c r="H34" t="s">
        <v>24</v>
      </c>
    </row>
    <row r="35" spans="1:8" x14ac:dyDescent="0.35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  <c r="H35" t="s">
        <v>24</v>
      </c>
    </row>
    <row r="36" spans="1:8" x14ac:dyDescent="0.35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  <c r="H36" t="s">
        <v>24</v>
      </c>
    </row>
    <row r="37" spans="1:8" x14ac:dyDescent="0.35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  <c r="H37" t="s">
        <v>24</v>
      </c>
    </row>
    <row r="38" spans="1:8" x14ac:dyDescent="0.35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  <c r="H38" t="s">
        <v>24</v>
      </c>
    </row>
    <row r="39" spans="1:8" x14ac:dyDescent="0.35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  <c r="H39" t="s">
        <v>24</v>
      </c>
    </row>
    <row r="40" spans="1:8" x14ac:dyDescent="0.35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  <c r="H40" t="s">
        <v>24</v>
      </c>
    </row>
    <row r="41" spans="1:8" ht="15" thickBot="1" x14ac:dyDescent="0.4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  <c r="H4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workbookViewId="0">
      <selection activeCell="G1" sqref="G1"/>
    </sheetView>
  </sheetViews>
  <sheetFormatPr defaultColWidth="10.90625" defaultRowHeight="14.5" x14ac:dyDescent="0.35"/>
  <sheetData>
    <row r="1" spans="1:13" x14ac:dyDescent="0.35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2" t="s">
        <v>23</v>
      </c>
      <c r="I1" s="2"/>
      <c r="J1" s="7"/>
      <c r="K1" s="6"/>
      <c r="L1" s="2"/>
      <c r="M1" s="7"/>
    </row>
    <row r="2" spans="1:13" x14ac:dyDescent="0.35">
      <c r="A2">
        <v>0</v>
      </c>
      <c r="B2" s="6">
        <v>13.663</v>
      </c>
      <c r="C2">
        <v>481.36754154676299</v>
      </c>
      <c r="D2" s="11">
        <v>35.231467580089507</v>
      </c>
      <c r="H2" t="s">
        <v>24</v>
      </c>
    </row>
    <row r="3" spans="1:13" x14ac:dyDescent="0.35">
      <c r="A3">
        <v>0</v>
      </c>
      <c r="B3" s="6">
        <v>12.004999999999999</v>
      </c>
      <c r="C3">
        <v>451.65606612353434</v>
      </c>
      <c r="D3" s="11">
        <v>37.622329539653009</v>
      </c>
      <c r="H3" t="s">
        <v>24</v>
      </c>
    </row>
    <row r="4" spans="1:13" x14ac:dyDescent="0.35">
      <c r="A4">
        <v>0</v>
      </c>
      <c r="B4" s="6">
        <v>12.068999999999999</v>
      </c>
      <c r="C4">
        <v>313.22603032091649</v>
      </c>
      <c r="D4" s="11">
        <v>25.9529397896194</v>
      </c>
      <c r="H4" t="s">
        <v>24</v>
      </c>
    </row>
    <row r="5" spans="1:13" x14ac:dyDescent="0.35">
      <c r="A5">
        <v>0</v>
      </c>
      <c r="B5" s="6">
        <v>9.8509999999999991</v>
      </c>
      <c r="C5">
        <v>281.06175900528768</v>
      </c>
      <c r="D5" s="11">
        <v>28.531292153617674</v>
      </c>
      <c r="H5" t="s">
        <v>24</v>
      </c>
    </row>
    <row r="6" spans="1:13" x14ac:dyDescent="0.35">
      <c r="A6">
        <v>0</v>
      </c>
      <c r="B6" s="6">
        <v>8.6129999999999995</v>
      </c>
      <c r="C6">
        <v>460.24379274920398</v>
      </c>
      <c r="D6" s="11">
        <v>53.435944821688608</v>
      </c>
      <c r="H6" t="s">
        <v>24</v>
      </c>
    </row>
    <row r="7" spans="1:13" x14ac:dyDescent="0.35">
      <c r="A7">
        <v>0</v>
      </c>
      <c r="B7" s="6">
        <v>13.675999999999998</v>
      </c>
      <c r="C7">
        <v>662.60533587675559</v>
      </c>
      <c r="D7" s="11">
        <v>48.450229297803133</v>
      </c>
      <c r="H7" t="s">
        <v>24</v>
      </c>
    </row>
    <row r="8" spans="1:13" x14ac:dyDescent="0.35">
      <c r="A8">
        <v>0</v>
      </c>
      <c r="B8" s="6">
        <v>12.227999999999998</v>
      </c>
      <c r="C8">
        <v>472.92318878171028</v>
      </c>
      <c r="D8" s="11">
        <v>38.675432514042392</v>
      </c>
      <c r="H8" t="s">
        <v>24</v>
      </c>
    </row>
    <row r="9" spans="1:13" x14ac:dyDescent="0.35">
      <c r="A9">
        <v>0</v>
      </c>
      <c r="B9" s="6">
        <v>9.916999999999998</v>
      </c>
      <c r="C9">
        <v>445.94611021814478</v>
      </c>
      <c r="D9" s="11">
        <v>44.96784412807753</v>
      </c>
      <c r="H9" t="s">
        <v>24</v>
      </c>
    </row>
    <row r="10" spans="1:13" x14ac:dyDescent="0.35">
      <c r="A10">
        <v>0</v>
      </c>
      <c r="B10" s="6">
        <v>12.167999999999999</v>
      </c>
      <c r="C10">
        <v>432.63807495062588</v>
      </c>
      <c r="D10" s="11">
        <v>35.555397349656964</v>
      </c>
      <c r="H10" t="s">
        <v>24</v>
      </c>
    </row>
    <row r="11" spans="1:13" ht="15" thickBot="1" x14ac:dyDescent="0.4">
      <c r="A11">
        <v>0</v>
      </c>
      <c r="B11" s="8">
        <v>9.0410000000000004</v>
      </c>
      <c r="C11" s="4">
        <v>479.63455595971641</v>
      </c>
      <c r="D11" s="12">
        <v>53.051051427908021</v>
      </c>
      <c r="H11" t="s">
        <v>24</v>
      </c>
    </row>
    <row r="12" spans="1:13" x14ac:dyDescent="0.35">
      <c r="A12">
        <v>28</v>
      </c>
      <c r="B12" s="6">
        <v>13.692</v>
      </c>
      <c r="C12" s="5">
        <v>935.63622252766891</v>
      </c>
      <c r="D12" s="11">
        <f t="shared" ref="D12:D41" si="0">C12/B12</f>
        <v>68.334518151305062</v>
      </c>
      <c r="E12" s="18">
        <v>0.51785714285714135</v>
      </c>
      <c r="F12" s="19">
        <v>16.223881463603799</v>
      </c>
      <c r="G12" s="20">
        <v>93.958761428159193</v>
      </c>
      <c r="H12" t="s">
        <v>24</v>
      </c>
    </row>
    <row r="13" spans="1:13" x14ac:dyDescent="0.35">
      <c r="A13">
        <v>28</v>
      </c>
      <c r="B13" s="6">
        <v>12.193999999999999</v>
      </c>
      <c r="C13" s="5">
        <v>706.0887896754482</v>
      </c>
      <c r="D13" s="11">
        <f t="shared" si="0"/>
        <v>57.904607977320673</v>
      </c>
      <c r="E13" s="18">
        <v>1.6071428571428545</v>
      </c>
      <c r="F13" s="19">
        <v>9.0868829839969205</v>
      </c>
      <c r="G13" s="20">
        <v>53.910214188865254</v>
      </c>
      <c r="H13" t="s">
        <v>24</v>
      </c>
    </row>
    <row r="14" spans="1:13" x14ac:dyDescent="0.35">
      <c r="A14">
        <v>28</v>
      </c>
      <c r="B14" s="6">
        <v>12.276</v>
      </c>
      <c r="C14" s="5">
        <v>785.77892240859921</v>
      </c>
      <c r="D14" s="11">
        <f t="shared" si="0"/>
        <v>64.009361551694298</v>
      </c>
      <c r="E14" s="18">
        <v>7.1428571428571805</v>
      </c>
      <c r="F14" s="19">
        <v>16.876889003131499</v>
      </c>
      <c r="G14" s="20">
        <v>146.63626575859672</v>
      </c>
      <c r="H14" t="s">
        <v>24</v>
      </c>
    </row>
    <row r="15" spans="1:13" x14ac:dyDescent="0.35">
      <c r="A15">
        <v>28</v>
      </c>
      <c r="B15" s="6">
        <v>9.9409999999999989</v>
      </c>
      <c r="C15" s="5">
        <v>611.67305858108898</v>
      </c>
      <c r="D15" s="11">
        <f t="shared" si="0"/>
        <v>61.530334833627307</v>
      </c>
      <c r="E15" s="18">
        <v>7.8392857142857153</v>
      </c>
      <c r="F15" s="19">
        <v>11.8075464134215</v>
      </c>
      <c r="G15" s="20">
        <v>115.65912438292938</v>
      </c>
      <c r="H15" t="s">
        <v>24</v>
      </c>
    </row>
    <row r="16" spans="1:13" x14ac:dyDescent="0.35">
      <c r="A16">
        <v>28</v>
      </c>
      <c r="B16" s="6">
        <v>9.0130000000000017</v>
      </c>
      <c r="C16" s="5">
        <v>753.50289300674592</v>
      </c>
      <c r="D16" s="11">
        <f t="shared" si="0"/>
        <v>83.601785532757773</v>
      </c>
      <c r="E16" s="18">
        <v>6.6607142857143051</v>
      </c>
      <c r="F16" s="19">
        <v>10.4735392949122</v>
      </c>
      <c r="G16" s="20">
        <v>56.452338985920647</v>
      </c>
      <c r="H16" t="s">
        <v>24</v>
      </c>
    </row>
    <row r="17" spans="1:8" x14ac:dyDescent="0.35">
      <c r="A17">
        <v>28</v>
      </c>
      <c r="B17" s="6">
        <v>14.114999999999998</v>
      </c>
      <c r="C17" s="5">
        <v>1103.7005324439524</v>
      </c>
      <c r="D17" s="11">
        <f t="shared" si="0"/>
        <v>78.193448986464929</v>
      </c>
      <c r="E17" s="18">
        <v>-1.1785714285714097</v>
      </c>
      <c r="F17" s="19">
        <v>15.7533998773999</v>
      </c>
      <c r="G17" s="20">
        <v>61.389223786419592</v>
      </c>
      <c r="H17" t="s">
        <v>24</v>
      </c>
    </row>
    <row r="18" spans="1:8" x14ac:dyDescent="0.35">
      <c r="A18">
        <v>28</v>
      </c>
      <c r="B18" s="6">
        <v>12.600999999999999</v>
      </c>
      <c r="C18" s="5">
        <v>739.57136525818532</v>
      </c>
      <c r="D18" s="11">
        <f t="shared" si="0"/>
        <v>58.691482045725373</v>
      </c>
      <c r="E18" s="18">
        <v>3.3750000000000009</v>
      </c>
      <c r="F18" s="19">
        <v>9.5231491598741105</v>
      </c>
      <c r="G18" s="20">
        <v>51.753912575936923</v>
      </c>
      <c r="H18" t="s">
        <v>24</v>
      </c>
    </row>
    <row r="19" spans="1:8" x14ac:dyDescent="0.35">
      <c r="A19">
        <v>28</v>
      </c>
      <c r="B19" s="6">
        <v>10.010999999999999</v>
      </c>
      <c r="C19" s="5">
        <v>754.48959926801729</v>
      </c>
      <c r="D19" s="11">
        <f t="shared" si="0"/>
        <v>75.366057263811541</v>
      </c>
      <c r="E19" s="18">
        <v>2.4464285714285796</v>
      </c>
      <c r="F19" s="19">
        <v>11.0194103232097</v>
      </c>
      <c r="G19" s="20">
        <v>67.599889932801176</v>
      </c>
      <c r="H19" t="s">
        <v>24</v>
      </c>
    </row>
    <row r="20" spans="1:8" x14ac:dyDescent="0.35">
      <c r="A20">
        <v>28</v>
      </c>
      <c r="B20" s="6">
        <v>12.305</v>
      </c>
      <c r="C20" s="5">
        <v>677.84119813164659</v>
      </c>
      <c r="D20" s="11">
        <f t="shared" si="0"/>
        <v>55.08664755234836</v>
      </c>
      <c r="E20" s="18">
        <v>3.6964285714285845</v>
      </c>
      <c r="F20" s="19">
        <v>8.7572543993221696</v>
      </c>
      <c r="G20" s="20">
        <v>54.931885616741205</v>
      </c>
      <c r="H20" t="s">
        <v>24</v>
      </c>
    </row>
    <row r="21" spans="1:8" ht="15" thickBot="1" x14ac:dyDescent="0.4">
      <c r="A21">
        <v>28</v>
      </c>
      <c r="B21" s="8">
        <v>8.9750000000000014</v>
      </c>
      <c r="C21" s="3">
        <v>788.05599341542279</v>
      </c>
      <c r="D21" s="12">
        <f t="shared" si="0"/>
        <v>87.805681717595846</v>
      </c>
      <c r="E21" s="22">
        <v>1.6785714285714499</v>
      </c>
      <c r="F21" s="23">
        <v>11.015051337703801</v>
      </c>
      <c r="G21" s="24">
        <v>65.51167103052893</v>
      </c>
      <c r="H21" t="s">
        <v>24</v>
      </c>
    </row>
    <row r="22" spans="1:8" x14ac:dyDescent="0.35">
      <c r="A22">
        <v>56</v>
      </c>
      <c r="B22" s="13">
        <v>14.585000000000001</v>
      </c>
      <c r="C22" s="5">
        <v>1032.9701631235077</v>
      </c>
      <c r="D22" s="11">
        <f t="shared" si="0"/>
        <v>70.824145568975496</v>
      </c>
      <c r="F22" s="19">
        <v>3.4762121641371002</v>
      </c>
      <c r="G22" s="21">
        <v>3.6432940262459237</v>
      </c>
      <c r="H22" t="s">
        <v>24</v>
      </c>
    </row>
    <row r="23" spans="1:8" x14ac:dyDescent="0.35">
      <c r="A23">
        <v>56</v>
      </c>
      <c r="B23" s="13">
        <v>12.881</v>
      </c>
      <c r="C23" s="5">
        <v>870.31362112946738</v>
      </c>
      <c r="D23" s="11">
        <f t="shared" si="0"/>
        <v>67.565687534311579</v>
      </c>
      <c r="F23" s="19">
        <v>5.8651725519292599</v>
      </c>
      <c r="G23" s="21">
        <v>16.68447450809931</v>
      </c>
      <c r="H23" t="s">
        <v>24</v>
      </c>
    </row>
    <row r="24" spans="1:8" x14ac:dyDescent="0.35">
      <c r="A24">
        <v>56</v>
      </c>
      <c r="B24" s="13">
        <v>13.119</v>
      </c>
      <c r="C24" s="5">
        <v>1014.7653590779959</v>
      </c>
      <c r="D24" s="11">
        <f t="shared" si="0"/>
        <v>77.350816302919114</v>
      </c>
      <c r="F24" s="19">
        <v>8.17808702390702</v>
      </c>
      <c r="G24" s="21">
        <v>20.842974258460909</v>
      </c>
      <c r="H24" t="s">
        <v>24</v>
      </c>
    </row>
    <row r="25" spans="1:8" x14ac:dyDescent="0.35">
      <c r="A25">
        <v>56</v>
      </c>
      <c r="B25" s="13">
        <v>10.379999999999999</v>
      </c>
      <c r="C25" s="5">
        <v>826.13020879073758</v>
      </c>
      <c r="D25" s="11">
        <f t="shared" si="0"/>
        <v>79.588652099300347</v>
      </c>
      <c r="F25" s="19">
        <v>7.6591839360588798</v>
      </c>
      <c r="G25" s="21">
        <v>29.348641307578067</v>
      </c>
      <c r="H25" t="s">
        <v>24</v>
      </c>
    </row>
    <row r="26" spans="1:8" x14ac:dyDescent="0.35">
      <c r="A26">
        <v>56</v>
      </c>
      <c r="B26" s="13">
        <v>9.2880000000000003</v>
      </c>
      <c r="C26" s="5">
        <v>885.55095388549296</v>
      </c>
      <c r="D26" s="11">
        <f t="shared" si="0"/>
        <v>95.343556619885121</v>
      </c>
      <c r="F26" s="19">
        <v>4.7160021742409697</v>
      </c>
      <c r="G26" s="21">
        <v>14.044880755000811</v>
      </c>
      <c r="H26" t="s">
        <v>24</v>
      </c>
    </row>
    <row r="27" spans="1:8" x14ac:dyDescent="0.35">
      <c r="A27">
        <v>56</v>
      </c>
      <c r="B27" s="13">
        <v>15.254999999999999</v>
      </c>
      <c r="C27" s="5">
        <v>1213.5124104168667</v>
      </c>
      <c r="D27" s="11">
        <f t="shared" si="0"/>
        <v>79.548502813298384</v>
      </c>
      <c r="F27" s="19">
        <v>3.9218527847469402</v>
      </c>
      <c r="G27" s="21">
        <v>1.7329505788496564</v>
      </c>
      <c r="H27" t="s">
        <v>24</v>
      </c>
    </row>
    <row r="28" spans="1:8" x14ac:dyDescent="0.35">
      <c r="A28">
        <v>56</v>
      </c>
      <c r="B28" s="13">
        <v>13.256999999999998</v>
      </c>
      <c r="C28" s="5">
        <v>897.9362496910926</v>
      </c>
      <c r="D28" s="11">
        <f t="shared" si="0"/>
        <v>67.732990095126553</v>
      </c>
      <c r="F28" s="19">
        <v>5.6558887297466898</v>
      </c>
      <c r="G28" s="21">
        <v>15.405145234460294</v>
      </c>
      <c r="H28" t="s">
        <v>24</v>
      </c>
    </row>
    <row r="29" spans="1:8" x14ac:dyDescent="0.35">
      <c r="A29">
        <v>56</v>
      </c>
      <c r="B29" s="13">
        <v>10.992999999999999</v>
      </c>
      <c r="C29" s="5">
        <v>838.62505693085996</v>
      </c>
      <c r="D29" s="11">
        <f t="shared" si="0"/>
        <v>76.287187931489129</v>
      </c>
      <c r="F29" s="19">
        <v>3.0048377736729499</v>
      </c>
      <c r="G29" s="21">
        <v>1.2222089109070142</v>
      </c>
      <c r="H29" t="s">
        <v>24</v>
      </c>
    </row>
    <row r="30" spans="1:8" x14ac:dyDescent="0.35">
      <c r="A30">
        <v>56</v>
      </c>
      <c r="B30" s="13">
        <v>12.986000000000001</v>
      </c>
      <c r="C30" s="5">
        <v>803.46758055589032</v>
      </c>
      <c r="D30" s="11">
        <f t="shared" si="0"/>
        <v>61.871829705520582</v>
      </c>
      <c r="F30" s="19">
        <v>4.4866565151515596</v>
      </c>
      <c r="G30" s="21">
        <v>12.317290041519268</v>
      </c>
      <c r="H30" t="s">
        <v>24</v>
      </c>
    </row>
    <row r="31" spans="1:8" ht="15" thickBot="1" x14ac:dyDescent="0.4">
      <c r="A31">
        <v>56</v>
      </c>
      <c r="B31" s="14">
        <v>9.5300000000000011</v>
      </c>
      <c r="C31" s="3">
        <v>885.88034613962816</v>
      </c>
      <c r="D31" s="12">
        <f t="shared" si="0"/>
        <v>92.95701428537545</v>
      </c>
      <c r="F31" s="23">
        <v>3.49372688300733</v>
      </c>
      <c r="G31" s="25">
        <v>5.8667417267455733</v>
      </c>
      <c r="H31" t="s">
        <v>24</v>
      </c>
    </row>
    <row r="32" spans="1:8" x14ac:dyDescent="0.35">
      <c r="A32">
        <v>84</v>
      </c>
      <c r="B32" s="15">
        <v>14.643000000000001</v>
      </c>
      <c r="C32" s="5">
        <v>1083.0480792600099</v>
      </c>
      <c r="D32" s="11">
        <f t="shared" si="0"/>
        <v>73.963537475927737</v>
      </c>
      <c r="E32" s="19">
        <v>0.9666666666666639</v>
      </c>
      <c r="F32" s="19">
        <v>1.66926387121678</v>
      </c>
      <c r="G32" s="21">
        <v>4.4326576504827635</v>
      </c>
      <c r="H32" t="s">
        <v>24</v>
      </c>
    </row>
    <row r="33" spans="1:8" x14ac:dyDescent="0.35">
      <c r="A33">
        <v>84</v>
      </c>
      <c r="B33" s="15">
        <v>13.730999999999998</v>
      </c>
      <c r="C33" s="5">
        <v>977.61241266346553</v>
      </c>
      <c r="D33" s="11">
        <f t="shared" si="0"/>
        <v>71.197466511067347</v>
      </c>
      <c r="E33" s="19">
        <v>9.6000000000000085</v>
      </c>
      <c r="F33" s="19">
        <v>3.5766263844666102</v>
      </c>
      <c r="G33" s="21">
        <v>5.3751824473205554</v>
      </c>
      <c r="H33" t="s">
        <v>24</v>
      </c>
    </row>
    <row r="34" spans="1:8" x14ac:dyDescent="0.35">
      <c r="A34">
        <v>84</v>
      </c>
      <c r="B34" s="15">
        <v>13.285</v>
      </c>
      <c r="C34" s="5">
        <v>1284.1545496692393</v>
      </c>
      <c r="D34" s="11">
        <f t="shared" si="0"/>
        <v>96.661990942358997</v>
      </c>
      <c r="E34" s="19">
        <v>7.3166666666666673</v>
      </c>
      <c r="F34" s="19">
        <v>8.9796396863747798</v>
      </c>
      <c r="G34" s="21">
        <v>24.965702448199124</v>
      </c>
      <c r="H34" t="s">
        <v>24</v>
      </c>
    </row>
    <row r="35" spans="1:8" x14ac:dyDescent="0.35">
      <c r="A35">
        <v>84</v>
      </c>
      <c r="B35" s="15">
        <v>10.956</v>
      </c>
      <c r="C35" s="5">
        <v>1033.3877854457151</v>
      </c>
      <c r="D35" s="11">
        <f t="shared" si="0"/>
        <v>94.321630654044824</v>
      </c>
      <c r="E35" s="19">
        <v>-5.4333333333333425</v>
      </c>
      <c r="F35" s="19">
        <v>6.9085858884992497</v>
      </c>
      <c r="G35" s="21">
        <v>18.511406043618614</v>
      </c>
      <c r="H35" t="s">
        <v>24</v>
      </c>
    </row>
    <row r="36" spans="1:8" x14ac:dyDescent="0.35">
      <c r="A36">
        <v>84</v>
      </c>
      <c r="B36" s="15">
        <v>9.7270000000000003</v>
      </c>
      <c r="C36" s="5">
        <v>980.76516709590317</v>
      </c>
      <c r="D36" s="11">
        <f t="shared" si="0"/>
        <v>100.82915257488466</v>
      </c>
      <c r="E36" s="19">
        <v>5.416666666666714</v>
      </c>
      <c r="F36" s="19">
        <v>3.17380710701367</v>
      </c>
      <c r="G36" s="21">
        <v>5.753504640979008</v>
      </c>
      <c r="H36" t="s">
        <v>24</v>
      </c>
    </row>
    <row r="37" spans="1:8" x14ac:dyDescent="0.35">
      <c r="A37">
        <v>84</v>
      </c>
      <c r="B37" s="15">
        <v>14.928999999999998</v>
      </c>
      <c r="C37" s="5">
        <v>1264.5439465391144</v>
      </c>
      <c r="D37" s="11">
        <f t="shared" si="0"/>
        <v>84.703861379805375</v>
      </c>
      <c r="E37" s="19">
        <v>5.3333333333332789</v>
      </c>
      <c r="F37" s="19">
        <v>1.7010512040749199</v>
      </c>
      <c r="G37" s="21">
        <v>6.4807738476319283</v>
      </c>
      <c r="H37" t="s">
        <v>24</v>
      </c>
    </row>
    <row r="38" spans="1:8" x14ac:dyDescent="0.35">
      <c r="A38">
        <v>84</v>
      </c>
      <c r="B38" s="15">
        <v>13.582000000000001</v>
      </c>
      <c r="C38" s="5">
        <v>1059.2546356527084</v>
      </c>
      <c r="D38" s="11">
        <f t="shared" si="0"/>
        <v>77.989591787123274</v>
      </c>
      <c r="E38" s="19">
        <v>14.166666666666631</v>
      </c>
      <c r="F38" s="19">
        <v>5.3772795320538602</v>
      </c>
      <c r="G38" s="21">
        <v>15.142697343778853</v>
      </c>
      <c r="H38" t="s">
        <v>24</v>
      </c>
    </row>
    <row r="39" spans="1:8" x14ac:dyDescent="0.35">
      <c r="A39">
        <v>84</v>
      </c>
      <c r="B39" s="15">
        <v>10.829999999999998</v>
      </c>
      <c r="C39" s="5">
        <v>906.5526510888858</v>
      </c>
      <c r="D39" s="11">
        <f t="shared" si="0"/>
        <v>83.707539343387438</v>
      </c>
      <c r="E39" s="19">
        <v>4.6166666666666245</v>
      </c>
      <c r="F39" s="19">
        <v>2.2642531386008602</v>
      </c>
      <c r="G39" s="21">
        <v>9.7268645143431804</v>
      </c>
      <c r="H39" t="s">
        <v>24</v>
      </c>
    </row>
    <row r="40" spans="1:8" x14ac:dyDescent="0.35">
      <c r="A40">
        <v>84</v>
      </c>
      <c r="B40" s="15">
        <v>13.262999999999998</v>
      </c>
      <c r="C40" s="5">
        <v>946.7568873575708</v>
      </c>
      <c r="D40" s="11">
        <f t="shared" si="0"/>
        <v>71.38331353069222</v>
      </c>
      <c r="E40" s="19">
        <v>2.7666666666666728</v>
      </c>
      <c r="F40" s="19">
        <v>4.7763102267226802</v>
      </c>
      <c r="G40" s="21">
        <v>15.372882732645232</v>
      </c>
      <c r="H40" t="s">
        <v>24</v>
      </c>
    </row>
    <row r="41" spans="1:8" ht="15" thickBot="1" x14ac:dyDescent="0.4">
      <c r="A41">
        <v>84</v>
      </c>
      <c r="B41" s="16">
        <v>9.8499999999999979</v>
      </c>
      <c r="C41" s="3">
        <v>979.03071100772218</v>
      </c>
      <c r="D41" s="12">
        <f t="shared" si="0"/>
        <v>99.393980812966745</v>
      </c>
      <c r="E41" s="22">
        <v>-2.7166666666666712</v>
      </c>
      <c r="F41" s="23">
        <v>3.1050121622698001</v>
      </c>
      <c r="G41" s="25">
        <v>6.9246700499975038</v>
      </c>
      <c r="H41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tabSelected="1" topLeftCell="A25" workbookViewId="0">
      <selection activeCell="C43" sqref="C43"/>
    </sheetView>
  </sheetViews>
  <sheetFormatPr defaultColWidth="10.90625" defaultRowHeight="14.5" x14ac:dyDescent="0.35"/>
  <sheetData>
    <row r="1" spans="1:13" x14ac:dyDescent="0.35">
      <c r="A1" t="s">
        <v>19</v>
      </c>
      <c r="B1" s="6" t="s">
        <v>16</v>
      </c>
      <c r="C1" s="2" t="s">
        <v>17</v>
      </c>
      <c r="D1" s="7" t="s">
        <v>18</v>
      </c>
      <c r="E1" s="6" t="s">
        <v>13</v>
      </c>
      <c r="F1" s="2" t="s">
        <v>14</v>
      </c>
      <c r="G1" s="7" t="s">
        <v>15</v>
      </c>
      <c r="H1" s="2" t="s">
        <v>23</v>
      </c>
      <c r="I1" s="2"/>
      <c r="J1" s="7"/>
      <c r="K1" s="6"/>
      <c r="L1" s="2"/>
      <c r="M1" s="7"/>
    </row>
    <row r="2" spans="1:13" x14ac:dyDescent="0.35">
      <c r="A2">
        <v>0</v>
      </c>
      <c r="B2" s="6">
        <v>10.443999999999999</v>
      </c>
      <c r="C2" s="2">
        <v>450.3855531432983</v>
      </c>
      <c r="D2" s="7">
        <v>43.123856103341474</v>
      </c>
      <c r="H2" t="s">
        <v>22</v>
      </c>
    </row>
    <row r="3" spans="1:13" x14ac:dyDescent="0.35">
      <c r="A3">
        <v>0</v>
      </c>
      <c r="B3" s="6">
        <v>13.690000000000001</v>
      </c>
      <c r="C3" s="2">
        <v>501.2310708720276</v>
      </c>
      <c r="D3" s="7">
        <v>36.612934322281049</v>
      </c>
      <c r="H3" t="s">
        <v>22</v>
      </c>
    </row>
    <row r="4" spans="1:13" x14ac:dyDescent="0.35">
      <c r="A4">
        <v>0</v>
      </c>
      <c r="B4" s="6">
        <v>12.800999999999998</v>
      </c>
      <c r="C4" s="2">
        <v>652.66474820731617</v>
      </c>
      <c r="D4" s="7">
        <v>50.985450215398501</v>
      </c>
      <c r="H4" t="s">
        <v>22</v>
      </c>
    </row>
    <row r="5" spans="1:13" x14ac:dyDescent="0.35">
      <c r="A5">
        <v>0</v>
      </c>
      <c r="B5" s="6">
        <v>10.597999999999999</v>
      </c>
      <c r="C5" s="2">
        <v>347.80927600285116</v>
      </c>
      <c r="D5" s="7">
        <v>32.818387998004454</v>
      </c>
      <c r="H5" t="s">
        <v>22</v>
      </c>
    </row>
    <row r="6" spans="1:13" x14ac:dyDescent="0.35">
      <c r="A6">
        <v>0</v>
      </c>
      <c r="B6" s="6">
        <v>9.666999999999998</v>
      </c>
      <c r="C6" s="2">
        <v>418.58523085846633</v>
      </c>
      <c r="D6" s="7">
        <v>43.300427315451167</v>
      </c>
      <c r="H6" t="s">
        <v>22</v>
      </c>
    </row>
    <row r="7" spans="1:13" x14ac:dyDescent="0.35">
      <c r="A7">
        <v>0</v>
      </c>
      <c r="B7" s="6">
        <v>13.079999999999998</v>
      </c>
      <c r="C7" s="2">
        <v>322.58503479164835</v>
      </c>
      <c r="D7" s="7">
        <v>24.662464433612264</v>
      </c>
      <c r="H7" t="s">
        <v>22</v>
      </c>
    </row>
    <row r="8" spans="1:13" x14ac:dyDescent="0.35">
      <c r="A8">
        <v>0</v>
      </c>
      <c r="B8" s="6">
        <v>14.213999999999999</v>
      </c>
      <c r="C8" s="2">
        <v>620.08653082231649</v>
      </c>
      <c r="D8" s="7">
        <v>43.625054933327462</v>
      </c>
      <c r="H8" t="s">
        <v>22</v>
      </c>
    </row>
    <row r="9" spans="1:13" x14ac:dyDescent="0.35">
      <c r="A9">
        <v>0</v>
      </c>
      <c r="B9" s="6">
        <v>7.96</v>
      </c>
      <c r="C9" s="2">
        <v>308.82923192866434</v>
      </c>
      <c r="D9" s="7">
        <v>38.797642202093513</v>
      </c>
      <c r="H9" t="s">
        <v>22</v>
      </c>
    </row>
    <row r="10" spans="1:13" x14ac:dyDescent="0.35">
      <c r="A10">
        <v>0</v>
      </c>
      <c r="B10" s="6">
        <v>8.1820000000000022</v>
      </c>
      <c r="C10" s="2">
        <v>448.63712729433917</v>
      </c>
      <c r="D10" s="7">
        <v>54.832208175793092</v>
      </c>
      <c r="H10" t="s">
        <v>22</v>
      </c>
    </row>
    <row r="11" spans="1:13" ht="15" thickBot="1" x14ac:dyDescent="0.4">
      <c r="A11">
        <v>0</v>
      </c>
      <c r="B11" s="8">
        <v>9.5019999999999989</v>
      </c>
      <c r="C11" s="9">
        <v>483.16669968486343</v>
      </c>
      <c r="D11" s="10">
        <v>50.848947556815773</v>
      </c>
      <c r="H11" t="s">
        <v>22</v>
      </c>
      <c r="I11" s="2"/>
      <c r="J11" s="7"/>
      <c r="K11" s="6"/>
      <c r="L11" s="2"/>
      <c r="M11" s="7"/>
    </row>
    <row r="12" spans="1:13" x14ac:dyDescent="0.35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H12" t="s">
        <v>22</v>
      </c>
      <c r="K12" s="18"/>
      <c r="L12" s="19"/>
      <c r="M12" s="21"/>
    </row>
    <row r="13" spans="1:13" x14ac:dyDescent="0.35">
      <c r="A13">
        <v>28</v>
      </c>
      <c r="B13" s="6">
        <v>14.242999999999999</v>
      </c>
      <c r="C13" s="5">
        <v>912.66552430513707</v>
      </c>
      <c r="D13" s="11">
        <f t="shared" ref="D13:D21" si="0">C13/B13</f>
        <v>64.078180460937801</v>
      </c>
      <c r="E13" s="18">
        <v>9.0714285714286191</v>
      </c>
      <c r="F13" s="19">
        <v>14.6940876226111</v>
      </c>
      <c r="G13" s="20">
        <v>75.015146005226327</v>
      </c>
      <c r="H13" t="s">
        <v>22</v>
      </c>
      <c r="K13" s="18"/>
      <c r="L13" s="19"/>
      <c r="M13" s="21"/>
    </row>
    <row r="14" spans="1:13" x14ac:dyDescent="0.35">
      <c r="A14">
        <v>28</v>
      </c>
      <c r="B14" s="6">
        <v>13.007999999999999</v>
      </c>
      <c r="C14" s="5">
        <v>1110.5442447240666</v>
      </c>
      <c r="D14" s="11">
        <f t="shared" si="0"/>
        <v>85.373942552588147</v>
      </c>
      <c r="E14" s="18">
        <v>9.874999999999952</v>
      </c>
      <c r="F14" s="19">
        <v>16.352839161312499</v>
      </c>
      <c r="G14" s="20">
        <v>67.447658482779687</v>
      </c>
      <c r="H14" t="s">
        <v>22</v>
      </c>
      <c r="K14" s="18"/>
      <c r="L14" s="19"/>
      <c r="M14" s="21"/>
    </row>
    <row r="15" spans="1:13" x14ac:dyDescent="0.35">
      <c r="A15">
        <v>28</v>
      </c>
      <c r="B15" s="6">
        <v>11.116</v>
      </c>
      <c r="C15" s="5">
        <v>647.54078700403772</v>
      </c>
      <c r="D15" s="11">
        <f t="shared" si="0"/>
        <v>58.253039492986481</v>
      </c>
      <c r="E15" s="18">
        <v>8.7142857142857064</v>
      </c>
      <c r="F15" s="19">
        <v>10.7046968214709</v>
      </c>
      <c r="G15" s="20">
        <v>77.501221255987957</v>
      </c>
      <c r="H15" t="s">
        <v>22</v>
      </c>
      <c r="K15" s="18"/>
      <c r="L15" s="19"/>
      <c r="M15" s="21"/>
    </row>
    <row r="16" spans="1:13" x14ac:dyDescent="0.35">
      <c r="A16">
        <v>28</v>
      </c>
      <c r="B16" s="6">
        <v>9.7880000000000003</v>
      </c>
      <c r="C16" s="5">
        <v>741.34331912529694</v>
      </c>
      <c r="D16" s="11">
        <f t="shared" si="0"/>
        <v>75.740020343818642</v>
      </c>
      <c r="E16" s="18">
        <v>9.2500000000000124</v>
      </c>
      <c r="F16" s="19">
        <v>11.5270745809582</v>
      </c>
      <c r="G16" s="20">
        <v>74.917489363417559</v>
      </c>
      <c r="H16" t="s">
        <v>22</v>
      </c>
      <c r="K16" s="18"/>
      <c r="L16" s="19"/>
      <c r="M16" s="21"/>
    </row>
    <row r="17" spans="1:13" x14ac:dyDescent="0.35">
      <c r="A17">
        <v>28</v>
      </c>
      <c r="B17" s="6">
        <v>13.588000000000001</v>
      </c>
      <c r="C17" s="5">
        <v>698.95391817069662</v>
      </c>
      <c r="D17" s="11">
        <f t="shared" si="0"/>
        <v>51.439057857719796</v>
      </c>
      <c r="E17" s="18">
        <v>7.6071428571428914</v>
      </c>
      <c r="F17" s="19">
        <v>13.441745834966</v>
      </c>
      <c r="G17" s="20">
        <v>108.57225358068409</v>
      </c>
      <c r="H17" t="s">
        <v>22</v>
      </c>
      <c r="K17" s="18"/>
      <c r="L17" s="19"/>
      <c r="M17" s="21"/>
    </row>
    <row r="18" spans="1:13" x14ac:dyDescent="0.35">
      <c r="A18">
        <v>28</v>
      </c>
      <c r="B18" s="6">
        <v>14.64</v>
      </c>
      <c r="C18" s="5">
        <v>975.25225834254093</v>
      </c>
      <c r="D18" s="11">
        <f t="shared" si="0"/>
        <v>66.615591416840218</v>
      </c>
      <c r="E18" s="18">
        <v>2.1607142857143251</v>
      </c>
      <c r="F18" s="19">
        <v>12.684490268579401</v>
      </c>
      <c r="G18" s="20">
        <v>52.700303801678615</v>
      </c>
      <c r="H18" t="s">
        <v>22</v>
      </c>
      <c r="K18" s="18"/>
      <c r="L18" s="19"/>
      <c r="M18" s="21"/>
    </row>
    <row r="19" spans="1:13" x14ac:dyDescent="0.35">
      <c r="A19">
        <v>28</v>
      </c>
      <c r="B19" s="6">
        <v>8.4959999999999987</v>
      </c>
      <c r="C19" s="5">
        <v>632.6806377890199</v>
      </c>
      <c r="D19" s="11">
        <f t="shared" si="0"/>
        <v>74.468060003415729</v>
      </c>
      <c r="E19" s="18">
        <v>9.5714285714285481</v>
      </c>
      <c r="F19" s="19">
        <v>11.5661216378698</v>
      </c>
      <c r="G19" s="20">
        <v>91.939653485946749</v>
      </c>
      <c r="H19" t="s">
        <v>22</v>
      </c>
      <c r="K19" s="18"/>
      <c r="L19" s="19"/>
      <c r="M19" s="21"/>
    </row>
    <row r="20" spans="1:13" x14ac:dyDescent="0.35">
      <c r="A20">
        <v>28</v>
      </c>
      <c r="B20" s="6">
        <v>8.4610000000000021</v>
      </c>
      <c r="C20" s="5">
        <v>584.79156259126808</v>
      </c>
      <c r="D20" s="11">
        <f t="shared" si="0"/>
        <v>69.116128423504065</v>
      </c>
      <c r="E20" s="18">
        <v>3.6964285714285845</v>
      </c>
      <c r="F20" s="19">
        <v>4.8626584034617499</v>
      </c>
      <c r="G20" s="20">
        <v>26.050237119607615</v>
      </c>
      <c r="H20" t="s">
        <v>22</v>
      </c>
      <c r="K20" s="18"/>
      <c r="L20" s="19"/>
      <c r="M20" s="21"/>
    </row>
    <row r="21" spans="1:13" ht="15" thickBot="1" x14ac:dyDescent="0.4">
      <c r="A21">
        <v>28</v>
      </c>
      <c r="B21" s="8">
        <v>9.9899999999999984</v>
      </c>
      <c r="C21" s="3">
        <v>680.8145514256712</v>
      </c>
      <c r="D21" s="12">
        <f t="shared" si="0"/>
        <v>68.149604747314442</v>
      </c>
      <c r="E21" s="22">
        <v>4.9821428571428559</v>
      </c>
      <c r="F21" s="23">
        <v>7.0588518478859799</v>
      </c>
      <c r="G21" s="24">
        <v>34.023628849285195</v>
      </c>
      <c r="H21" t="s">
        <v>22</v>
      </c>
      <c r="K21" s="22"/>
      <c r="L21" s="23"/>
      <c r="M21" s="25"/>
    </row>
    <row r="22" spans="1:13" x14ac:dyDescent="0.35">
      <c r="A22">
        <v>56</v>
      </c>
      <c r="B22" s="13">
        <v>11.14</v>
      </c>
      <c r="C22" s="5">
        <v>897.72155652545098</v>
      </c>
      <c r="D22" s="11">
        <f t="shared" ref="D22:D31" si="1">C22/B22</f>
        <v>80.585418000489312</v>
      </c>
      <c r="E22" s="18">
        <v>10.892857142857133</v>
      </c>
      <c r="F22" s="19">
        <v>5.3723971181678998</v>
      </c>
      <c r="G22" s="21">
        <v>13.551554686473541</v>
      </c>
      <c r="H22" t="s">
        <v>22</v>
      </c>
    </row>
    <row r="23" spans="1:13" x14ac:dyDescent="0.35">
      <c r="A23">
        <v>56</v>
      </c>
      <c r="B23" s="13">
        <v>14.876000000000001</v>
      </c>
      <c r="C23" s="5">
        <v>1008.1863370020976</v>
      </c>
      <c r="D23" s="11">
        <f t="shared" si="1"/>
        <v>67.772676593311203</v>
      </c>
      <c r="E23" s="18">
        <v>11.196428571428552</v>
      </c>
      <c r="F23" s="19">
        <v>3.41145759632002</v>
      </c>
      <c r="G23" s="21">
        <v>5.7656071158661799</v>
      </c>
      <c r="H23" t="s">
        <v>22</v>
      </c>
    </row>
    <row r="24" spans="1:13" x14ac:dyDescent="0.35">
      <c r="A24">
        <v>56</v>
      </c>
      <c r="B24" s="13">
        <v>13.619</v>
      </c>
      <c r="C24" s="5">
        <v>1195.6311166209518</v>
      </c>
      <c r="D24" s="11">
        <f t="shared" si="1"/>
        <v>87.79140293861164</v>
      </c>
      <c r="E24" s="18">
        <v>11.303571428571477</v>
      </c>
      <c r="F24" s="19">
        <v>3.0388168534601898</v>
      </c>
      <c r="G24" s="21">
        <v>2.8316138551694499</v>
      </c>
      <c r="H24" t="s">
        <v>22</v>
      </c>
    </row>
    <row r="25" spans="1:13" x14ac:dyDescent="0.35">
      <c r="A25">
        <v>56</v>
      </c>
      <c r="B25" s="13">
        <v>11.995999999999999</v>
      </c>
      <c r="C25" s="5">
        <v>703.29704327153831</v>
      </c>
      <c r="D25" s="11">
        <f t="shared" si="1"/>
        <v>58.627629482455681</v>
      </c>
      <c r="E25" s="18">
        <v>5.9464285714286067</v>
      </c>
      <c r="F25" s="19">
        <v>1.9912948666964501</v>
      </c>
      <c r="G25" s="21">
        <v>0.6430393894112596</v>
      </c>
      <c r="H25" t="s">
        <v>22</v>
      </c>
    </row>
    <row r="26" spans="1:13" x14ac:dyDescent="0.35">
      <c r="A26">
        <v>56</v>
      </c>
      <c r="B26" s="13">
        <v>10.591000000000001</v>
      </c>
      <c r="C26" s="5">
        <v>867.17924796121156</v>
      </c>
      <c r="D26" s="11">
        <f t="shared" si="1"/>
        <v>81.878882821377729</v>
      </c>
      <c r="E26" s="18">
        <v>15.714285714285698</v>
      </c>
      <c r="F26" s="19">
        <v>4.4941403155683801</v>
      </c>
      <c r="G26" s="21">
        <v>8.1051766948199635</v>
      </c>
      <c r="H26" t="s">
        <v>22</v>
      </c>
    </row>
    <row r="27" spans="1:13" x14ac:dyDescent="0.35">
      <c r="A27">
        <v>56</v>
      </c>
      <c r="B27" s="13">
        <v>14.215</v>
      </c>
      <c r="C27" s="5">
        <v>984.56714777923685</v>
      </c>
      <c r="D27" s="11">
        <f t="shared" si="1"/>
        <v>69.262549966882645</v>
      </c>
      <c r="E27" s="18">
        <v>5.5892857142856931</v>
      </c>
      <c r="F27" s="19">
        <v>10.200472486019301</v>
      </c>
      <c r="G27" s="21">
        <v>34.649725036688167</v>
      </c>
      <c r="H27" t="s">
        <v>22</v>
      </c>
    </row>
    <row r="28" spans="1:13" x14ac:dyDescent="0.35">
      <c r="A28">
        <v>56</v>
      </c>
      <c r="B28" s="13">
        <v>14.952999999999999</v>
      </c>
      <c r="C28" s="5">
        <v>1174.3632587122086</v>
      </c>
      <c r="D28" s="11">
        <f t="shared" si="1"/>
        <v>78.536966408895111</v>
      </c>
      <c r="E28" s="18">
        <v>14.33928571428573</v>
      </c>
      <c r="F28" s="19">
        <v>7.1111071560595596</v>
      </c>
      <c r="G28" s="21">
        <v>17.895772954199437</v>
      </c>
      <c r="H28" t="s">
        <v>22</v>
      </c>
    </row>
    <row r="29" spans="1:13" x14ac:dyDescent="0.35">
      <c r="A29">
        <v>56</v>
      </c>
      <c r="B29" s="13">
        <v>9.1230000000000011</v>
      </c>
      <c r="C29" s="5">
        <v>845.3643636304223</v>
      </c>
      <c r="D29" s="11">
        <f t="shared" si="1"/>
        <v>92.662979681072258</v>
      </c>
      <c r="E29" s="18">
        <v>11.196428571428616</v>
      </c>
      <c r="F29" s="19">
        <v>7.5958473514786604</v>
      </c>
      <c r="G29" s="21">
        <v>24.433186089206512</v>
      </c>
      <c r="H29" t="s">
        <v>22</v>
      </c>
    </row>
    <row r="30" spans="1:13" x14ac:dyDescent="0.35">
      <c r="A30">
        <v>56</v>
      </c>
      <c r="B30" s="13">
        <v>8.995000000000001</v>
      </c>
      <c r="C30" s="5">
        <v>654.79550435125384</v>
      </c>
      <c r="D30" s="11">
        <f t="shared" si="1"/>
        <v>72.795497982351719</v>
      </c>
      <c r="E30" s="18">
        <v>10.910714285714297</v>
      </c>
      <c r="F30" s="19">
        <v>2.5001407771423501</v>
      </c>
      <c r="G30" s="21">
        <v>5.3234601572336109</v>
      </c>
      <c r="H30" t="s">
        <v>22</v>
      </c>
    </row>
    <row r="31" spans="1:13" ht="15" thickBot="1" x14ac:dyDescent="0.4">
      <c r="A31">
        <v>56</v>
      </c>
      <c r="B31" s="14">
        <v>10.323</v>
      </c>
      <c r="C31" s="3">
        <v>761.52962344959144</v>
      </c>
      <c r="D31" s="12">
        <f t="shared" si="1"/>
        <v>73.77018535789901</v>
      </c>
      <c r="E31" s="22">
        <v>9.5357142857142669</v>
      </c>
      <c r="F31" s="23">
        <v>2.8826811437114399</v>
      </c>
      <c r="G31" s="25">
        <v>8.2474148330347532</v>
      </c>
      <c r="H31" t="s">
        <v>22</v>
      </c>
    </row>
    <row r="32" spans="1:13" x14ac:dyDescent="0.35">
      <c r="A32">
        <v>84</v>
      </c>
      <c r="B32" s="15">
        <v>11.312000000000001</v>
      </c>
      <c r="C32" s="5">
        <v>984.37157112834416</v>
      </c>
      <c r="D32" s="11">
        <f t="shared" ref="D32:D41" si="2">C32/B32</f>
        <v>87.02011767400495</v>
      </c>
      <c r="E32" s="18">
        <v>2.8666666666666765</v>
      </c>
      <c r="F32" s="19">
        <v>2.8883338200964399</v>
      </c>
      <c r="G32" s="21">
        <v>7.9849429750138761</v>
      </c>
      <c r="H32" t="s">
        <v>22</v>
      </c>
    </row>
    <row r="33" spans="1:8" x14ac:dyDescent="0.35">
      <c r="A33">
        <v>84</v>
      </c>
      <c r="B33" s="15">
        <v>14.983999999999998</v>
      </c>
      <c r="C33" s="5">
        <v>1106.3415524815728</v>
      </c>
      <c r="D33" s="11">
        <f t="shared" si="2"/>
        <v>73.834860683500594</v>
      </c>
      <c r="E33" s="18">
        <v>9.7666666666666426</v>
      </c>
      <c r="F33" s="19">
        <v>3.2718405159824999</v>
      </c>
      <c r="G33" s="21">
        <v>8.9448792565287221</v>
      </c>
      <c r="H33" t="s">
        <v>22</v>
      </c>
    </row>
    <row r="34" spans="1:8" x14ac:dyDescent="0.35">
      <c r="A34">
        <v>84</v>
      </c>
      <c r="B34" s="15">
        <v>13.48</v>
      </c>
      <c r="C34" s="5">
        <v>1280.6113771855835</v>
      </c>
      <c r="D34" s="11">
        <f t="shared" si="2"/>
        <v>95.000844004865243</v>
      </c>
      <c r="E34" s="18">
        <v>1.7999999999999499</v>
      </c>
      <c r="F34" s="19">
        <v>2.8326753521543901</v>
      </c>
      <c r="G34" s="21">
        <v>8.2120125945530482</v>
      </c>
      <c r="H34" t="s">
        <v>22</v>
      </c>
    </row>
    <row r="35" spans="1:8" x14ac:dyDescent="0.35">
      <c r="A35">
        <v>84</v>
      </c>
      <c r="B35" s="15">
        <v>11.870999999999999</v>
      </c>
      <c r="C35" s="5">
        <v>752.44780844271884</v>
      </c>
      <c r="D35" s="11">
        <f t="shared" si="2"/>
        <v>63.385376837900672</v>
      </c>
      <c r="E35" s="18">
        <v>1.6333333333333162</v>
      </c>
      <c r="F35" s="19">
        <v>1.63835883903935</v>
      </c>
      <c r="G35" s="21">
        <v>8.1151965335196561</v>
      </c>
      <c r="H35" t="s">
        <v>22</v>
      </c>
    </row>
    <row r="36" spans="1:8" x14ac:dyDescent="0.35">
      <c r="A36">
        <v>84</v>
      </c>
      <c r="B36" s="15">
        <v>10.844999999999999</v>
      </c>
      <c r="C36" s="5">
        <v>986.7736347316029</v>
      </c>
      <c r="D36" s="11">
        <f t="shared" si="2"/>
        <v>90.988809103882247</v>
      </c>
      <c r="E36" s="18">
        <v>-2.0833333333333335</v>
      </c>
      <c r="F36" s="19">
        <v>3.98647955901304</v>
      </c>
      <c r="G36" s="21">
        <v>11.126099878986148</v>
      </c>
      <c r="H36" t="s">
        <v>22</v>
      </c>
    </row>
    <row r="37" spans="1:8" x14ac:dyDescent="0.35">
      <c r="A37">
        <v>84</v>
      </c>
      <c r="B37" s="15">
        <v>14.800999999999998</v>
      </c>
      <c r="C37" s="5">
        <v>1144.4591476403562</v>
      </c>
      <c r="D37" s="11">
        <f t="shared" si="2"/>
        <v>77.323096252979951</v>
      </c>
      <c r="E37" s="18">
        <v>10.233333333333347</v>
      </c>
      <c r="F37" s="19">
        <v>5.3297333287039796</v>
      </c>
      <c r="G37" s="21">
        <v>11.637668971112664</v>
      </c>
      <c r="H37" t="s">
        <v>22</v>
      </c>
    </row>
    <row r="38" spans="1:8" x14ac:dyDescent="0.35">
      <c r="A38">
        <v>84</v>
      </c>
      <c r="B38" s="15">
        <v>15.567</v>
      </c>
      <c r="C38" s="5">
        <v>1314.5615721291017</v>
      </c>
      <c r="D38" s="11">
        <f t="shared" si="2"/>
        <v>84.445401948294574</v>
      </c>
      <c r="E38" s="18">
        <v>4.2333333333332961</v>
      </c>
      <c r="F38" s="19">
        <v>4.6732771138964404</v>
      </c>
      <c r="G38" s="21">
        <v>7.5231267638194295</v>
      </c>
      <c r="H38" t="s">
        <v>22</v>
      </c>
    </row>
    <row r="39" spans="1:8" x14ac:dyDescent="0.35">
      <c r="A39">
        <v>84</v>
      </c>
      <c r="B39" s="15">
        <v>9.2409999999999997</v>
      </c>
      <c r="C39" s="5">
        <v>988.83013056824655</v>
      </c>
      <c r="D39" s="11">
        <f t="shared" si="2"/>
        <v>107.00466730529668</v>
      </c>
      <c r="E39" s="18">
        <v>1.9666666666666426</v>
      </c>
      <c r="F39" s="19">
        <v>4.7821922312608098</v>
      </c>
      <c r="G39" s="21">
        <v>15.477257124242808</v>
      </c>
      <c r="H39" t="s">
        <v>22</v>
      </c>
    </row>
    <row r="40" spans="1:8" x14ac:dyDescent="0.35">
      <c r="A40">
        <v>84</v>
      </c>
      <c r="B40" s="15">
        <v>8.7940000000000005</v>
      </c>
      <c r="C40" s="5">
        <v>668.43366712347517</v>
      </c>
      <c r="D40" s="11">
        <f t="shared" si="2"/>
        <v>76.010196397938955</v>
      </c>
      <c r="E40" s="18">
        <v>-2.3166666666666558</v>
      </c>
      <c r="F40" s="19">
        <v>0.454605425740711</v>
      </c>
      <c r="G40" s="21">
        <v>4.4160676205094385</v>
      </c>
      <c r="H40" t="s">
        <v>22</v>
      </c>
    </row>
    <row r="41" spans="1:8" ht="15" thickBot="1" x14ac:dyDescent="0.4">
      <c r="A41">
        <v>84</v>
      </c>
      <c r="B41" s="16">
        <v>10.420999999999999</v>
      </c>
      <c r="C41" s="3">
        <v>796.8481196987924</v>
      </c>
      <c r="D41" s="12">
        <f t="shared" si="2"/>
        <v>76.465609797408348</v>
      </c>
      <c r="E41" s="22">
        <v>-3.3500000000000085</v>
      </c>
      <c r="F41" s="23">
        <v>1.1772832083067</v>
      </c>
      <c r="G41" s="25">
        <v>3.6538127516318122</v>
      </c>
      <c r="H4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control</vt:lpstr>
      <vt:lpstr>pH Elevated PCO2</vt:lpstr>
      <vt:lpstr>Water Quality</vt:lpstr>
      <vt:lpstr>Mcav Control</vt:lpstr>
      <vt:lpstr>Mcav Elevated PCO2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Dina</cp:lastModifiedBy>
  <dcterms:created xsi:type="dcterms:W3CDTF">2017-11-30T14:52:49Z</dcterms:created>
  <dcterms:modified xsi:type="dcterms:W3CDTF">2023-04-03T20:23:01Z</dcterms:modified>
</cp:coreProperties>
</file>