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g-enchu/Desktop/政大/113-1/"/>
    </mc:Choice>
  </mc:AlternateContent>
  <xr:revisionPtr revIDLastSave="0" documentId="13_ncr:1_{538CC603-4BA4-AF46-84D0-4AFC03AC0E53}" xr6:coauthVersionLast="47" xr6:coauthVersionMax="47" xr10:uidLastSave="{00000000-0000-0000-0000-000000000000}"/>
  <bookViews>
    <workbookView xWindow="0" yWindow="0" windowWidth="28800" windowHeight="180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1" l="1"/>
  <c r="L18" i="1"/>
  <c r="H17" i="1"/>
  <c r="D17" i="1"/>
  <c r="C17" i="1"/>
  <c r="J17" i="1"/>
  <c r="L11" i="1"/>
  <c r="L3" i="1"/>
  <c r="L4" i="1"/>
  <c r="L5" i="1"/>
  <c r="L6" i="1"/>
  <c r="L7" i="1"/>
  <c r="L8" i="1"/>
  <c r="L9" i="1"/>
  <c r="L10" i="1"/>
  <c r="L12" i="1"/>
  <c r="L13" i="1"/>
  <c r="L14" i="1"/>
  <c r="L15" i="1"/>
  <c r="L2" i="1"/>
  <c r="K3" i="1" a="1"/>
  <c r="K3" i="1" s="1"/>
  <c r="K4" i="1" a="1"/>
  <c r="K4" i="1" s="1"/>
  <c r="K5" i="1" a="1"/>
  <c r="K5" i="1" s="1"/>
  <c r="K6" i="1" a="1"/>
  <c r="K6" i="1" s="1"/>
  <c r="K7" i="1" a="1"/>
  <c r="K7" i="1"/>
  <c r="K8" i="1" a="1"/>
  <c r="K8" i="1" s="1"/>
  <c r="K9" i="1" a="1"/>
  <c r="K9" i="1"/>
  <c r="K10" i="1" a="1"/>
  <c r="K10" i="1"/>
  <c r="K11" i="1" a="1"/>
  <c r="K11" i="1" s="1"/>
  <c r="K12" i="1" a="1"/>
  <c r="K12" i="1"/>
  <c r="K13" i="1" a="1"/>
  <c r="K13" i="1"/>
  <c r="K14" i="1" a="1"/>
  <c r="K14" i="1"/>
  <c r="K15" i="1" a="1"/>
  <c r="K15" i="1" s="1"/>
  <c r="K2" i="1" a="1"/>
  <c r="K2" i="1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<sst xmlns="http://schemas.openxmlformats.org/spreadsheetml/2006/main" count="35" uniqueCount="35">
  <si>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</si>
  <si>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</si>
  <si>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</si>
  <si>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</si>
  <si>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</si>
  <si>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</si>
  <si>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</si>
  <si>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</si>
  <si>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</si>
  <si>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</si>
  <si>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</si>
  <si>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</si>
  <si>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</si>
  <si>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</si>
  <si>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</si>
  <si>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</si>
  <si>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</si>
  <si>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</si>
  <si>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</si>
  <si>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</si>
  <si>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</si>
  <si>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</si>
  <si>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</si>
  <si>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</si>
  <si>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</si>
  <si>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</si>
  <si>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</si>
  <si>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</si>
  <si>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</si>
  <si>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</si>
  <si>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</si>
  <si>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</si>
  <si>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 xml:space="preserve"> </t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</si>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</sst>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5-E541-98CC-080BCC8DA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9812752"/>
        <c:axId val="1420176416"/>
      </c:barChart>
      <c:catAx>
        <c:axId val="141981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20176416"/>
        <c:crosses val="autoZero"/>
        <c:auto val="1"/>
        <c:lblAlgn val="ctr"/>
        <c:lblOffset val="100"/>
        <c:noMultiLvlLbl val="0"/>
      </c:catAx>
      <c:valAx>
        <c:axId val="142017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1981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Q10 answer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工作表1!$L$16</c:f>
              <c:strCache>
                <c:ptCount val="1"/>
                <c:pt idx="0">
                  <c:v>Q10 answer ò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工作表1!$K$17:$K$18</c:f>
              <c:strCache>
                <c:ptCount val="2"/>
                <c:pt idx="0">
                  <c:v>fail</c:v>
                </c:pt>
                <c:pt idx="1">
                  <c:v>pass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2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FB-3847-B29B-B3D22C5B3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990600</xdr:colOff>
      <xdr:row>24</xdr:row>
      <xdr:rowOff>146050</xdr:rowOff>
    </xdr:from>
    <xdr:to>
      <xdr:col>11</xdr:col>
      <xdr:colOff>393700</xdr:colOff>
      <xdr:row>39</xdr:row>
      <xdr:rowOff>31750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B739BF5-F1EA-4EC0-755D-A41F7557F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482600</xdr:colOff>
      <xdr:row>18</xdr:row>
      <xdr:rowOff>57150</xdr:rowOff>
    </xdr:from>
    <xdr:to>
      <xdr:col>16</xdr:col>
      <xdr:colOff>152400</xdr:colOff>
      <xdr:row>30</xdr:row>
      <xdr:rowOff>101600</xdr:rowOff>
    </xdr:to>
    <xdr:graphicFrame macro="">
      <xdr:nvGraphicFramePr>
        <xdr:cNvPr id="22" name="圖表 21">
          <a:extLst>
            <a:ext uri="{FF2B5EF4-FFF2-40B4-BE49-F238E27FC236}">
              <a16:creationId xmlns:a16="http://schemas.microsoft.com/office/drawing/2014/main" id="{D35A84B7-1175-F6A6-601D-1624F8AD7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zoomScale="75" zoomScaleNormal="90" workbookViewId="0">
      <selection activeCell="M37" sqref="M37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H2*0.5+I2*0.5</f>
        <v>91.7</v>
      </c>
      <c r="K2" t="str" cm="1">
        <f t="array" ref="K2">_xlfn.IFS(J2&gt;=90,"A",J2&gt;=80,"B",J2&gt;=70,"C",J2&gt;=60,"D",J2&lt;=59,"E")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H3*0.5+I3*0.5</f>
        <v>90</v>
      </c>
      <c r="K3" t="str" cm="1">
        <f t="array" ref="K3">_xlfn.IFS(J3&gt;=90,"A",J3&gt;=80,"B",J3&gt;=70,"C",J3&gt;=60,"D",J3&lt;=59,"E")</f>
        <v>A</v>
      </c>
      <c r="L3" t="str">
        <f t="shared" ref="L3:L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_xlfn.IFS(J4&gt;=90,"A",J4&gt;=80,"B",J4&gt;=70,"C",J4&gt;=60,"D",J4&lt;=59,"E")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_xlfn.IFS(J5&gt;=90,"A",J5&gt;=80,"B",J5&gt;=70,"C",J5&gt;=60,"D",J5&lt;=59,"E")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_xlfn.IFS(J6&gt;=90,"A",J6&gt;=80,"B",J6&gt;=70,"C",J6&gt;=60,"D",J6&lt;=59,"E")</f>
        <v>B</v>
      </c>
      <c r="L6" t="str">
        <f t="shared" ref="L3:L15" si="3">IF(J6&gt;=60,"pass","fail")</f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_xlfn.IFS(J7&gt;=90,"A",J7&gt;=80,"B",J7&gt;=70,"C",J7&gt;=60,"D",J7&lt;=59,"E")</f>
        <v>B</v>
      </c>
      <c r="L7" t="str">
        <f t="shared" si="3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_xlfn.IFS(J8&gt;=90,"A",J8&gt;=80,"B",J8&gt;=70,"C",J8&gt;=60,"D",J8&lt;=59,"E")</f>
        <v>C</v>
      </c>
      <c r="L8" t="str">
        <f t="shared" si="3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_xlfn.IFS(J9&gt;=90,"A",J9&gt;=80,"B",J9&gt;=70,"C",J9&gt;=60,"D",J9&lt;=59,"E")</f>
        <v>C</v>
      </c>
      <c r="L9" t="str">
        <f t="shared" si="3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_xlfn.IFS(J10&gt;=90,"A",J10&gt;=80,"B",J10&gt;=70,"C",J10&gt;=60,"D",J10&lt;=59,"E")</f>
        <v>C</v>
      </c>
      <c r="L10" t="str">
        <f t="shared" si="3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_xlfn.IFS(J11&gt;=90,"A",J11&gt;=80,"B",J11&gt;=70,"C",J11&gt;=60,"D",J11&lt;=59,"E")</f>
        <v>C</v>
      </c>
      <c r="L11" t="str">
        <f>IF(J11&gt;=60,"pass","fail")</f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_xlfn.IFS(J12&gt;=90,"A",J12&gt;=80,"B",J12&gt;=70,"C",J12&gt;=60,"D",J12&lt;=59,"E")</f>
        <v>B</v>
      </c>
      <c r="L12" t="str">
        <f t="shared" si="3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_xlfn.IFS(J13&gt;=90,"A",J13&gt;=80,"B",J13&gt;=70,"C",J13&gt;=60,"D",J13&lt;=59,"E")</f>
        <v>E</v>
      </c>
      <c r="L13" t="str">
        <f t="shared" si="3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_xlfn.IFS(J14&gt;=90,"A",J14&gt;=80,"B",J14&gt;=70,"C",J14&gt;=60,"D",J14&lt;=59,"E")</f>
        <v>D</v>
      </c>
      <c r="L14" t="str">
        <f t="shared" si="3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_xlfn.IFS(J15&gt;=90,"A",J15&gt;=80,"B",J15&gt;=70,"C",J15&gt;=60,"D",J15&lt;=59,"E")</f>
        <v>E</v>
      </c>
      <c r="L15" t="str">
        <f t="shared" si="3"/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K17" s="5" t="s">
        <v>34</v>
      </c>
      <c r="L17">
        <f>COUNTIF(L2:L15,"fail")</f>
        <v>2</v>
      </c>
    </row>
    <row r="18" spans="3:12">
      <c r="K18" s="5" t="s">
        <v>33</v>
      </c>
      <c r="L18">
        <f>COUNTIF(L2:L15,"pass")</f>
        <v>12</v>
      </c>
    </row>
    <row r="19" spans="3:12">
      <c r="H19" t="s">
        <v>32</v>
      </c>
    </row>
    <row r="24" spans="3:12" ht="16">
      <c r="J24" s="4" t="s">
        <v>30</v>
      </c>
    </row>
  </sheetData>
  <phoneticPr fontId="2" type="noConversion"/>
  <conditionalFormatting sqref="L13">
    <cfRule type="cellIs" dxfId="6" priority="4" operator="equal">
      <formula>"fail"</formula>
    </cfRule>
  </conditionalFormatting>
  <conditionalFormatting sqref="L2:L15 L17">
    <cfRule type="cellIs" dxfId="2" priority="3" operator="equal">
      <formula>"fail"</formula>
    </cfRule>
    <cfRule type="containsText" dxfId="1" priority="2" operator="containsText" text="pass">
      <formula>NOT(ISERROR(SEARCH("pass",L2)))</formula>
    </cfRule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Yung-En Chu</cp:lastModifiedBy>
  <dcterms:created xsi:type="dcterms:W3CDTF">2023-10-19T05:27:10Z</dcterms:created>
  <dcterms:modified xsi:type="dcterms:W3CDTF">2024-10-17T06:06:22Z</dcterms:modified>
</cp:coreProperties>
</file>