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Determinants of Economic Opportunity\Linguistic Isolation Data\"/>
    </mc:Choice>
  </mc:AlternateContent>
  <bookViews>
    <workbookView xWindow="0" yWindow="0" windowWidth="10260" windowHeight="5408"/>
  </bookViews>
  <sheets>
    <sheet name="ACSDT5Y2018.B16005_data_with_ov" sheetId="1" r:id="rId1"/>
  </sheets>
  <calcPr calcId="0"/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<sst xmlns="http://schemas.openxmlformats.org/spreadsheetml/2006/main" count="131" uniqueCount="129">
  <si>
    <t>GEO_ID</t>
  </si>
  <si>
    <t>NAME</t>
  </si>
  <si>
    <t>B16005_001E</t>
  </si>
  <si>
    <t>B16005_007E</t>
  </si>
  <si>
    <t>B16005_008E</t>
  </si>
  <si>
    <t>B16005_012E</t>
  </si>
  <si>
    <t>B16005_013E</t>
  </si>
  <si>
    <t>B16005_017E</t>
  </si>
  <si>
    <t>B16005_018E</t>
  </si>
  <si>
    <t>B16005_022E</t>
  </si>
  <si>
    <t>B16005_023E</t>
  </si>
  <si>
    <t>B16005_029E</t>
  </si>
  <si>
    <t>B16005_030E</t>
  </si>
  <si>
    <t>B16005_034E</t>
  </si>
  <si>
    <t>B16005_035E</t>
  </si>
  <si>
    <t>B16005_039E</t>
  </si>
  <si>
    <t>B16005_040E</t>
  </si>
  <si>
    <t>B16005_044E</t>
  </si>
  <si>
    <t>B16005_045E</t>
  </si>
  <si>
    <t>id</t>
  </si>
  <si>
    <t>Geographic Area Name</t>
  </si>
  <si>
    <t>Estimate!!Total</t>
  </si>
  <si>
    <t>Estimate!!Total!!Native!!Speak Spanish!!Speak English not well""</t>
  </si>
  <si>
    <t>Estimate!!Total!!Native!!Speak Spanish!!Speak English not at all""</t>
  </si>
  <si>
    <t>Estimate!!Total!!Native!!Speak other Indo-European languages!!Speak English not well""</t>
  </si>
  <si>
    <t>Estimate!!Total!!Native!!Speak other Indo-European languages!!Speak English not at all""</t>
  </si>
  <si>
    <t>Estimate!!Total!!Native!!Speak Asian and Pacific Island languages!!Speak English not well""</t>
  </si>
  <si>
    <t>Estimate!!Total!!Native!!Speak Asian and Pacific Island languages!!Speak English not at all""</t>
  </si>
  <si>
    <t>Estimate!!Total!!Native!!Speak other languages!!Speak English not well""</t>
  </si>
  <si>
    <t>Estimate!!Total!!Native!!Speak other languages!!Speak English not at all""</t>
  </si>
  <si>
    <t>Estimate!!Total!!Foreign born!!Speak Spanish!!Speak English not well""</t>
  </si>
  <si>
    <t>Estimate!!Total!!Foreign born!!Speak Spanish!!Speak English not at all""</t>
  </si>
  <si>
    <t>Estimate!!Total!!Foreign born!!Speak other Indo-European languages!!Speak English not well""</t>
  </si>
  <si>
    <t>Estimate!!Total!!Foreign born!!Speak other Indo-European languages!!Speak English not at all""</t>
  </si>
  <si>
    <t>Estimate!!Total!!Foreign born!!Speak Asian and Pacific Island languages!!Speak English not well""</t>
  </si>
  <si>
    <t>Estimate!!Total!!Foreign born!!Speak Asian and Pacific Island languages!!Speak English not at all""</t>
  </si>
  <si>
    <t>Estimate!!Total!!Foreign born!!Speak other languages!!Speak English not well""</t>
  </si>
  <si>
    <t>Estimate!!Total!!Foreign born!!Speak other languages!!Speak English not at all""</t>
  </si>
  <si>
    <t>1400000US16027021700</t>
  </si>
  <si>
    <t>Census Tract 217, Canyon County, Idaho</t>
  </si>
  <si>
    <t>1400000US16027020700</t>
  </si>
  <si>
    <t>Census Tract 207, Canyon County, Idaho</t>
  </si>
  <si>
    <t>1400000US16027022100</t>
  </si>
  <si>
    <t>Census Tract 221, Canyon County, Idaho</t>
  </si>
  <si>
    <t>1400000US16027020200</t>
  </si>
  <si>
    <t>Census Tract 202, Canyon County, Idaho</t>
  </si>
  <si>
    <t>1400000US16027021300</t>
  </si>
  <si>
    <t>Census Tract 213, Canyon County, Idaho</t>
  </si>
  <si>
    <t>1400000US16027021800</t>
  </si>
  <si>
    <t>Census Tract 218,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</si>
  <si>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</si>
  <si>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</si>
  <si>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</si>
  <si>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</si>
  <si>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1400000US16027021901</t>
  </si>
  <si>
    <t>Census Tract 219.01, Canyon County, Idaho</t>
  </si>
  <si>
    <t>1400000US16027021200</t>
  </si>
  <si>
    <t>Census Tract 212, Canyon County, Idaho</t>
  </si>
  <si>
    <t>1400000US16027022200</t>
  </si>
  <si>
    <t>Census Tract 222, Canyon County, Idaho</t>
  </si>
  <si>
    <t>1400000US16027020100</t>
  </si>
  <si>
    <t>Census Tract 201, Canyon County, Idaho</t>
  </si>
  <si>
    <t>1400000US16027020300</t>
  </si>
  <si>
    <t>Census Tract 203,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</si>
  <si>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</si>
  <si>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</si>
  <si>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</si>
  <si>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</si>
  <si>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1400000US16027021100</t>
  </si>
  <si>
    <t>Census Tract 211, Canyon County, Idaho</t>
  </si>
  <si>
    <t>1400000US16027020401</t>
  </si>
  <si>
    <t>Census Tract 204.01,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</si>
  <si>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</si>
  <si>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</si>
  <si>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</si>
  <si>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</si>
  <si>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</si>
  <si>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</si>
  <si>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</si>
  <si>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</si>
  <si>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</si>
  <si>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</si>
  <si>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</si>
  <si>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</si>
  <si>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</si>
  <si>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</si>
  <si>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</si>
  <si>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</si>
  <si>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</si>
  <si>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</si>
  <si>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</si>
  <si>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</si>
  <si>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</si>
  <si>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</si>
  <si>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</si>
  <si>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</si>
  <si>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</si>
  <si>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</si>
  <si>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</si>
  <si>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</si>
  <si>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</si>
  <si>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</si>
  <si>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</si>
  <si>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</si>
  <si>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1400000US16087970200</t>
  </si>
  <si>
    <t>Census Tract 9702, Washington County, Idaho</t>
  </si>
  <si>
    <t>1400000US16087970100</t>
  </si>
  <si>
    <t>Census Tract 9701, Washington County, Idaho</t>
  </si>
  <si>
    <t>1400000US16087970300</t>
  </si>
  <si>
    <t>Census Tract 9703, Washington County, Idaho</t>
  </si>
  <si>
    <t>1400000US41045970300</t>
  </si>
  <si>
    <t>Census Tract 9703, Malheur County, Oregon</t>
  </si>
  <si>
    <t>1400000US41045970400</t>
  </si>
  <si>
    <t>Census Tract 9704, Malheur County, Oregon</t>
  </si>
  <si>
    <t>1400000US41045940000</t>
  </si>
  <si>
    <t>Census Tract 9400, Malheur County, Oregon</t>
  </si>
  <si>
    <t>1400000US41045970900</t>
  </si>
  <si>
    <t>Census Tract 9709, Malheur County, Oregon</t>
  </si>
  <si>
    <t>1400000US41045970600</t>
  </si>
  <si>
    <t>Census Tract 9706, Malheur County, Oregon</t>
  </si>
  <si>
    <t>1400000US41045970200</t>
  </si>
  <si>
    <t>Census Tract 9702, Malheur County, Oregon</t>
  </si>
  <si>
    <t>1400000US41045970500</t>
  </si>
  <si>
    <t>Census Tract 9705, Malheur County, Oregon</t>
  </si>
  <si>
    <t>1400000US41045970700</t>
  </si>
  <si>
    <t>Census Tract 9707, Malheur County, Oregon</t>
  </si>
  <si>
    <t>id_Fix</t>
  </si>
  <si>
    <t>percentlingis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</si>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</sst>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B13" workbookViewId="0">
      <selection activeCell="C45" sqref="C45"/>
    </sheetView>
  </sheetViews>
  <sheetFormatPr defaultRowHeight="14.25" x14ac:dyDescent="0.45"/>
  <sheetData>
    <row r="1" spans="1:21" x14ac:dyDescent="0.45">
      <c r="A1" t="s">
        <v>0</v>
      </c>
      <c r="B1" t="s">
        <v>126</v>
      </c>
      <c r="C1" t="s">
        <v>1</v>
      </c>
      <c r="D1" t="s">
        <v>127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45">
      <c r="A2" t="s">
        <v>19</v>
      </c>
      <c r="B2" t="s">
        <v>126</v>
      </c>
      <c r="C2" t="s">
        <v>20</v>
      </c>
      <c r="D2" t="s">
        <v>127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</row>
    <row r="3" spans="1:21" x14ac:dyDescent="0.45">
      <c r="A3" t="s">
        <v>38</v>
      </c>
      <c r="C3" t="s">
        <v>39</v>
      </c>
      <c r="D3">
        <f>100*(SUM(F3:U3))/E3</f>
        <v>9.7591105620753549</v>
      </c>
      <c r="E3">
        <v>11333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561</v>
      </c>
      <c r="O3">
        <v>540</v>
      </c>
      <c r="P3">
        <v>0</v>
      </c>
      <c r="Q3">
        <v>0</v>
      </c>
      <c r="R3">
        <v>0</v>
      </c>
      <c r="S3">
        <v>0</v>
      </c>
      <c r="T3">
        <v>3</v>
      </c>
      <c r="U3">
        <v>0</v>
      </c>
    </row>
    <row r="4" spans="1:21" x14ac:dyDescent="0.45">
      <c r="A4" t="s">
        <v>40</v>
      </c>
      <c r="C4" t="s">
        <v>41</v>
      </c>
      <c r="D4">
        <f t="shared" ref="D4:D46" si="0">100*(SUM(F4:U4))/E4</f>
        <v>1.335559265442404</v>
      </c>
      <c r="E4">
        <v>3594</v>
      </c>
      <c r="F4">
        <v>15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33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t="s">
        <v>42</v>
      </c>
      <c r="C5" t="s">
        <v>43</v>
      </c>
      <c r="D5">
        <f t="shared" si="0"/>
        <v>5.9338908801274393</v>
      </c>
      <c r="E5">
        <v>5022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260</v>
      </c>
      <c r="O5">
        <v>38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t="s">
        <v>44</v>
      </c>
      <c r="C6" t="s">
        <v>45</v>
      </c>
      <c r="D6">
        <f t="shared" si="0"/>
        <v>3.5510009532888467</v>
      </c>
      <c r="E6">
        <v>4196</v>
      </c>
      <c r="F6">
        <v>56</v>
      </c>
      <c r="G6">
        <v>12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52</v>
      </c>
      <c r="O6">
        <v>29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t="s">
        <v>46</v>
      </c>
      <c r="C7" t="s">
        <v>47</v>
      </c>
      <c r="D7">
        <f t="shared" si="0"/>
        <v>6.6883586406362978</v>
      </c>
      <c r="E7">
        <v>2766</v>
      </c>
      <c r="F7">
        <v>36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100</v>
      </c>
      <c r="O7">
        <v>49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t="s">
        <v>48</v>
      </c>
      <c r="C8" t="s">
        <v>49</v>
      </c>
      <c r="D8">
        <f t="shared" si="0"/>
        <v>1.6498758942911373</v>
      </c>
      <c r="E8">
        <v>6849</v>
      </c>
      <c r="F8">
        <v>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26</v>
      </c>
      <c r="O8">
        <v>75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 t="s">
        <v>50</v>
      </c>
      <c r="C9" t="s">
        <v>51</v>
      </c>
      <c r="D9">
        <f t="shared" si="0"/>
        <v>3.6732721121314644</v>
      </c>
      <c r="E9">
        <v>6207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73</v>
      </c>
      <c r="O9">
        <v>152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t="s">
        <v>52</v>
      </c>
      <c r="C10" t="s">
        <v>53</v>
      </c>
      <c r="D10">
        <f t="shared" si="0"/>
        <v>1.4316392269148175</v>
      </c>
      <c r="E10">
        <v>4191</v>
      </c>
      <c r="F10">
        <v>0</v>
      </c>
      <c r="G10">
        <v>0</v>
      </c>
      <c r="H10">
        <v>9</v>
      </c>
      <c r="I10">
        <v>0</v>
      </c>
      <c r="J10">
        <v>0</v>
      </c>
      <c r="K10">
        <v>0</v>
      </c>
      <c r="L10">
        <v>0</v>
      </c>
      <c r="M10">
        <v>0</v>
      </c>
      <c r="N10">
        <v>51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 t="s">
        <v>54</v>
      </c>
      <c r="C11" t="s">
        <v>55</v>
      </c>
      <c r="D11">
        <f t="shared" si="0"/>
        <v>2.1487938374214473</v>
      </c>
      <c r="E11">
        <v>4933</v>
      </c>
      <c r="F11">
        <v>45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27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 t="s">
        <v>56</v>
      </c>
      <c r="C12" t="s">
        <v>57</v>
      </c>
      <c r="D12">
        <f t="shared" si="0"/>
        <v>8.2289055973266496</v>
      </c>
      <c r="E12">
        <v>7182</v>
      </c>
      <c r="F12">
        <v>27</v>
      </c>
      <c r="G12">
        <v>29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389</v>
      </c>
      <c r="O12">
        <v>146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t="s">
        <v>58</v>
      </c>
      <c r="C13" t="s">
        <v>59</v>
      </c>
      <c r="D13">
        <f t="shared" si="0"/>
        <v>10.155339805825243</v>
      </c>
      <c r="E13">
        <v>5150</v>
      </c>
      <c r="F13">
        <v>15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284</v>
      </c>
      <c r="O13">
        <v>224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45">
      <c r="A14" t="s">
        <v>60</v>
      </c>
      <c r="C14" t="s">
        <v>61</v>
      </c>
      <c r="D14">
        <f t="shared" si="0"/>
        <v>0.91428571428571426</v>
      </c>
      <c r="E14">
        <v>875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t="s">
        <v>62</v>
      </c>
      <c r="C15" t="s">
        <v>63</v>
      </c>
      <c r="D15">
        <f t="shared" si="0"/>
        <v>1.8236380424746075</v>
      </c>
      <c r="E15">
        <v>4332</v>
      </c>
      <c r="F15">
        <v>29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50</v>
      </c>
      <c r="T15">
        <v>0</v>
      </c>
      <c r="U15">
        <v>0</v>
      </c>
    </row>
    <row r="16" spans="1:21" x14ac:dyDescent="0.45">
      <c r="A16" t="s">
        <v>64</v>
      </c>
      <c r="C16" t="s">
        <v>65</v>
      </c>
      <c r="D16">
        <f t="shared" si="0"/>
        <v>0.67009157918248829</v>
      </c>
      <c r="E16">
        <v>4477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23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 t="s">
        <v>66</v>
      </c>
      <c r="C17" t="s">
        <v>67</v>
      </c>
      <c r="D17">
        <f t="shared" si="0"/>
        <v>1.9851116625310175</v>
      </c>
      <c r="E17">
        <v>3627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61</v>
      </c>
      <c r="O17">
        <v>11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 t="s">
        <v>68</v>
      </c>
      <c r="C18" t="s">
        <v>69</v>
      </c>
      <c r="D18">
        <f t="shared" si="0"/>
        <v>0.17587055926837847</v>
      </c>
      <c r="E18">
        <v>17058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30</v>
      </c>
      <c r="U18">
        <v>0</v>
      </c>
    </row>
    <row r="19" spans="1:21" x14ac:dyDescent="0.45">
      <c r="A19" t="s">
        <v>70</v>
      </c>
      <c r="C19" t="s">
        <v>71</v>
      </c>
      <c r="D19">
        <f t="shared" si="0"/>
        <v>5.8458711381646955</v>
      </c>
      <c r="E19">
        <v>8707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346</v>
      </c>
      <c r="O19">
        <v>137</v>
      </c>
      <c r="P19">
        <v>0</v>
      </c>
      <c r="Q19">
        <v>0</v>
      </c>
      <c r="R19">
        <v>26</v>
      </c>
      <c r="S19">
        <v>0</v>
      </c>
      <c r="T19">
        <v>0</v>
      </c>
      <c r="U19">
        <v>0</v>
      </c>
    </row>
    <row r="20" spans="1:21" x14ac:dyDescent="0.45">
      <c r="A20" t="s">
        <v>72</v>
      </c>
      <c r="C20" t="s">
        <v>73</v>
      </c>
      <c r="D20">
        <f t="shared" si="0"/>
        <v>3.6871308394487201</v>
      </c>
      <c r="E20">
        <v>5587</v>
      </c>
      <c r="F20">
        <v>0</v>
      </c>
      <c r="G20">
        <v>19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135</v>
      </c>
      <c r="P20">
        <v>0</v>
      </c>
      <c r="Q20">
        <v>0</v>
      </c>
      <c r="R20">
        <v>52</v>
      </c>
      <c r="S20">
        <v>0</v>
      </c>
      <c r="T20">
        <v>0</v>
      </c>
      <c r="U20">
        <v>0</v>
      </c>
    </row>
    <row r="21" spans="1:21" x14ac:dyDescent="0.45">
      <c r="A21" t="s">
        <v>74</v>
      </c>
      <c r="C21" t="s">
        <v>75</v>
      </c>
      <c r="D21">
        <f t="shared" si="0"/>
        <v>0.87191822008418518</v>
      </c>
      <c r="E21">
        <v>3326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45">
      <c r="A22" t="s">
        <v>76</v>
      </c>
      <c r="C22" t="s">
        <v>77</v>
      </c>
      <c r="D22">
        <f t="shared" si="0"/>
        <v>0.87657784011220197</v>
      </c>
      <c r="E22">
        <v>2852</v>
      </c>
      <c r="F22">
        <v>9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16</v>
      </c>
      <c r="S22">
        <v>0</v>
      </c>
      <c r="T22">
        <v>0</v>
      </c>
      <c r="U22">
        <v>0</v>
      </c>
    </row>
    <row r="23" spans="1:21" x14ac:dyDescent="0.45">
      <c r="A23" t="s">
        <v>78</v>
      </c>
      <c r="C23" t="s">
        <v>79</v>
      </c>
      <c r="D23">
        <f t="shared" si="0"/>
        <v>1.8142378229146126</v>
      </c>
      <c r="E23">
        <v>5071</v>
      </c>
      <c r="F23">
        <v>27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59</v>
      </c>
      <c r="O23">
        <v>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45">
      <c r="A24" t="s">
        <v>80</v>
      </c>
      <c r="C24" t="s">
        <v>81</v>
      </c>
      <c r="D24">
        <f t="shared" si="0"/>
        <v>1.9220308250226654</v>
      </c>
      <c r="E24">
        <v>5515</v>
      </c>
      <c r="F24">
        <v>22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43</v>
      </c>
      <c r="O24">
        <v>10</v>
      </c>
      <c r="P24">
        <v>0</v>
      </c>
      <c r="Q24">
        <v>0</v>
      </c>
      <c r="R24">
        <v>19</v>
      </c>
      <c r="S24">
        <v>12</v>
      </c>
      <c r="T24">
        <v>0</v>
      </c>
      <c r="U24">
        <v>0</v>
      </c>
    </row>
    <row r="25" spans="1:21" x14ac:dyDescent="0.45">
      <c r="A25" t="s">
        <v>82</v>
      </c>
      <c r="C25" t="s">
        <v>83</v>
      </c>
      <c r="D25">
        <f t="shared" si="0"/>
        <v>4.2237148023766471</v>
      </c>
      <c r="E25">
        <v>7742</v>
      </c>
      <c r="F25">
        <v>20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142</v>
      </c>
      <c r="O25">
        <v>165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45">
      <c r="A26" t="s">
        <v>84</v>
      </c>
      <c r="C26" t="s">
        <v>85</v>
      </c>
      <c r="D26">
        <f t="shared" si="0"/>
        <v>3.7483052875029905</v>
      </c>
      <c r="E26">
        <v>12539</v>
      </c>
      <c r="F26">
        <v>58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142</v>
      </c>
      <c r="O26">
        <v>78</v>
      </c>
      <c r="P26">
        <v>143</v>
      </c>
      <c r="Q26">
        <v>49</v>
      </c>
      <c r="R26">
        <v>0</v>
      </c>
      <c r="S26">
        <v>0</v>
      </c>
      <c r="T26">
        <v>0</v>
      </c>
      <c r="U26">
        <v>0</v>
      </c>
    </row>
    <row r="27" spans="1:21" x14ac:dyDescent="0.45">
      <c r="A27" t="s">
        <v>86</v>
      </c>
      <c r="C27" t="s">
        <v>87</v>
      </c>
      <c r="D27">
        <f t="shared" si="0"/>
        <v>2.4054035426287133</v>
      </c>
      <c r="E27">
        <v>14509</v>
      </c>
      <c r="F27">
        <v>25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129</v>
      </c>
      <c r="O27">
        <v>195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45">
      <c r="A28" t="s">
        <v>88</v>
      </c>
      <c r="C28" t="s">
        <v>89</v>
      </c>
      <c r="D28">
        <f t="shared" si="0"/>
        <v>7.3885624193779558</v>
      </c>
      <c r="E28">
        <v>13954</v>
      </c>
      <c r="F28">
        <v>106</v>
      </c>
      <c r="G28">
        <v>0</v>
      </c>
      <c r="H28">
        <v>17</v>
      </c>
      <c r="I28">
        <v>0</v>
      </c>
      <c r="J28">
        <v>0</v>
      </c>
      <c r="K28">
        <v>0</v>
      </c>
      <c r="L28">
        <v>0</v>
      </c>
      <c r="M28">
        <v>0</v>
      </c>
      <c r="N28">
        <v>658</v>
      </c>
      <c r="O28">
        <v>250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45">
      <c r="A29" t="s">
        <v>90</v>
      </c>
      <c r="C29" t="s">
        <v>91</v>
      </c>
      <c r="D29">
        <f t="shared" si="0"/>
        <v>6.2599522292993628</v>
      </c>
      <c r="E29">
        <v>10048</v>
      </c>
      <c r="F29">
        <v>38</v>
      </c>
      <c r="G29">
        <v>0</v>
      </c>
      <c r="H29">
        <v>17</v>
      </c>
      <c r="I29">
        <v>0</v>
      </c>
      <c r="J29">
        <v>0</v>
      </c>
      <c r="K29">
        <v>0</v>
      </c>
      <c r="L29">
        <v>0</v>
      </c>
      <c r="M29">
        <v>0</v>
      </c>
      <c r="N29">
        <v>239</v>
      </c>
      <c r="O29">
        <v>293</v>
      </c>
      <c r="P29">
        <v>42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45">
      <c r="A30" t="s">
        <v>92</v>
      </c>
      <c r="C30" t="s">
        <v>93</v>
      </c>
      <c r="D30">
        <f t="shared" si="0"/>
        <v>0.56169256693503089</v>
      </c>
      <c r="E30">
        <v>10682</v>
      </c>
      <c r="F30">
        <v>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45">
      <c r="A31" t="s">
        <v>94</v>
      </c>
      <c r="C31" t="s">
        <v>95</v>
      </c>
      <c r="D31">
        <f t="shared" si="0"/>
        <v>9.1735302470888946</v>
      </c>
      <c r="E31">
        <v>3521</v>
      </c>
      <c r="F31">
        <v>21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182</v>
      </c>
      <c r="O31">
        <v>120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45">
      <c r="A32" t="s">
        <v>96</v>
      </c>
      <c r="C32" t="s">
        <v>97</v>
      </c>
      <c r="D32">
        <f t="shared" si="0"/>
        <v>2.4218481621435934</v>
      </c>
      <c r="E32">
        <v>5822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126</v>
      </c>
      <c r="O32">
        <v>15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45">
      <c r="A33" t="s">
        <v>98</v>
      </c>
      <c r="C33" t="s">
        <v>99</v>
      </c>
      <c r="D33">
        <f t="shared" si="0"/>
        <v>2.0902756740381703</v>
      </c>
      <c r="E33">
        <v>3301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62</v>
      </c>
      <c r="O33">
        <v>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45">
      <c r="A34" t="s">
        <v>100</v>
      </c>
      <c r="C34" t="s">
        <v>101</v>
      </c>
      <c r="D34">
        <f t="shared" si="0"/>
        <v>3.7854889589905363</v>
      </c>
      <c r="E34">
        <v>7608</v>
      </c>
      <c r="F34">
        <v>33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68</v>
      </c>
      <c r="O34">
        <v>187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45">
      <c r="A35" t="s">
        <v>102</v>
      </c>
      <c r="C35" t="s">
        <v>103</v>
      </c>
      <c r="D35">
        <f t="shared" si="0"/>
        <v>2.4068647969861865</v>
      </c>
      <c r="E35">
        <v>4778</v>
      </c>
      <c r="F35">
        <v>3</v>
      </c>
      <c r="G35">
        <v>6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84</v>
      </c>
      <c r="O35">
        <v>22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45">
      <c r="A36" t="s">
        <v>104</v>
      </c>
      <c r="C36" t="s">
        <v>105</v>
      </c>
      <c r="D36">
        <f t="shared" si="0"/>
        <v>2.9479620610099975</v>
      </c>
      <c r="E36">
        <v>3901</v>
      </c>
      <c r="F36">
        <v>17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60</v>
      </c>
      <c r="O36">
        <v>38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45">
      <c r="A37" t="s">
        <v>106</v>
      </c>
      <c r="C37" t="s">
        <v>107</v>
      </c>
      <c r="D37">
        <f t="shared" si="0"/>
        <v>0</v>
      </c>
      <c r="E37">
        <v>1706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45">
      <c r="A38" t="s">
        <v>108</v>
      </c>
      <c r="C38" t="s">
        <v>109</v>
      </c>
      <c r="D38">
        <f t="shared" si="0"/>
        <v>5.8763931104356635</v>
      </c>
      <c r="E38">
        <v>3948</v>
      </c>
      <c r="F38">
        <v>24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198</v>
      </c>
      <c r="O38">
        <v>10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45">
      <c r="A39" t="s">
        <v>110</v>
      </c>
      <c r="C39" t="s">
        <v>111</v>
      </c>
      <c r="D39">
        <f t="shared" si="0"/>
        <v>3.6582246098746483</v>
      </c>
      <c r="E39">
        <v>3909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67</v>
      </c>
      <c r="O39">
        <v>67</v>
      </c>
      <c r="P39">
        <v>0</v>
      </c>
      <c r="Q39">
        <v>0</v>
      </c>
      <c r="R39">
        <v>9</v>
      </c>
      <c r="S39">
        <v>0</v>
      </c>
      <c r="T39">
        <v>0</v>
      </c>
      <c r="U39">
        <v>0</v>
      </c>
    </row>
    <row r="40" spans="1:21" x14ac:dyDescent="0.45">
      <c r="A40" t="s">
        <v>112</v>
      </c>
      <c r="C40" t="s">
        <v>113</v>
      </c>
      <c r="D40">
        <f t="shared" si="0"/>
        <v>3.785131459655485</v>
      </c>
      <c r="E40">
        <v>4412</v>
      </c>
      <c r="F40"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88</v>
      </c>
      <c r="O40">
        <v>66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45">
      <c r="A41" t="s">
        <v>114</v>
      </c>
      <c r="C41" t="s">
        <v>115</v>
      </c>
      <c r="D41" t="s">
        <v>128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45">
      <c r="A42" t="s">
        <v>116</v>
      </c>
      <c r="C42" t="s">
        <v>117</v>
      </c>
      <c r="D42">
        <f t="shared" si="0"/>
        <v>4.3682561782109293</v>
      </c>
      <c r="E42">
        <v>5746</v>
      </c>
      <c r="F42">
        <v>6</v>
      </c>
      <c r="G42">
        <v>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185</v>
      </c>
      <c r="O42">
        <v>47</v>
      </c>
      <c r="P42">
        <v>0</v>
      </c>
      <c r="Q42">
        <v>3</v>
      </c>
      <c r="R42">
        <v>7</v>
      </c>
      <c r="S42">
        <v>0</v>
      </c>
      <c r="T42">
        <v>0</v>
      </c>
      <c r="U42">
        <v>0</v>
      </c>
    </row>
    <row r="43" spans="1:21" x14ac:dyDescent="0.45">
      <c r="A43" t="s">
        <v>118</v>
      </c>
      <c r="C43" t="s">
        <v>119</v>
      </c>
      <c r="D43">
        <f t="shared" si="0"/>
        <v>3.1413612565445028</v>
      </c>
      <c r="E43">
        <v>3820</v>
      </c>
      <c r="F43">
        <v>31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78</v>
      </c>
      <c r="O43">
        <v>11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45">
      <c r="A44" t="s">
        <v>120</v>
      </c>
      <c r="C44" t="s">
        <v>121</v>
      </c>
      <c r="D44">
        <f t="shared" si="0"/>
        <v>5.9819661315152848</v>
      </c>
      <c r="E44">
        <v>4547</v>
      </c>
      <c r="F44">
        <v>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139</v>
      </c>
      <c r="O44">
        <v>126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45">
      <c r="A45" t="s">
        <v>122</v>
      </c>
      <c r="C45" t="s">
        <v>123</v>
      </c>
      <c r="D45">
        <f t="shared" si="0"/>
        <v>7.5963980604941126</v>
      </c>
      <c r="E45">
        <v>4331</v>
      </c>
      <c r="F45">
        <v>43</v>
      </c>
      <c r="G45">
        <v>20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139</v>
      </c>
      <c r="O45">
        <v>120</v>
      </c>
      <c r="P45">
        <v>0</v>
      </c>
      <c r="Q45">
        <v>0</v>
      </c>
      <c r="R45">
        <v>7</v>
      </c>
      <c r="S45">
        <v>0</v>
      </c>
      <c r="T45">
        <v>0</v>
      </c>
      <c r="U45">
        <v>0</v>
      </c>
    </row>
    <row r="46" spans="1:21" x14ac:dyDescent="0.45">
      <c r="A46" t="s">
        <v>124</v>
      </c>
      <c r="C46" t="s">
        <v>125</v>
      </c>
      <c r="D46">
        <f t="shared" si="0"/>
        <v>5.443037974683544</v>
      </c>
      <c r="E46">
        <v>1580</v>
      </c>
      <c r="F46">
        <v>15</v>
      </c>
      <c r="G46">
        <v>5</v>
      </c>
      <c r="H46">
        <v>0</v>
      </c>
      <c r="I46">
        <v>0</v>
      </c>
      <c r="J46">
        <v>0</v>
      </c>
      <c r="K46">
        <v>6</v>
      </c>
      <c r="L46">
        <v>0</v>
      </c>
      <c r="M46">
        <v>0</v>
      </c>
      <c r="N46">
        <v>20</v>
      </c>
      <c r="O46">
        <v>40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ACSDT5Y2018.B16005_data_with_ov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2020-07-28T07:13:55Z</dcterms:created>
  <dcterms:modified xsi:type="dcterms:W3CDTF">2020-07-28T07:13:55Z</dcterms:modified>
</cp:coreProperties>
</file>