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rImport"/>
    <sheet r:id="rId2" sheetId="2" name="RangersExport.2022-6-21_15_40"/>
  </sheets>
  <calcPr fullCalcOnLoad="1"/>
</workbook>
</file>

<file path=xl/sharedStrings.xml><?xml version="1.0" encoding="utf-8"?>
<sst xmlns="http://schemas.openxmlformats.org/spreadsheetml/2006/main" count="4716" uniqueCount="1816">
  <si>
    <t>callsign</t>
  </si>
  <si>
    <t>licensee</t>
  </si>
  <si>
    <t>phone</t>
  </si>
  <si>
    <t>address</t>
  </si>
  <si>
    <t>REW</t>
  </si>
  <si>
    <t>Image</t>
  </si>
  <si>
    <t>status</t>
  </si>
  <si>
    <t>Note</t>
  </si>
  <si>
    <t>Name</t>
  </si>
  <si>
    <t>Last Name</t>
  </si>
  <si>
    <t>First Name</t>
  </si>
  <si>
    <t>Female?!</t>
  </si>
  <si>
    <t>calc</t>
  </si>
  <si>
    <t>Img calc</t>
  </si>
  <si>
    <t>!CmdPost</t>
  </si>
  <si>
    <t>ACS-CERT Cmd Post</t>
  </si>
  <si>
    <t>Vashon, WA 98070</t>
  </si>
  <si>
    <t>CmdPost</t>
  </si>
  <si>
    <t>CmdPost.png</t>
  </si>
  <si>
    <t>!Team1</t>
  </si>
  <si>
    <t>ACS-CERT Team 1</t>
  </si>
  <si>
    <t>ACS</t>
  </si>
  <si>
    <t>ACS.png</t>
  </si>
  <si>
    <t>!Team2</t>
  </si>
  <si>
    <t>ACS-CERT Team 2</t>
  </si>
  <si>
    <t>!Team3</t>
  </si>
  <si>
    <t>ACS-CERT Team 3</t>
  </si>
  <si>
    <t>!Team4</t>
  </si>
  <si>
    <t>ACS-CERT Team 4</t>
  </si>
  <si>
    <t>AE7MW</t>
  </si>
  <si>
    <t>Smueles, Robert E</t>
  </si>
  <si>
    <t>206-463-</t>
  </si>
  <si>
    <t>11909 Sw 232Nd St, Vashon, WA 98070</t>
  </si>
  <si>
    <t>VI-0079</t>
  </si>
  <si>
    <t>REW/VI-0079.png</t>
  </si>
  <si>
    <t>VI-0079.png</t>
  </si>
  <si>
    <t>AE7RW</t>
  </si>
  <si>
    <t>York, Randy K</t>
  </si>
  <si>
    <t>27909 140Th Ave Sw, Vashon, WA 98070</t>
  </si>
  <si>
    <t>VI-0091</t>
  </si>
  <si>
    <t>REW/VI-0091.png</t>
  </si>
  <si>
    <t>VI-0091.png</t>
  </si>
  <si>
    <t>AE7SD</t>
  </si>
  <si>
    <t>Danielson, Sharon J</t>
  </si>
  <si>
    <t>23528 Landers Rd. Sw, Vashon, WA 98070</t>
  </si>
  <si>
    <t>VI-0006</t>
  </si>
  <si>
    <t>REW/VI-0006.png</t>
  </si>
  <si>
    <t>VI-0006.png</t>
  </si>
  <si>
    <t>AE7TH</t>
  </si>
  <si>
    <t>Hardy, Timothy R</t>
  </si>
  <si>
    <t>29715 128Th Ave Sw, Vashon, WA 98070</t>
  </si>
  <si>
    <t>male.png</t>
  </si>
  <si>
    <t>AH6B</t>
  </si>
  <si>
    <t>Pine, Douglas E</t>
  </si>
  <si>
    <t>9700 Sw 285Th St, Vashon, WA 98070</t>
  </si>
  <si>
    <t>AI7KV</t>
  </si>
  <si>
    <t>Cunningham, Jeremy</t>
  </si>
  <si>
    <t>9225 Sw Summerhurst Rd, Vashon, WA 98070</t>
  </si>
  <si>
    <t>AJ7T</t>
  </si>
  <si>
    <t>Pinter, Robert B</t>
  </si>
  <si>
    <t>12203 Sw 153Rd St, Vashon, WA 98070</t>
  </si>
  <si>
    <t>AK7C</t>
  </si>
  <si>
    <t>McDonald, Michael E</t>
  </si>
  <si>
    <t>24107 Wax Orchard Rd Sw, Vashon, WA 98070</t>
  </si>
  <si>
    <t>CERT1</t>
  </si>
  <si>
    <t>CERT 1</t>
  </si>
  <si>
    <t>CERT</t>
  </si>
  <si>
    <t>CERT.png</t>
  </si>
  <si>
    <t>CERT2</t>
  </si>
  <si>
    <t>CERT 2</t>
  </si>
  <si>
    <t>CERT3</t>
  </si>
  <si>
    <t>CERT 3</t>
  </si>
  <si>
    <t>CERT4</t>
  </si>
  <si>
    <t>CERT 4</t>
  </si>
  <si>
    <t>CERT5</t>
  </si>
  <si>
    <t>CERT 5</t>
  </si>
  <si>
    <t>CERT6</t>
  </si>
  <si>
    <t>CERT 6</t>
  </si>
  <si>
    <t>K1SAB</t>
  </si>
  <si>
    <t>Brown, Steven A</t>
  </si>
  <si>
    <t>5213 Sw Point Robinson Rd, Vashon, WA 98070</t>
  </si>
  <si>
    <t>K3QNQ</t>
  </si>
  <si>
    <t>Treese, F Mitch A</t>
  </si>
  <si>
    <t>15024 107Th Way Sw Express Mail Only, Vashon, WA 98070</t>
  </si>
  <si>
    <t>K5CRO</t>
  </si>
  <si>
    <t>Kovarik, Kresimir</t>
  </si>
  <si>
    <t>, Vashon, WA 98070</t>
  </si>
  <si>
    <t>K6AJV</t>
  </si>
  <si>
    <t>Valencia, Andrew J</t>
  </si>
  <si>
    <t>16917 Vashon Hwy Sw, Vashon, WA 98070</t>
  </si>
  <si>
    <t>K7AJT</t>
  </si>
  <si>
    <t>Tharp, Adam J</t>
  </si>
  <si>
    <t>9236 Sw 274Th St, Vashon, WA 98070</t>
  </si>
  <si>
    <t>K7DGL</t>
  </si>
  <si>
    <t>Luechtefeld, Daniel</t>
  </si>
  <si>
    <t>9727 Sw Summerhurst Rd, Vashon, WA 98070</t>
  </si>
  <si>
    <t>K7KMS</t>
  </si>
  <si>
    <t>Paull, Steven</t>
  </si>
  <si>
    <t>VI-0051</t>
  </si>
  <si>
    <t>REW/VI-0051.png</t>
  </si>
  <si>
    <t>moved?</t>
  </si>
  <si>
    <t>VI-0051.png</t>
  </si>
  <si>
    <t>K7NC</t>
  </si>
  <si>
    <t>Boardman, James H</t>
  </si>
  <si>
    <t>10619 Sw Cowan Rd, Vashon, WA 98070</t>
  </si>
  <si>
    <t>K7NHV</t>
  </si>
  <si>
    <t>Francisco, Albert K</t>
  </si>
  <si>
    <t>VI-0041</t>
  </si>
  <si>
    <t>REW/VI-0041.png</t>
  </si>
  <si>
    <t>VI-0041.png</t>
  </si>
  <si>
    <t>K7RDB</t>
  </si>
  <si>
    <t>Bardwell, Randall D</t>
  </si>
  <si>
    <t>12215 Sw Shawnee Road, Vashon, WA 98070</t>
  </si>
  <si>
    <t>K7VJJ</t>
  </si>
  <si>
    <t>Gleason, Keith H</t>
  </si>
  <si>
    <t>11423 99Th Ave, Vashon, WA 98070</t>
  </si>
  <si>
    <t>K7VMI</t>
  </si>
  <si>
    <t>De Steiguer, Allen L</t>
  </si>
  <si>
    <t>17615 Mclean Rd Sw, Vashon, WA 98070</t>
  </si>
  <si>
    <t>VI-0141</t>
  </si>
  <si>
    <t>REW/VI-0141.png</t>
  </si>
  <si>
    <t>VI-0141.png</t>
  </si>
  <si>
    <t>KA2QLV</t>
  </si>
  <si>
    <t>11610 Sw 220Th St, Vashon, WA 98070</t>
  </si>
  <si>
    <t>KA7DGV</t>
  </si>
  <si>
    <t>KA7GDT</t>
  </si>
  <si>
    <t>White, Victor S</t>
  </si>
  <si>
    <t>15314 Vermontville, Vashon, WA 98070</t>
  </si>
  <si>
    <t>KA7IXC</t>
  </si>
  <si>
    <t>Carr, David W</t>
  </si>
  <si>
    <t>Rt 1 Box 244, Vashon, WA 98070</t>
  </si>
  <si>
    <t>KA7THJ</t>
  </si>
  <si>
    <t>Hanson, Jay R</t>
  </si>
  <si>
    <t>12424 Sw Cove Rd, Vashon, WA 98070</t>
  </si>
  <si>
    <t>KB0LJC</t>
  </si>
  <si>
    <t>Hirsch, Justin D</t>
  </si>
  <si>
    <t>10518 Sw 132Nd Pl, Vashon, WA 98070</t>
  </si>
  <si>
    <t>KB7ANI</t>
  </si>
  <si>
    <t>Gordon, Frances M</t>
  </si>
  <si>
    <t>, Burton, WA 98013</t>
  </si>
  <si>
    <t>KB7AOK</t>
  </si>
  <si>
    <t>Perena, Jose K</t>
  </si>
  <si>
    <t>21226 Tramp Harbor Drive Sw, Vashon, WA 98070</t>
  </si>
  <si>
    <t>KB7DQG</t>
  </si>
  <si>
    <t>Ammon, Paul G</t>
  </si>
  <si>
    <t>Rt 1 Box 1142, Vashon, WA 98070</t>
  </si>
  <si>
    <t>KB7DQI</t>
  </si>
  <si>
    <t>Gleb, Phillip L</t>
  </si>
  <si>
    <t>R 3 B 427, Vashon, WA 98070</t>
  </si>
  <si>
    <t>KB7EIF</t>
  </si>
  <si>
    <t>Ammon, Virginia M</t>
  </si>
  <si>
    <t>female.png</t>
  </si>
  <si>
    <t>æ</t>
  </si>
  <si>
    <t>KB7IHS</t>
  </si>
  <si>
    <t>Gregory, Arthur J</t>
  </si>
  <si>
    <t>Rt 3 Box 279, Vashon, WA 98070</t>
  </si>
  <si>
    <t>KB7IMA</t>
  </si>
  <si>
    <t>Fultz, Howard T</t>
  </si>
  <si>
    <t>KB7MTM</t>
  </si>
  <si>
    <t>Meyer, Michael T</t>
  </si>
  <si>
    <t>25814 78Th Ave Sw, Vashon, WA 98070</t>
  </si>
  <si>
    <t>VI-0123</t>
  </si>
  <si>
    <t>REW/VI-0123.png</t>
  </si>
  <si>
    <t>VI-0123.png</t>
  </si>
  <si>
    <t>KB7NDW</t>
  </si>
  <si>
    <t>Hacker, Richard M</t>
  </si>
  <si>
    <t>25407 Wax Orchard Rd Sw, Vashon, WA 98070</t>
  </si>
  <si>
    <t>KB7OXU</t>
  </si>
  <si>
    <t>Weir, Janet J</t>
  </si>
  <si>
    <t>8115 Sw Klahanie Rd, Vashon, WA 98070</t>
  </si>
  <si>
    <t>KB7OXV</t>
  </si>
  <si>
    <t>Weir, Robert D</t>
  </si>
  <si>
    <t>KB7PII</t>
  </si>
  <si>
    <t>Lindgren, Clifford W</t>
  </si>
  <si>
    <t>23117 111Th Ave Sw, Vashon, WA 98070</t>
  </si>
  <si>
    <t>KB7QFF</t>
  </si>
  <si>
    <t>27405 99Th Ave Sw, Vashon, WA 98070</t>
  </si>
  <si>
    <t>KB7REC</t>
  </si>
  <si>
    <t>Carlson, Robert E</t>
  </si>
  <si>
    <t>11309 Sw Cedarhurst Rd, Vashon, WA 98070</t>
  </si>
  <si>
    <t>KB7YYM</t>
  </si>
  <si>
    <t>Mermoud Babbott, Leslie R</t>
  </si>
  <si>
    <t>8131 Sw Dilworth Rd, Vashon, WA 98070</t>
  </si>
  <si>
    <t>KC2ELS</t>
  </si>
  <si>
    <t>Twilley, John M</t>
  </si>
  <si>
    <t>10210 Sw 210Th St, Vashon, WA 98070</t>
  </si>
  <si>
    <t>KC7AUT</t>
  </si>
  <si>
    <t>Nishiyori, Kenneth W</t>
  </si>
  <si>
    <t>17520 115Th Ave Sw, Vashon, WA 98070</t>
  </si>
  <si>
    <t>KC7AUY</t>
  </si>
  <si>
    <t>Blichfeldt, Bent</t>
  </si>
  <si>
    <t>26620 99Th Ave Sw, Vashon, WA 98070</t>
  </si>
  <si>
    <t>KC7IXZ</t>
  </si>
  <si>
    <t>Harrigan, Sparky</t>
  </si>
  <si>
    <t>14609 Bethel Ln Sw, Vashon, WA 98070</t>
  </si>
  <si>
    <t>KC7IYA</t>
  </si>
  <si>
    <t>Carr, Marvin E</t>
  </si>
  <si>
    <t>8923 Sw Qtrmstr Dr, Vashon, WA 98070</t>
  </si>
  <si>
    <t>KC7JMQ</t>
  </si>
  <si>
    <t>Hardy, Denise L</t>
  </si>
  <si>
    <t>KC7JOH</t>
  </si>
  <si>
    <t>Ferch, Carol A</t>
  </si>
  <si>
    <t>10977 Pt Vashon Dr Sw, Vashon, WA 98070</t>
  </si>
  <si>
    <t>KC7ZOX</t>
  </si>
  <si>
    <t>Hanusa, Mark M</t>
  </si>
  <si>
    <t>23910 51St Ln Sw, Vashon, WA 98070</t>
  </si>
  <si>
    <t>KC7ZOY</t>
  </si>
  <si>
    <t>Carpenter, Mary L</t>
  </si>
  <si>
    <t>KD5JYQ</t>
  </si>
  <si>
    <t>Lund, David W</t>
  </si>
  <si>
    <t>9525 Sw 288Th St, Vashon, WA 98070</t>
  </si>
  <si>
    <t>KD7AYE</t>
  </si>
  <si>
    <t>Ruzicka, David L</t>
  </si>
  <si>
    <t>15117 119Th Ave Sw, Vashon, WA 98070</t>
  </si>
  <si>
    <t>KD7BUR</t>
  </si>
  <si>
    <t>Hill, Gerald C</t>
  </si>
  <si>
    <t>KD7CEK</t>
  </si>
  <si>
    <t>Hill, Melinda R</t>
  </si>
  <si>
    <t>KD7DQO</t>
  </si>
  <si>
    <t>Silver, Lowell E</t>
  </si>
  <si>
    <t>22916 107Th Ave Sw, Vashon, WA 98070</t>
  </si>
  <si>
    <t>KD7FWQ</t>
  </si>
  <si>
    <t>Hill, Joseph V</t>
  </si>
  <si>
    <t>KD7GMW</t>
  </si>
  <si>
    <t>Hill, Deborah</t>
  </si>
  <si>
    <t>KD7JWH</t>
  </si>
  <si>
    <t>Kovarik, Krejimir</t>
  </si>
  <si>
    <t>KD7JWI</t>
  </si>
  <si>
    <t>Bajramovic, Nermin</t>
  </si>
  <si>
    <t>KD7JWJ</t>
  </si>
  <si>
    <t>Corsi, Pietro</t>
  </si>
  <si>
    <t>KD7MUB</t>
  </si>
  <si>
    <t>Clemens, Barry M</t>
  </si>
  <si>
    <t>10330 Sw Bank Rd, Vashon, WA 98070</t>
  </si>
  <si>
    <t>KD7OPX</t>
  </si>
  <si>
    <t>Vashon-Maury Island Radio Club</t>
  </si>
  <si>
    <t>VMIRC</t>
  </si>
  <si>
    <t>VMIRC.png</t>
  </si>
  <si>
    <t>KD7PAZ</t>
  </si>
  <si>
    <t>Miller, Lee A</t>
  </si>
  <si>
    <t>KD7PBA</t>
  </si>
  <si>
    <t>Zook, Phillip D</t>
  </si>
  <si>
    <t>KD7PBB</t>
  </si>
  <si>
    <t>Miller, Joan A</t>
  </si>
  <si>
    <t>8931 Sw Quartermaster Dr, Vashon, WA 98070</t>
  </si>
  <si>
    <t>KD7PBC</t>
  </si>
  <si>
    <t>Kremer, Richard H</t>
  </si>
  <si>
    <t>KD7PBD</t>
  </si>
  <si>
    <t>KD7PBE</t>
  </si>
  <si>
    <t>Loveness, Gary R</t>
  </si>
  <si>
    <t>KD7PBF</t>
  </si>
  <si>
    <t>Loveness, Ghyrn W</t>
  </si>
  <si>
    <t>KD7PBG</t>
  </si>
  <si>
    <t>Sommers, Gayle</t>
  </si>
  <si>
    <t>KD7PFA</t>
  </si>
  <si>
    <t>Frye, Leslie G</t>
  </si>
  <si>
    <t>22829 107Th Ave Sw, Vashon, WA 98070</t>
  </si>
  <si>
    <t>KD7PFB</t>
  </si>
  <si>
    <t>Frye, Richard D</t>
  </si>
  <si>
    <t>VI-0044</t>
  </si>
  <si>
    <t>REW/VI-0044.png</t>
  </si>
  <si>
    <t>VI-0044.png</t>
  </si>
  <si>
    <t>KD7PMV</t>
  </si>
  <si>
    <t>Lickfelt, Kevin R</t>
  </si>
  <si>
    <t>9857 Sw 148Th St, Vashon, WA 98070</t>
  </si>
  <si>
    <t>KD7PMW</t>
  </si>
  <si>
    <t>Clemens, Lauren M</t>
  </si>
  <si>
    <t>KD7PMX</t>
  </si>
  <si>
    <t>Silver, Nancy R</t>
  </si>
  <si>
    <t>KD7QAM</t>
  </si>
  <si>
    <t>Richards, John A</t>
  </si>
  <si>
    <t>9133 Sw 274Th, Vashon, WA 98070</t>
  </si>
  <si>
    <t>KD7QEX</t>
  </si>
  <si>
    <t>Snow, Brett S</t>
  </si>
  <si>
    <t>10809 Sw 204Th, Vashon, WA 98070</t>
  </si>
  <si>
    <t>KD7RWJ</t>
  </si>
  <si>
    <t>Nelson, Jack H</t>
  </si>
  <si>
    <t>KD7SMI</t>
  </si>
  <si>
    <t>Griswold, James E</t>
  </si>
  <si>
    <t>5724 Sw 244Th, Vashon, WA 98070</t>
  </si>
  <si>
    <t>VI-0065</t>
  </si>
  <si>
    <t>REW/VI-0065.png</t>
  </si>
  <si>
    <t>available?</t>
  </si>
  <si>
    <t>VI-0065.png</t>
  </si>
  <si>
    <t>KD7VSA</t>
  </si>
  <si>
    <t>Givotovsky, Alan</t>
  </si>
  <si>
    <t>23607 49Th Ave Sw, Vashon, WA 98070</t>
  </si>
  <si>
    <t>KD7ZOW</t>
  </si>
  <si>
    <t>Tabscott, Robert L</t>
  </si>
  <si>
    <t>14215 Sw 283Rd, Vashon, WA 98070</t>
  </si>
  <si>
    <t>KD7ZPH</t>
  </si>
  <si>
    <t>Carson, Polly M</t>
  </si>
  <si>
    <t>KD7ZVK</t>
  </si>
  <si>
    <t>Rollo, Jack W</t>
  </si>
  <si>
    <t>9733 Sw Harbor Dr, Vashon, WA 98070</t>
  </si>
  <si>
    <t>KD7ZYI</t>
  </si>
  <si>
    <t>Straube, Dave D</t>
  </si>
  <si>
    <t>KD7ZYJ</t>
  </si>
  <si>
    <t>KE6OOQ</t>
  </si>
  <si>
    <t>Rockwell, Neil I</t>
  </si>
  <si>
    <t>12233 Sw Cove Rd, Vashon, WA 98070</t>
  </si>
  <si>
    <t>KE6WXA</t>
  </si>
  <si>
    <t>Garrison, Elizabeth B</t>
  </si>
  <si>
    <t>KE7AJY</t>
  </si>
  <si>
    <t>KE7AKA</t>
  </si>
  <si>
    <t>Coldeen, Chris A</t>
  </si>
  <si>
    <t>16103 Westside Hwy Sw, Vashon, WA 98070</t>
  </si>
  <si>
    <t>KE7AKB</t>
  </si>
  <si>
    <t>Turner, Ed</t>
  </si>
  <si>
    <t>KE7AKC</t>
  </si>
  <si>
    <t>Wolczko Dvm, Donald P</t>
  </si>
  <si>
    <t>8819 S.W. 198Th St., Vashon, WA 98070</t>
  </si>
  <si>
    <t>KE7AWP</t>
  </si>
  <si>
    <t>KE7BGK</t>
  </si>
  <si>
    <t>Powell, Robert D</t>
  </si>
  <si>
    <t>19917 Vashon Hwy Sw, Vashon, WA 98070</t>
  </si>
  <si>
    <t>KE7DEO</t>
  </si>
  <si>
    <t>Harshman, Clifford E</t>
  </si>
  <si>
    <t>9522 Sw 268Th Street, Vashon, WA 98070</t>
  </si>
  <si>
    <t>KE7HBX</t>
  </si>
  <si>
    <t>Karusaitis, Rhoda B</t>
  </si>
  <si>
    <t>VI-0020</t>
  </si>
  <si>
    <t>REW/VI-0020.png</t>
  </si>
  <si>
    <t>VI-0020.png</t>
  </si>
  <si>
    <t>KE7HBY</t>
  </si>
  <si>
    <t>Cooper, David F</t>
  </si>
  <si>
    <t>8763 Sw 190Th St, Vashon, WA 98070</t>
  </si>
  <si>
    <t>KE7HBZ</t>
  </si>
  <si>
    <t>KE7HCA</t>
  </si>
  <si>
    <t>Stanton, John S</t>
  </si>
  <si>
    <t>VI-0140</t>
  </si>
  <si>
    <t>REW/VI-0140.png</t>
  </si>
  <si>
    <t>VI-0140.png</t>
  </si>
  <si>
    <t>KE7HCB</t>
  </si>
  <si>
    <t>Bentley, Michael B</t>
  </si>
  <si>
    <t>17823 Mclean Rd Sw, Vashon, WA 98070</t>
  </si>
  <si>
    <t>KE7HCC</t>
  </si>
  <si>
    <t>Burke, John J</t>
  </si>
  <si>
    <t>KE7HFF</t>
  </si>
  <si>
    <t>Morse, Marsha E</t>
  </si>
  <si>
    <t>KE7HFG</t>
  </si>
  <si>
    <t>Fitzpatrick, Walton R</t>
  </si>
  <si>
    <t>VI-0004</t>
  </si>
  <si>
    <t>REW/VI-0004.png</t>
  </si>
  <si>
    <t>VI-0004.png</t>
  </si>
  <si>
    <t>KE7HFH</t>
  </si>
  <si>
    <t>Kaufer, Tom M</t>
  </si>
  <si>
    <t>11725 Sw Cedarhurst Dr, Vashon, WA 98070</t>
  </si>
  <si>
    <t>VI-0018</t>
  </si>
  <si>
    <t>REW/VI-0018.png</t>
  </si>
  <si>
    <t>VI-0018.png</t>
  </si>
  <si>
    <t>KE7KDQ</t>
  </si>
  <si>
    <t>Cornelison, John</t>
  </si>
  <si>
    <t>10506 Sw 132Nd Pl, Vashon, WA 98070</t>
  </si>
  <si>
    <t>VI-0038</t>
  </si>
  <si>
    <t>REW/VI-0038.png</t>
  </si>
  <si>
    <t>Suspect</t>
  </si>
  <si>
    <t>VI-0038.png</t>
  </si>
  <si>
    <t>KE7KDT</t>
  </si>
  <si>
    <t>Milligan, Douglas S</t>
  </si>
  <si>
    <t>VI-0222</t>
  </si>
  <si>
    <t>REW/VI-0222.png</t>
  </si>
  <si>
    <t>VI-0222.png</t>
  </si>
  <si>
    <t>KE7KDU</t>
  </si>
  <si>
    <t>Milligan, Janet L</t>
  </si>
  <si>
    <t>VI-0039</t>
  </si>
  <si>
    <t>REW/VI-0039.png</t>
  </si>
  <si>
    <t>VI-0039.png</t>
  </si>
  <si>
    <t>KE7KDV</t>
  </si>
  <si>
    <t>Danielson, Richard A</t>
  </si>
  <si>
    <t>VI-0008</t>
  </si>
  <si>
    <t>REW/VI-0008.png</t>
  </si>
  <si>
    <t>VI-0008.png</t>
  </si>
  <si>
    <t>KE7LER</t>
  </si>
  <si>
    <t>KE7MTN</t>
  </si>
  <si>
    <t>Schueler, Dan F</t>
  </si>
  <si>
    <t>21917 131St Pl Sw, Vashon, WA 98070</t>
  </si>
  <si>
    <t>VI-0197</t>
  </si>
  <si>
    <t>REW/VI-0197.png</t>
  </si>
  <si>
    <t>VI-0197.png</t>
  </si>
  <si>
    <t>KE7OTE</t>
  </si>
  <si>
    <t>Way, Steve C</t>
  </si>
  <si>
    <t>13129 Sw 248Th St, Vashon, WA 98070</t>
  </si>
  <si>
    <t>KE7RXD</t>
  </si>
  <si>
    <t>Kellogg, Loren B</t>
  </si>
  <si>
    <t>18223 Vashon Hwy Sw, Vashon, WA 98070</t>
  </si>
  <si>
    <t>KE7VNA</t>
  </si>
  <si>
    <t>Nelson, William C</t>
  </si>
  <si>
    <t>15655 94Th Ave Sw, Vashon, WA 98070</t>
  </si>
  <si>
    <t>KE7YLI</t>
  </si>
  <si>
    <t>Leblanc, Christopher A</t>
  </si>
  <si>
    <t>26220 99Th Ave Sw, Vashon, WA 98070</t>
  </si>
  <si>
    <t>KF7CBK</t>
  </si>
  <si>
    <t>Wojcik, Peter A</t>
  </si>
  <si>
    <t>27436 90Th Ave Sw, Vashon, WA 98070</t>
  </si>
  <si>
    <t>KF7FDK</t>
  </si>
  <si>
    <t>Joffray, Flynn T</t>
  </si>
  <si>
    <t>11312 Sw 232Nd St, Vashon, WA 98070</t>
  </si>
  <si>
    <t>KF7GPM</t>
  </si>
  <si>
    <t>Van Egmond, Raynier A</t>
  </si>
  <si>
    <t>10104 Sw 153Rd St, Vashon, WA 98070</t>
  </si>
  <si>
    <t>KF7JCT</t>
  </si>
  <si>
    <t>Underwood, Robert S</t>
  </si>
  <si>
    <t>KF7NCS</t>
  </si>
  <si>
    <t>Staczek, Jason L</t>
  </si>
  <si>
    <t>KF7NYC</t>
  </si>
  <si>
    <t>Hamaker, James R</t>
  </si>
  <si>
    <t>8903 Bayview Dr, Vashon, WA 98070</t>
  </si>
  <si>
    <t>VI-0182</t>
  </si>
  <si>
    <t>REW/VI-0182.png</t>
  </si>
  <si>
    <t>VI-0182.png</t>
  </si>
  <si>
    <t>KF7OKQ</t>
  </si>
  <si>
    <t>Wallace, Rick</t>
  </si>
  <si>
    <t>23817 104Th Ave Sw, Vashon, WA 98070</t>
  </si>
  <si>
    <t>VI-0043</t>
  </si>
  <si>
    <t>REW/VI-0043.png</t>
  </si>
  <si>
    <t>VI-0043.png</t>
  </si>
  <si>
    <t>KF7QCE</t>
  </si>
  <si>
    <t>Cochrane, Michael L</t>
  </si>
  <si>
    <t>5313 Sw Pt Robinson Rd, Vashon, WA 98070</t>
  </si>
  <si>
    <t>VI-0002</t>
  </si>
  <si>
    <t>REW/VI-0002.png</t>
  </si>
  <si>
    <t>VI-0002.png</t>
  </si>
  <si>
    <t>KF7QCF</t>
  </si>
  <si>
    <t>Durrett, Erin A</t>
  </si>
  <si>
    <t>6002 Sw Pt Robinson Rd, Vashon, WA 98070</t>
  </si>
  <si>
    <t>KF7QCH</t>
  </si>
  <si>
    <t>Rogers, Catherine A</t>
  </si>
  <si>
    <t>VI-0034</t>
  </si>
  <si>
    <t>REW/VI-0034.png</t>
  </si>
  <si>
    <t>VI-0034.png</t>
  </si>
  <si>
    <t>KF7QCJ</t>
  </si>
  <si>
    <t>Blichfeldt Cooper, Ulla</t>
  </si>
  <si>
    <t>KF7QCK</t>
  </si>
  <si>
    <t>Stratton, Rex B</t>
  </si>
  <si>
    <t>VI-0060</t>
  </si>
  <si>
    <t>REW/VI-0060.png</t>
  </si>
  <si>
    <t>VI-0060.png</t>
  </si>
  <si>
    <t>KF7VDA</t>
  </si>
  <si>
    <t>Galus, Georgia A</t>
  </si>
  <si>
    <t>19323 Westside Hwy Sw, Vashon, WA 98070</t>
  </si>
  <si>
    <t>KF7VVR</t>
  </si>
  <si>
    <t>Ellison-Taylor, John M</t>
  </si>
  <si>
    <t>29746 128Th Ave Sw, Vashon, WA 98070</t>
  </si>
  <si>
    <t>VI-0063</t>
  </si>
  <si>
    <t>REW/VI-0063.png</t>
  </si>
  <si>
    <t>VI-0063.png</t>
  </si>
  <si>
    <t>KF7WOQ</t>
  </si>
  <si>
    <t>Hyde Iv, James F</t>
  </si>
  <si>
    <t>6109 Sw Pt Robinson Rd, Vashon, WA 98070</t>
  </si>
  <si>
    <t>KG6IGC</t>
  </si>
  <si>
    <t>KG7BSE</t>
  </si>
  <si>
    <t>Blackstone, Robert A</t>
  </si>
  <si>
    <t>4409 Sw Pt Robinson Rd, Vashon, WA 98070</t>
  </si>
  <si>
    <t>KG7BSF</t>
  </si>
  <si>
    <t>Woods, Melodie</t>
  </si>
  <si>
    <t>KG7BSG</t>
  </si>
  <si>
    <t>Cochrane, Catherine S</t>
  </si>
  <si>
    <t>VI-0001</t>
  </si>
  <si>
    <t>REW/VI-0001.png</t>
  </si>
  <si>
    <t>VI-0001.png</t>
  </si>
  <si>
    <t>KG7BSH</t>
  </si>
  <si>
    <t>Edwards, Shelby T</t>
  </si>
  <si>
    <t>10806 Sw Cemetery Rd, Vashon, WA 98070</t>
  </si>
  <si>
    <t>VI-0082</t>
  </si>
  <si>
    <t>REW/VI-0082.png</t>
  </si>
  <si>
    <t>VI-0082.png</t>
  </si>
  <si>
    <t>KG7BSI</t>
  </si>
  <si>
    <t>Moore, Wanda L</t>
  </si>
  <si>
    <t>VI-0064</t>
  </si>
  <si>
    <t>REW/VI-0064.png</t>
  </si>
  <si>
    <t>VI-0064.png</t>
  </si>
  <si>
    <t>KG7BSJ</t>
  </si>
  <si>
    <t>Kennedy Taylor, Alison K</t>
  </si>
  <si>
    <t>VI-0054</t>
  </si>
  <si>
    <t>REW/VI-0054.png</t>
  </si>
  <si>
    <t>VI-0054.png</t>
  </si>
  <si>
    <t>KG7BSK</t>
  </si>
  <si>
    <t>King, Lori J</t>
  </si>
  <si>
    <t>VI-0094</t>
  </si>
  <si>
    <t>REW/VI-0094.png</t>
  </si>
  <si>
    <t>VI-0094.png</t>
  </si>
  <si>
    <t>KG7BSL</t>
  </si>
  <si>
    <t>Lyell, William E</t>
  </si>
  <si>
    <t>KG7BSM</t>
  </si>
  <si>
    <t>Symonds, Penni J</t>
  </si>
  <si>
    <t>15626 91St Ave Sw, Vashon, WA 98070</t>
  </si>
  <si>
    <t>VI-0022</t>
  </si>
  <si>
    <t>REW/VI-0022.png</t>
  </si>
  <si>
    <t>VI-0022.png</t>
  </si>
  <si>
    <t>KG7BSN</t>
  </si>
  <si>
    <t>Blackstone, Randee C</t>
  </si>
  <si>
    <t>KG7BSP</t>
  </si>
  <si>
    <t>Nelson, Kimberley A</t>
  </si>
  <si>
    <t>VI-0005</t>
  </si>
  <si>
    <t>REW/VI-0005.png</t>
  </si>
  <si>
    <t>VI-0005.png</t>
  </si>
  <si>
    <t>KG7BSQ</t>
  </si>
  <si>
    <t>Lyell, Jan R</t>
  </si>
  <si>
    <t>VI-0057</t>
  </si>
  <si>
    <t>REW/VI-0057.png</t>
  </si>
  <si>
    <t>VI-0057.png</t>
  </si>
  <si>
    <t>KG7BSR</t>
  </si>
  <si>
    <t>Sussman, Stephen M</t>
  </si>
  <si>
    <t>VI-0019</t>
  </si>
  <si>
    <t>REW/VI-0019.png</t>
  </si>
  <si>
    <t>VI-0019.png</t>
  </si>
  <si>
    <t>KG7CFG</t>
  </si>
  <si>
    <t>O'Brien, Truman E</t>
  </si>
  <si>
    <t>VI-0139</t>
  </si>
  <si>
    <t>REW/VI-0139.png</t>
  </si>
  <si>
    <t>VI-0139.png</t>
  </si>
  <si>
    <t>KG7CFH</t>
  </si>
  <si>
    <t>Stone, Nancy E</t>
  </si>
  <si>
    <t>15502 91St Ave Sw, Vashon, WA 98070</t>
  </si>
  <si>
    <t>KG7CFI</t>
  </si>
  <si>
    <t>Nelson, Mary E</t>
  </si>
  <si>
    <t>KG7CFJ</t>
  </si>
  <si>
    <t>O'Brien, Mary A</t>
  </si>
  <si>
    <t>VI-0085</t>
  </si>
  <si>
    <t>REW/VI-0085.png</t>
  </si>
  <si>
    <t>VI-0085.png</t>
  </si>
  <si>
    <t>KG7CFK</t>
  </si>
  <si>
    <t>Hayes, Ira A</t>
  </si>
  <si>
    <t>KG7CM</t>
  </si>
  <si>
    <t>Galus, John F</t>
  </si>
  <si>
    <t>VI-0007</t>
  </si>
  <si>
    <t>REW/VI-0007.png</t>
  </si>
  <si>
    <t>VI-0007.png</t>
  </si>
  <si>
    <t>KG7EQW</t>
  </si>
  <si>
    <t>Lecky, Ned</t>
  </si>
  <si>
    <t>24427 Wax Orchard Rd Sw, Vashon, WA 98070</t>
  </si>
  <si>
    <t>KG7JIQ</t>
  </si>
  <si>
    <t>Beles, Lynette B</t>
  </si>
  <si>
    <t>18823 Robinwood Rd Sw, Vashon, WA 98070</t>
  </si>
  <si>
    <t>VI-0083</t>
  </si>
  <si>
    <t>REW/VI-0083.png</t>
  </si>
  <si>
    <t>VI-0083.png</t>
  </si>
  <si>
    <t>KG7JIR</t>
  </si>
  <si>
    <t>Danielsen, Jacob M</t>
  </si>
  <si>
    <t>16400 Vashon Hwy, Vashon, WA 98070</t>
  </si>
  <si>
    <t>KG7JIS</t>
  </si>
  <si>
    <t>Hauser, James W</t>
  </si>
  <si>
    <t>21713 Highland Ave Sw, Vashon, WA 98070</t>
  </si>
  <si>
    <t>VI-0133</t>
  </si>
  <si>
    <t>REW/VI-0133.png</t>
  </si>
  <si>
    <t>VI-0133.png</t>
  </si>
  <si>
    <t>KG7JIT</t>
  </si>
  <si>
    <t>Goebel, David A</t>
  </si>
  <si>
    <t>12412 Vashon Hwy Sw, Vashon, WA 98070</t>
  </si>
  <si>
    <t>KG7JIU</t>
  </si>
  <si>
    <t>Cain, Lidunn O</t>
  </si>
  <si>
    <t>9130 Sw Cemetery Rd, Vashon, WA 98070</t>
  </si>
  <si>
    <t>VI-0084</t>
  </si>
  <si>
    <t>REW/VI-0084.png</t>
  </si>
  <si>
    <t>VI-0084.png</t>
  </si>
  <si>
    <t>KG7JIV</t>
  </si>
  <si>
    <t>KG7JIW</t>
  </si>
  <si>
    <t>Tuttle, Holly K</t>
  </si>
  <si>
    <t>VI-0061</t>
  </si>
  <si>
    <t>REW/VI-0061.png</t>
  </si>
  <si>
    <t>VI-0061.png</t>
  </si>
  <si>
    <t>KG7JIX</t>
  </si>
  <si>
    <t>De Monterey Richoux, Victoria</t>
  </si>
  <si>
    <t>VI-0103</t>
  </si>
  <si>
    <t>REW/VI-0103.png</t>
  </si>
  <si>
    <t>VI-0103.png</t>
  </si>
  <si>
    <t>KG7JIY</t>
  </si>
  <si>
    <t>Freiling, Beth Anne</t>
  </si>
  <si>
    <t>KG7JJA</t>
  </si>
  <si>
    <t>Jones, Aaron</t>
  </si>
  <si>
    <t>10411 Sw Cemetery Rd, Vashon, WA 98070</t>
  </si>
  <si>
    <t>KG7LMS</t>
  </si>
  <si>
    <t>Bush, Gregory M</t>
  </si>
  <si>
    <t>14830 Glen Acres Rd Sw, Vashon, WA 98070</t>
  </si>
  <si>
    <t>KG7NCF</t>
  </si>
  <si>
    <t>Gagner, Craig A</t>
  </si>
  <si>
    <t>KG7PNB</t>
  </si>
  <si>
    <t>KG7RTH</t>
  </si>
  <si>
    <t>Hennessey, Shannon M</t>
  </si>
  <si>
    <t>14605 107Th Way Sw, Vashon, WA 98070</t>
  </si>
  <si>
    <t>KG7TAN</t>
  </si>
  <si>
    <t>James, Lawrence C</t>
  </si>
  <si>
    <t>23632 71St Ave Sw, Vashon, WA 98070</t>
  </si>
  <si>
    <t>VI-0174</t>
  </si>
  <si>
    <t>REW/VI-0174.png</t>
  </si>
  <si>
    <t>VI-0174.png</t>
  </si>
  <si>
    <t>KG7UAY</t>
  </si>
  <si>
    <t>Allen, Thomas M</t>
  </si>
  <si>
    <t>25812 76Th Ave Sw, Vashon, WA 98070</t>
  </si>
  <si>
    <t>VI-0104</t>
  </si>
  <si>
    <t>REW/VI-0104.png</t>
  </si>
  <si>
    <t>VI-0104.png</t>
  </si>
  <si>
    <t>KG7UAZ</t>
  </si>
  <si>
    <t>Bossom, Eden A</t>
  </si>
  <si>
    <t>20318 81St Ave Sw, Vashon, WA 98070</t>
  </si>
  <si>
    <t>VI-0107</t>
  </si>
  <si>
    <t>REW/VI-0107.png</t>
  </si>
  <si>
    <t>VI-0107.png</t>
  </si>
  <si>
    <t>KG7UBA</t>
  </si>
  <si>
    <t>Sussman, Carole E</t>
  </si>
  <si>
    <t>VI-0066</t>
  </si>
  <si>
    <t>REW/VI-0066.png</t>
  </si>
  <si>
    <t>VI-0066.png</t>
  </si>
  <si>
    <t>KG7UBB</t>
  </si>
  <si>
    <t>Wilber, Maurice E</t>
  </si>
  <si>
    <t>12057 Sw 208Th Street, Vashon, WA 98070</t>
  </si>
  <si>
    <t>VI-0131</t>
  </si>
  <si>
    <t>REW/VI-0131.png</t>
  </si>
  <si>
    <t>VI-0131.png</t>
  </si>
  <si>
    <t>KG7UBC</t>
  </si>
  <si>
    <t>Los, Shango</t>
  </si>
  <si>
    <t>VI-0119</t>
  </si>
  <si>
    <t>REW/VI-0119.png</t>
  </si>
  <si>
    <t>VI-0119.png</t>
  </si>
  <si>
    <t>KG7UBD</t>
  </si>
  <si>
    <t>Clark, Brad S</t>
  </si>
  <si>
    <t>19103 Vashon Hwy Sw, Vashon, WA 98070</t>
  </si>
  <si>
    <t>VI-0109</t>
  </si>
  <si>
    <t>REW/VI-0109.png</t>
  </si>
  <si>
    <t>VI-0109.png</t>
  </si>
  <si>
    <t>KG7UBF</t>
  </si>
  <si>
    <t>Fairchild, Josephine B</t>
  </si>
  <si>
    <t>6919 Sw 248Th St, Vashon, WA 98070</t>
  </si>
  <si>
    <t>KG7UBG</t>
  </si>
  <si>
    <t>Larson, Rachel A</t>
  </si>
  <si>
    <t>29428 129Th Ave Sw, Vashon, WA 98070</t>
  </si>
  <si>
    <t>VI-0055</t>
  </si>
  <si>
    <t>REW/VI-0055.png</t>
  </si>
  <si>
    <t>VI-0055.png</t>
  </si>
  <si>
    <t>KG7UBH</t>
  </si>
  <si>
    <t>Maurer, Michele L</t>
  </si>
  <si>
    <t>12889 Burma Rd Sw, Vashon, WA 98070</t>
  </si>
  <si>
    <t>VI-0121</t>
  </si>
  <si>
    <t>REW/VI-0121.png</t>
  </si>
  <si>
    <t>VI-0121.png</t>
  </si>
  <si>
    <t>KG7UBI</t>
  </si>
  <si>
    <t>Kutscher, Susan H</t>
  </si>
  <si>
    <t>16212 Vashon Hwy Sw, Vashon, WA 98070</t>
  </si>
  <si>
    <t>VI-0102</t>
  </si>
  <si>
    <t>REW/VI-0102.png</t>
  </si>
  <si>
    <t>VI-0102.png</t>
  </si>
  <si>
    <t>KG7UBJ</t>
  </si>
  <si>
    <t>Davidson, Edward D</t>
  </si>
  <si>
    <t>23310 Landers Rd Sw, Vashon, WA 98070</t>
  </si>
  <si>
    <t>VI-0111</t>
  </si>
  <si>
    <t>REW/VI-0111.png</t>
  </si>
  <si>
    <t>VI-0111.png</t>
  </si>
  <si>
    <t>KG7UBK</t>
  </si>
  <si>
    <t>Milovsoroff, Peter</t>
  </si>
  <si>
    <t>8225 Sw Van Olinda Rd, Vashon, WA 98070</t>
  </si>
  <si>
    <t>VI-0124</t>
  </si>
  <si>
    <t>REW/VI-0124.png</t>
  </si>
  <si>
    <t>VI-0124.png</t>
  </si>
  <si>
    <t>KI7AAY</t>
  </si>
  <si>
    <t>Rentfro, Samuel J</t>
  </si>
  <si>
    <t>10924 Sw Cove Rd, Vashon, WA 98070</t>
  </si>
  <si>
    <t>KI7EOA</t>
  </si>
  <si>
    <t>Proffit, Spencer L</t>
  </si>
  <si>
    <t>KI7EOB</t>
  </si>
  <si>
    <t>Hubbard, Suzanne F</t>
  </si>
  <si>
    <t>9131 Sw Gorsuch, Vashon, WA 98070</t>
  </si>
  <si>
    <t>VI-0115</t>
  </si>
  <si>
    <t>REW/VI-0115.png</t>
  </si>
  <si>
    <t>VI-0115.png</t>
  </si>
  <si>
    <t>KI7EOC</t>
  </si>
  <si>
    <t>Brown, Paul S</t>
  </si>
  <si>
    <t>9131 Sw Gorsuch Rd, Vashon, WA 98070</t>
  </si>
  <si>
    <t>VI-0108</t>
  </si>
  <si>
    <t>REW/VI-0108.png</t>
  </si>
  <si>
    <t>VI-0108.png</t>
  </si>
  <si>
    <t>KI7EOD</t>
  </si>
  <si>
    <t>Guerena, Ed R</t>
  </si>
  <si>
    <t>9731 Sw Elisha Lane, Vashon, WA 98070</t>
  </si>
  <si>
    <t>VI-0149</t>
  </si>
  <si>
    <t>REW/VI-0149.png</t>
  </si>
  <si>
    <t>VI-0149.png</t>
  </si>
  <si>
    <t>KI7EOE</t>
  </si>
  <si>
    <t>Cressman, Miriam S</t>
  </si>
  <si>
    <t>20704 Old Mill Rd Sw, Vashon, WA 98070</t>
  </si>
  <si>
    <t>VI-0146</t>
  </si>
  <si>
    <t>REW/VI-0146.png</t>
  </si>
  <si>
    <t>VI-0146.png</t>
  </si>
  <si>
    <t>KI7EOF</t>
  </si>
  <si>
    <t>Douvier, Ann B</t>
  </si>
  <si>
    <t>VI-0147</t>
  </si>
  <si>
    <t>REW/VI-0147.png</t>
  </si>
  <si>
    <t>VI-0147.png</t>
  </si>
  <si>
    <t>KI7EOG</t>
  </si>
  <si>
    <t>Williams Jr, Morris C</t>
  </si>
  <si>
    <t>25913 99Th Ave Sw, Vashon, WA 98070</t>
  </si>
  <si>
    <t>VI-0168</t>
  </si>
  <si>
    <t>REW/VI-0168.png</t>
  </si>
  <si>
    <t>VI-0168.png</t>
  </si>
  <si>
    <t>KI7EOH</t>
  </si>
  <si>
    <t>Wallace, Thomas C</t>
  </si>
  <si>
    <t>VI-0166</t>
  </si>
  <si>
    <t>REW/VI-0166.png</t>
  </si>
  <si>
    <t>VI-0166.png</t>
  </si>
  <si>
    <t>KI7EOI</t>
  </si>
  <si>
    <t>Lilje, James J</t>
  </si>
  <si>
    <t>9631 Sw 288Th St, Vashon, WA 98070</t>
  </si>
  <si>
    <t>VI-0030</t>
  </si>
  <si>
    <t>REW/VI-0030.png</t>
  </si>
  <si>
    <t>VI-0030.png</t>
  </si>
  <si>
    <t>KI7EOJ</t>
  </si>
  <si>
    <t>Beles, Craig C</t>
  </si>
  <si>
    <t>VI-0144</t>
  </si>
  <si>
    <t>REW/VI-0144.png</t>
  </si>
  <si>
    <t>VI-0144.png</t>
  </si>
  <si>
    <t>KI7EOK</t>
  </si>
  <si>
    <t>Graham, L Jill</t>
  </si>
  <si>
    <t>8805 Sw Dilworth Rd, Vashon, WA 98070</t>
  </si>
  <si>
    <t>KI7EOL</t>
  </si>
  <si>
    <t>Thayer, Roaxanne B</t>
  </si>
  <si>
    <t>VI-0165</t>
  </si>
  <si>
    <t>REW/VI-0165.png</t>
  </si>
  <si>
    <t>VI-0165.png</t>
  </si>
  <si>
    <t>KI7EOM</t>
  </si>
  <si>
    <t>Sager, Virginia</t>
  </si>
  <si>
    <t>KI7EON</t>
  </si>
  <si>
    <t>Shepard, Meredith A</t>
  </si>
  <si>
    <t>VI-0164</t>
  </si>
  <si>
    <t>REW/VI-0164.png</t>
  </si>
  <si>
    <t>VI-0164.png</t>
  </si>
  <si>
    <t>KI7GZO</t>
  </si>
  <si>
    <t>Wilks, Nicholas T</t>
  </si>
  <si>
    <t>11623 Sw Bank Rd, Vashon, WA 98070</t>
  </si>
  <si>
    <t>KI7HQI</t>
  </si>
  <si>
    <t>Allen, Steven B</t>
  </si>
  <si>
    <t>KI7KLO</t>
  </si>
  <si>
    <t>Luckett, Peter G</t>
  </si>
  <si>
    <t>KI7LBB</t>
  </si>
  <si>
    <t>Marshall, Jourdan S</t>
  </si>
  <si>
    <t>9032 Sw Soper Rd, Vashon, WA 98070</t>
  </si>
  <si>
    <t>KI7MLU</t>
  </si>
  <si>
    <t>Templeman, Michael L</t>
  </si>
  <si>
    <t>22715 Carey Rd Sw, Vashon, WA 98070</t>
  </si>
  <si>
    <t>KI7MMD</t>
  </si>
  <si>
    <t>Wanzel, Eric W</t>
  </si>
  <si>
    <t>11410 103Rd Ave Sw, Vashon, WA 98070</t>
  </si>
  <si>
    <t>KI7RYQ</t>
  </si>
  <si>
    <t>Stead, Daniel E</t>
  </si>
  <si>
    <t>19009 Beall Rd Sw, Vashon, WA 98070</t>
  </si>
  <si>
    <t>KI7RYY</t>
  </si>
  <si>
    <t>KI7SLB</t>
  </si>
  <si>
    <t>Solon, Denna E</t>
  </si>
  <si>
    <t>8216 Sw Quartermaster Dr, Vashon, WA 98070</t>
  </si>
  <si>
    <t>KI7SWF</t>
  </si>
  <si>
    <t>Rowan, Jonathan P</t>
  </si>
  <si>
    <t>29410 129Th Ave Sw, Vashon, WA 98070</t>
  </si>
  <si>
    <t>KI7TYW</t>
  </si>
  <si>
    <t>Rousseau, Susan</t>
  </si>
  <si>
    <t>15314 Vermontville Rd Sw, Vashon, WA 98070</t>
  </si>
  <si>
    <t>VI-0190</t>
  </si>
  <si>
    <t>REW/VI-0190.png</t>
  </si>
  <si>
    <t>VI-0190.png</t>
  </si>
  <si>
    <t>KI7TYX</t>
  </si>
  <si>
    <t>Mitcham, Kevin</t>
  </si>
  <si>
    <t>VI-0186</t>
  </si>
  <si>
    <t>REW/VI-0186.png</t>
  </si>
  <si>
    <t>VI-0186.png</t>
  </si>
  <si>
    <t>KI7UQ</t>
  </si>
  <si>
    <t>Willsie, Howard D</t>
  </si>
  <si>
    <t>KI7UQK</t>
  </si>
  <si>
    <t>KI7WYU</t>
  </si>
  <si>
    <t>Herridge, Brook E</t>
  </si>
  <si>
    <t>15324 Vermontville Rd Sw, Vashon, WA 98070</t>
  </si>
  <si>
    <t>KJ1MBO</t>
  </si>
  <si>
    <t>KJ7CJP</t>
  </si>
  <si>
    <t>Cohen, Jeffrey A</t>
  </si>
  <si>
    <t>16203 91St Ave Sw, Vashon, WA 98070</t>
  </si>
  <si>
    <t>VI-0110</t>
  </si>
  <si>
    <t>REW/VI-0110.png</t>
  </si>
  <si>
    <t>VI-0110.png</t>
  </si>
  <si>
    <t>KJ7DYP</t>
  </si>
  <si>
    <t>Will, Bryce M</t>
  </si>
  <si>
    <t>23304 115Th Ave Sw, Vashon, WA 98070</t>
  </si>
  <si>
    <t>KJ7FCE</t>
  </si>
  <si>
    <t>Harmon, Corinne C</t>
  </si>
  <si>
    <t>VI-0067</t>
  </si>
  <si>
    <t>REW/VI-0067.png</t>
  </si>
  <si>
    <t>VI-0067.png</t>
  </si>
  <si>
    <t>KJ7FCF</t>
  </si>
  <si>
    <t>Satori, Jessika</t>
  </si>
  <si>
    <t>20211 Vashon Hwy Sw, Vashon, WA 98070</t>
  </si>
  <si>
    <t>KJ7FCG</t>
  </si>
  <si>
    <t>West, Charles W</t>
  </si>
  <si>
    <t>13318 Sw 261St Place, Vashon, WA 98070</t>
  </si>
  <si>
    <t>VI-0191</t>
  </si>
  <si>
    <t>REW/VI-0191.png</t>
  </si>
  <si>
    <t>VI-0191.png</t>
  </si>
  <si>
    <t>KJ7FCH</t>
  </si>
  <si>
    <t>Gomez, Erica L</t>
  </si>
  <si>
    <t>19722 Vashon Hwy Sw, Vashon, WA 98070</t>
  </si>
  <si>
    <t>KJ7FCI</t>
  </si>
  <si>
    <t>Strasz, Rachel A</t>
  </si>
  <si>
    <t>25833 75Th Ave Sw, Vashon, WA 98070</t>
  </si>
  <si>
    <t>KJ7FCJ</t>
  </si>
  <si>
    <t>Hosticka, Eric</t>
  </si>
  <si>
    <t>18109 Thorsen Rd Sw, Vashon, WA 98070</t>
  </si>
  <si>
    <t>KJ7FCK</t>
  </si>
  <si>
    <t>MacEwan, Allison A</t>
  </si>
  <si>
    <t>VI-0120</t>
  </si>
  <si>
    <t>REW/VI-0120.png</t>
  </si>
  <si>
    <t>VI-0120.png</t>
  </si>
  <si>
    <t>KJ7FCL</t>
  </si>
  <si>
    <t>Piston, Robert E</t>
  </si>
  <si>
    <t>23720 97Th Ave Sw, Vashon, WA 98070</t>
  </si>
  <si>
    <t>KJ7FCM</t>
  </si>
  <si>
    <t>Piston, Jane W</t>
  </si>
  <si>
    <t>KJ7FCO</t>
  </si>
  <si>
    <t>Shepherd, William B</t>
  </si>
  <si>
    <t>17912 Mclean Rd Sw, Vashon, WA 98070</t>
  </si>
  <si>
    <t>VI-0127</t>
  </si>
  <si>
    <t>REW/VI-0127.png</t>
  </si>
  <si>
    <t>VI-0127.png</t>
  </si>
  <si>
    <t>KJ7FCP</t>
  </si>
  <si>
    <t>Cain, Lars O</t>
  </si>
  <si>
    <t>9130 Sw Cemetary Rd, Vashon, WA 98070</t>
  </si>
  <si>
    <t>KJ7FCQ</t>
  </si>
  <si>
    <t>Hudson Iv, Thomas F</t>
  </si>
  <si>
    <t>KJ7FCR</t>
  </si>
  <si>
    <t>Pierson Jr, Edward L</t>
  </si>
  <si>
    <t>9724 Sw 268Th St, Vashon, WA 98070</t>
  </si>
  <si>
    <t>KJ7FDJ</t>
  </si>
  <si>
    <t>Hosticka, Nancy J</t>
  </si>
  <si>
    <t>KJ7KIF</t>
  </si>
  <si>
    <t>Etley, Stephanie A</t>
  </si>
  <si>
    <t>12350 Sw 266Th Ln, Vashon, WA 98070</t>
  </si>
  <si>
    <t>KJ7KSZ</t>
  </si>
  <si>
    <t>Van Holde, David J</t>
  </si>
  <si>
    <t>KJ7MM</t>
  </si>
  <si>
    <t>Babbott Iii, Frank L</t>
  </si>
  <si>
    <t>KJ7MXH</t>
  </si>
  <si>
    <t>Witmer, Michael D</t>
  </si>
  <si>
    <t>4927 Sw Pt Robinson Rd, Vashon, WA 98070</t>
  </si>
  <si>
    <t>KJ7QFF</t>
  </si>
  <si>
    <t>Clemons, Timothy S</t>
  </si>
  <si>
    <t>10134 Sw 280Th St, Vashon, WA 98070</t>
  </si>
  <si>
    <t>KJ7TTU</t>
  </si>
  <si>
    <t>Harris, Kevin</t>
  </si>
  <si>
    <t>16633 Westside Hwy Sw, Vashon, WA 98070</t>
  </si>
  <si>
    <t>KK7BRI</t>
  </si>
  <si>
    <t>KK7CEL</t>
  </si>
  <si>
    <t>Chiswell, Thomas J</t>
  </si>
  <si>
    <t>7613 Sw 258Th Ct, Vashon, WA 98070</t>
  </si>
  <si>
    <t>KN7ELP</t>
  </si>
  <si>
    <t>KO7P</t>
  </si>
  <si>
    <t>KU0W</t>
  </si>
  <si>
    <t>KV3SPA</t>
  </si>
  <si>
    <t>KV7AMS</t>
  </si>
  <si>
    <t>Luckett, Fr. Peter G</t>
  </si>
  <si>
    <t>N0VYO</t>
  </si>
  <si>
    <t>Greer, David J</t>
  </si>
  <si>
    <t>876 Curtis St, 2508, Burton, WA 98013</t>
  </si>
  <si>
    <t>N0WNW</t>
  </si>
  <si>
    <t>N6QIV</t>
  </si>
  <si>
    <t>Goard, Carolyn S</t>
  </si>
  <si>
    <t>10613 Sw 133Rd St, Vashon, WA 98070</t>
  </si>
  <si>
    <t>N6SCM</t>
  </si>
  <si>
    <t>Valencia, Jane K</t>
  </si>
  <si>
    <t>N7DZD</t>
  </si>
  <si>
    <t>Vornbrock, John T</t>
  </si>
  <si>
    <t>13617 Sw 235 St, Vashon, WA 98070</t>
  </si>
  <si>
    <t>N7EUL</t>
  </si>
  <si>
    <t>Konecki, John T</t>
  </si>
  <si>
    <t>17904 Westside Hwy Sw, Vashon, WA 98070</t>
  </si>
  <si>
    <t>N7GRL</t>
  </si>
  <si>
    <t>14122 Sw 220Th Street, Vashon, WA 98070</t>
  </si>
  <si>
    <t>N7KOC</t>
  </si>
  <si>
    <t>Gee, E Howard</t>
  </si>
  <si>
    <t>Rt 3 Box 287, Vashon, WA 98070</t>
  </si>
  <si>
    <t>N7KZQ</t>
  </si>
  <si>
    <t>Gordon, Richard S</t>
  </si>
  <si>
    <t>VI-0047</t>
  </si>
  <si>
    <t>REW/VI-0047.png</t>
  </si>
  <si>
    <t>VI-0047.png</t>
  </si>
  <si>
    <t>N7MSN</t>
  </si>
  <si>
    <t>Dreisbach, Ezra M</t>
  </si>
  <si>
    <t>Rt 5 Box 436 Bank Rd, Vashon, WA 98070</t>
  </si>
  <si>
    <t>N7OUW</t>
  </si>
  <si>
    <t>Malone, Sean C</t>
  </si>
  <si>
    <t>26026 120Th Ln. S. W., Burton, WA 98013</t>
  </si>
  <si>
    <t>VI-0045</t>
  </si>
  <si>
    <t>REW/VI-0045.png</t>
  </si>
  <si>
    <t>VI-0045.png</t>
  </si>
  <si>
    <t>N7PAE</t>
  </si>
  <si>
    <t>Tousley, Jeffrey L</t>
  </si>
  <si>
    <t>11020 Sw 232 St, Vashon, WA 98070</t>
  </si>
  <si>
    <t>N7RDP</t>
  </si>
  <si>
    <t>N7RLV</t>
  </si>
  <si>
    <t>Horsch, Robert</t>
  </si>
  <si>
    <t>9216 Southwest Harbor Drive, Vashon, WA 98070</t>
  </si>
  <si>
    <t>NH6ZA</t>
  </si>
  <si>
    <t>4904 Sw Luana Ln, Vashon, WA 98070</t>
  </si>
  <si>
    <t>REW1</t>
  </si>
  <si>
    <t>REW 1</t>
  </si>
  <si>
    <t>REW2</t>
  </si>
  <si>
    <t>REW 2</t>
  </si>
  <si>
    <t>REW3</t>
  </si>
  <si>
    <t>REW 3</t>
  </si>
  <si>
    <t>REW4</t>
  </si>
  <si>
    <t>REW 4</t>
  </si>
  <si>
    <t>W0RIK</t>
  </si>
  <si>
    <t>W2PEE</t>
  </si>
  <si>
    <t>Eivy, Adam D</t>
  </si>
  <si>
    <t>15130 Glen Acres Rd Sw, Vashon, WA 98070</t>
  </si>
  <si>
    <t>W5RCO</t>
  </si>
  <si>
    <t>Gregory, John R</t>
  </si>
  <si>
    <t>11120 Sw Sylvan Beach Rd, Vashon, WA 98070</t>
  </si>
  <si>
    <t>W7AKT</t>
  </si>
  <si>
    <t>W7ATK</t>
  </si>
  <si>
    <t>Benzon, Frank A</t>
  </si>
  <si>
    <t>10709 Sw 238 St, Vashon, WA 98070</t>
  </si>
  <si>
    <t>W7AY</t>
  </si>
  <si>
    <t>Cruse, Wilke E</t>
  </si>
  <si>
    <t>11506 105Th Pl Sw, Vashon, WA 98070</t>
  </si>
  <si>
    <t>W7CHY</t>
  </si>
  <si>
    <t>Champion, Frank G</t>
  </si>
  <si>
    <t>W7CPN</t>
  </si>
  <si>
    <t>W7CXB</t>
  </si>
  <si>
    <t>Richards, John M</t>
  </si>
  <si>
    <t>W7GWL</t>
  </si>
  <si>
    <t>W7IDF</t>
  </si>
  <si>
    <t>Cole, Edwin K</t>
  </si>
  <si>
    <t>W7ISL</t>
  </si>
  <si>
    <t>W7KYI</t>
  </si>
  <si>
    <t>Merrell, Stanton C</t>
  </si>
  <si>
    <t>24186 Vashon Hwy Sw, Vashon, WA 98070</t>
  </si>
  <si>
    <t>W7MCW</t>
  </si>
  <si>
    <t>W7PDZ</t>
  </si>
  <si>
    <t>W7PHG</t>
  </si>
  <si>
    <t>W7PPA</t>
  </si>
  <si>
    <t>Hickox, Ernest C</t>
  </si>
  <si>
    <t>6113 Sw 240Th St., Vashon, WA 98070</t>
  </si>
  <si>
    <t>W7RAL</t>
  </si>
  <si>
    <t>W7SBA</t>
  </si>
  <si>
    <t>W7TRH</t>
  </si>
  <si>
    <t>W7TSD</t>
  </si>
  <si>
    <t>Allen, Bruce B</t>
  </si>
  <si>
    <t>W7VMI</t>
  </si>
  <si>
    <t>W7WS</t>
  </si>
  <si>
    <t>Williams, Jerry B</t>
  </si>
  <si>
    <t>22317 Dockton Sw, Vashon, WA 98070</t>
  </si>
  <si>
    <t>WA6VJQ</t>
  </si>
  <si>
    <t>Garland, Earl E</t>
  </si>
  <si>
    <t>WA7EAW</t>
  </si>
  <si>
    <t>Mc Farlane, Claude L</t>
  </si>
  <si>
    <t>9127 Sw Bayview Drive, Vashon, WA 98070</t>
  </si>
  <si>
    <t>WA7HJJ</t>
  </si>
  <si>
    <t>Kellum, Donald F</t>
  </si>
  <si>
    <t>WA7KYI</t>
  </si>
  <si>
    <t>Tharp, James C</t>
  </si>
  <si>
    <t>9236 Sw 274Th, Vashon, WA 98070</t>
  </si>
  <si>
    <t>VI-0042</t>
  </si>
  <si>
    <t>REW/VI-0042.png</t>
  </si>
  <si>
    <t>deceased</t>
  </si>
  <si>
    <t>VI-0042.png</t>
  </si>
  <si>
    <t>WA7SVS</t>
  </si>
  <si>
    <t>Ball Jr, Lemuel B</t>
  </si>
  <si>
    <t>WB5PSV</t>
  </si>
  <si>
    <t>25236 107Th Ave Se, Vashon, WA 98070</t>
  </si>
  <si>
    <t>WB6RRU</t>
  </si>
  <si>
    <t>16245 Westside Hwy, Vashon, WA 98070</t>
  </si>
  <si>
    <t>WB7FCH</t>
  </si>
  <si>
    <t>Vogel, Keith W</t>
  </si>
  <si>
    <t>9230 Sw 192Nd St, Vashon, WA 98070</t>
  </si>
  <si>
    <t>WB7QIJ</t>
  </si>
  <si>
    <t>Linden, George M</t>
  </si>
  <si>
    <t>8768 Sw 190 St, Vashon, WA 98070</t>
  </si>
  <si>
    <t>WB7VKE</t>
  </si>
  <si>
    <t>Sullivan, Timothy X</t>
  </si>
  <si>
    <t>23515 Kingsbury Rd Sw, Vashon, WA 98070</t>
  </si>
  <si>
    <t>WD3B</t>
  </si>
  <si>
    <t>Allen</t>
  </si>
  <si>
    <t>Thomas</t>
  </si>
  <si>
    <t>VI-0029</t>
  </si>
  <si>
    <t>REW/VI-0029.png</t>
  </si>
  <si>
    <t>Allison</t>
  </si>
  <si>
    <t>Joe</t>
  </si>
  <si>
    <t>VI-0029.png</t>
  </si>
  <si>
    <t>VI-0207</t>
  </si>
  <si>
    <t>REW/VI-0207.png</t>
  </si>
  <si>
    <t>Back</t>
  </si>
  <si>
    <t>Anthony</t>
  </si>
  <si>
    <t>VI-0207.png</t>
  </si>
  <si>
    <t>VI-0178</t>
  </si>
  <si>
    <t>REW/VI-0178.png</t>
  </si>
  <si>
    <t>Baker</t>
  </si>
  <si>
    <t>Russell</t>
  </si>
  <si>
    <t>VI-0178.png</t>
  </si>
  <si>
    <t>VI-0225</t>
  </si>
  <si>
    <t>REW/VI-0225.png</t>
  </si>
  <si>
    <t>Balske</t>
  </si>
  <si>
    <t>Anna</t>
  </si>
  <si>
    <t>VI-0225.png</t>
  </si>
  <si>
    <t>VI-0179</t>
  </si>
  <si>
    <t>REW/VI-0179.png</t>
  </si>
  <si>
    <t>Bard</t>
  </si>
  <si>
    <t>Samuel (Sam)</t>
  </si>
  <si>
    <t>VI-0179.png</t>
  </si>
  <si>
    <t>VI-0105</t>
  </si>
  <si>
    <t>REW/VI-0105.png</t>
  </si>
  <si>
    <t>Barrett</t>
  </si>
  <si>
    <t>Tracy</t>
  </si>
  <si>
    <t>VI-0105.png</t>
  </si>
  <si>
    <t>VI-0106</t>
  </si>
  <si>
    <t>REW/VI-0106.png</t>
  </si>
  <si>
    <t>Barwick</t>
  </si>
  <si>
    <t>Joshua</t>
  </si>
  <si>
    <t>VI-0106.png</t>
  </si>
  <si>
    <t>VI-0198</t>
  </si>
  <si>
    <t>REW/VI-0198.png</t>
  </si>
  <si>
    <t>Bates</t>
  </si>
  <si>
    <t>Michelle</t>
  </si>
  <si>
    <t>VI-0198.png</t>
  </si>
  <si>
    <t>VI-0068</t>
  </si>
  <si>
    <t>REW/VI-0068.png</t>
  </si>
  <si>
    <t>Bazemore</t>
  </si>
  <si>
    <t>James</t>
  </si>
  <si>
    <t>VI-0068.png</t>
  </si>
  <si>
    <t>Beles</t>
  </si>
  <si>
    <t>Craig</t>
  </si>
  <si>
    <t>Lynette</t>
  </si>
  <si>
    <t>VI-0200</t>
  </si>
  <si>
    <t>REW/VI-0200.png</t>
  </si>
  <si>
    <t>Bergman</t>
  </si>
  <si>
    <t>Mary</t>
  </si>
  <si>
    <t>VI-0200.png</t>
  </si>
  <si>
    <t>VI-0193</t>
  </si>
  <si>
    <t>REW/VI-0193.png</t>
  </si>
  <si>
    <t>Boeser</t>
  </si>
  <si>
    <t>Shawn</t>
  </si>
  <si>
    <t>VI-0193.png</t>
  </si>
  <si>
    <t>Bossom</t>
  </si>
  <si>
    <t>Eden</t>
  </si>
  <si>
    <t>VI-0088</t>
  </si>
  <si>
    <t>REW/VI-0088.png</t>
  </si>
  <si>
    <t>Bradley</t>
  </si>
  <si>
    <t>Marie</t>
  </si>
  <si>
    <t>VI-0088.png</t>
  </si>
  <si>
    <t>VI-0203</t>
  </si>
  <si>
    <t>REW/VI-0203.png</t>
  </si>
  <si>
    <t>Brinkley</t>
  </si>
  <si>
    <t>Caroline</t>
  </si>
  <si>
    <t>VI-0203.png</t>
  </si>
  <si>
    <t>Brown</t>
  </si>
  <si>
    <t>Paul "Sandy"</t>
  </si>
  <si>
    <t>VI-0202</t>
  </si>
  <si>
    <t>REW/VI-0202.png</t>
  </si>
  <si>
    <t>Bryan</t>
  </si>
  <si>
    <t>Joseph</t>
  </si>
  <si>
    <t>VI-0202.png</t>
  </si>
  <si>
    <t>VI-0069</t>
  </si>
  <si>
    <t>REW/VI-0069.png</t>
  </si>
  <si>
    <t>Butler</t>
  </si>
  <si>
    <t>George</t>
  </si>
  <si>
    <t>VI-0069.png</t>
  </si>
  <si>
    <t>Cain</t>
  </si>
  <si>
    <t>Lidunn</t>
  </si>
  <si>
    <t>VI-0221</t>
  </si>
  <si>
    <t>REW/VI-0221.png</t>
  </si>
  <si>
    <t>Chao</t>
  </si>
  <si>
    <t>Manuel "Manny"</t>
  </si>
  <si>
    <t>VI-0221.png</t>
  </si>
  <si>
    <t>Clark</t>
  </si>
  <si>
    <t>Brad</t>
  </si>
  <si>
    <t>VI-0180</t>
  </si>
  <si>
    <t>REW/VI-0180.png</t>
  </si>
  <si>
    <t>Paul</t>
  </si>
  <si>
    <t>VI-0180.png</t>
  </si>
  <si>
    <t>Cochrane</t>
  </si>
  <si>
    <t>Catherine</t>
  </si>
  <si>
    <t>Michael</t>
  </si>
  <si>
    <t>Cohen</t>
  </si>
  <si>
    <t>Jeff</t>
  </si>
  <si>
    <t>VI-0025</t>
  </si>
  <si>
    <t>REW/VI-0025.png</t>
  </si>
  <si>
    <t>Conlee</t>
  </si>
  <si>
    <t>Gregg Forsyth</t>
  </si>
  <si>
    <t>VI-0025.png</t>
  </si>
  <si>
    <t>VI-0145</t>
  </si>
  <si>
    <t>REW/VI-0145.png</t>
  </si>
  <si>
    <t>Corliss</t>
  </si>
  <si>
    <t>Elizabeth</t>
  </si>
  <si>
    <t>VI-0145.png</t>
  </si>
  <si>
    <t>Cornelison</t>
  </si>
  <si>
    <t>John</t>
  </si>
  <si>
    <t>VI-0172</t>
  </si>
  <si>
    <t>REW/VI-0172.png</t>
  </si>
  <si>
    <t>Cottrell</t>
  </si>
  <si>
    <t>James M.</t>
  </si>
  <si>
    <t>VI-0172.png</t>
  </si>
  <si>
    <t>Cressman</t>
  </si>
  <si>
    <t>Miriam</t>
  </si>
  <si>
    <t>VI-0226</t>
  </si>
  <si>
    <t>REW/VI-0226.png</t>
  </si>
  <si>
    <t>Cummings</t>
  </si>
  <si>
    <t>RIAL</t>
  </si>
  <si>
    <t>VI-0226.png</t>
  </si>
  <si>
    <t>Danielson</t>
  </si>
  <si>
    <t>Richard Allan</t>
  </si>
  <si>
    <t>Sharon Joann</t>
  </si>
  <si>
    <t>Davidson</t>
  </si>
  <si>
    <t>Edward</t>
  </si>
  <si>
    <t>VI-0112</t>
  </si>
  <si>
    <t>REW/VI-0112.png</t>
  </si>
  <si>
    <t>Erica</t>
  </si>
  <si>
    <t>VI-0112.png</t>
  </si>
  <si>
    <t>de Monterey Richoux</t>
  </si>
  <si>
    <t>Vicky</t>
  </si>
  <si>
    <t>de Steiguer</t>
  </si>
  <si>
    <t>VI-0093</t>
  </si>
  <si>
    <t>REW/VI-0093.png</t>
  </si>
  <si>
    <t>DeDora</t>
  </si>
  <si>
    <t>Noel</t>
  </si>
  <si>
    <t>VI-0093.png</t>
  </si>
  <si>
    <t>VI-0214</t>
  </si>
  <si>
    <t>REW/VI-0214.png</t>
  </si>
  <si>
    <t>Diamond</t>
  </si>
  <si>
    <t>Deborah</t>
  </si>
  <si>
    <t>VI-0214.png</t>
  </si>
  <si>
    <t>VI-0098</t>
  </si>
  <si>
    <t>REW/VI-0098.png</t>
  </si>
  <si>
    <t>Dougherty</t>
  </si>
  <si>
    <t>Jeanne</t>
  </si>
  <si>
    <t>VI-0098.png</t>
  </si>
  <si>
    <t>Douvier</t>
  </si>
  <si>
    <t>Ann</t>
  </si>
  <si>
    <t>VI-0181</t>
  </si>
  <si>
    <t>REW/VI-0181.png</t>
  </si>
  <si>
    <t>Michael (Mike)</t>
  </si>
  <si>
    <t>VI-0181.png</t>
  </si>
  <si>
    <t>VI-0031</t>
  </si>
  <si>
    <t>REW/VI-0031.png</t>
  </si>
  <si>
    <t>Downs</t>
  </si>
  <si>
    <t>VI-0031.png</t>
  </si>
  <si>
    <t>VI-0100</t>
  </si>
  <si>
    <t>REW/VI-0100.png</t>
  </si>
  <si>
    <t>Drake</t>
  </si>
  <si>
    <t>Signe</t>
  </si>
  <si>
    <t>VI-0100.png</t>
  </si>
  <si>
    <t>VI-0148</t>
  </si>
  <si>
    <t>REW/VI-0148.png</t>
  </si>
  <si>
    <t>Dubin</t>
  </si>
  <si>
    <t>Gail</t>
  </si>
  <si>
    <t>VI-0148.png</t>
  </si>
  <si>
    <t>VI-0113</t>
  </si>
  <si>
    <t>REW/VI-0113.png</t>
  </si>
  <si>
    <t>Dunbar Zambo</t>
  </si>
  <si>
    <t>Caran-marie</t>
  </si>
  <si>
    <t>VI-0113.png</t>
  </si>
  <si>
    <t>Edwards</t>
  </si>
  <si>
    <t>Shelby</t>
  </si>
  <si>
    <t>Ellison-Taylor</t>
  </si>
  <si>
    <t>J. Mark</t>
  </si>
  <si>
    <t>VI-0238</t>
  </si>
  <si>
    <t>REW/VI-0238.png</t>
  </si>
  <si>
    <t>English</t>
  </si>
  <si>
    <t>Gary</t>
  </si>
  <si>
    <t>VI-0238.png</t>
  </si>
  <si>
    <t>VI-0228</t>
  </si>
  <si>
    <t>REW/VI-0228.png</t>
  </si>
  <si>
    <t>Kathleen "Kitty"</t>
  </si>
  <si>
    <t>VI-0228.png</t>
  </si>
  <si>
    <t>VI-0132</t>
  </si>
  <si>
    <t>REW/VI-0132.png</t>
  </si>
  <si>
    <t>Farrell</t>
  </si>
  <si>
    <t>Kathleen</t>
  </si>
  <si>
    <t>VI-0132.png</t>
  </si>
  <si>
    <t>Fitzpatrick</t>
  </si>
  <si>
    <t>Walton Reed</t>
  </si>
  <si>
    <t>VI-0208</t>
  </si>
  <si>
    <t>REW/VI-0208.png</t>
  </si>
  <si>
    <t>Flack</t>
  </si>
  <si>
    <t>Kirsten</t>
  </si>
  <si>
    <t>VI-0208.png</t>
  </si>
  <si>
    <t>VI-0046</t>
  </si>
  <si>
    <t>REW/VI-0046.png</t>
  </si>
  <si>
    <t>Foster-Moss</t>
  </si>
  <si>
    <t>Scarlett</t>
  </si>
  <si>
    <t>VI-0046.png</t>
  </si>
  <si>
    <t>Francisco</t>
  </si>
  <si>
    <t>Albert (Al)</t>
  </si>
  <si>
    <t>VI-0201</t>
  </si>
  <si>
    <t>REW/VI-0201.png</t>
  </si>
  <si>
    <t>Frost</t>
  </si>
  <si>
    <t>Janice</t>
  </si>
  <si>
    <t>VI-0201.png</t>
  </si>
  <si>
    <t>Frye</t>
  </si>
  <si>
    <t>Richard (Rick)</t>
  </si>
  <si>
    <t>Galus</t>
  </si>
  <si>
    <t>VI-0114</t>
  </si>
  <si>
    <t>REW/VI-0114.png</t>
  </si>
  <si>
    <t>Gerecke</t>
  </si>
  <si>
    <t>Harry</t>
  </si>
  <si>
    <t>VI-0114.png</t>
  </si>
  <si>
    <t>VI-0235</t>
  </si>
  <si>
    <t>REW/VI-0235.png</t>
  </si>
  <si>
    <t>Gerety</t>
  </si>
  <si>
    <t>Mason</t>
  </si>
  <si>
    <t>VI-0235.png</t>
  </si>
  <si>
    <t>VI-0037</t>
  </si>
  <si>
    <t>REW/VI-0037.png</t>
  </si>
  <si>
    <t>Gerstle</t>
  </si>
  <si>
    <t>Marian (May)</t>
  </si>
  <si>
    <t>VI-0037.png</t>
  </si>
  <si>
    <t>VI-0097</t>
  </si>
  <si>
    <t>REW/VI-0097.png</t>
  </si>
  <si>
    <t>Golen-Johnson</t>
  </si>
  <si>
    <t>VI-0097.png</t>
  </si>
  <si>
    <t>Gordon</t>
  </si>
  <si>
    <t>Richard</t>
  </si>
  <si>
    <t>VI-0233</t>
  </si>
  <si>
    <t>REW/VI-0233.png</t>
  </si>
  <si>
    <t>Griffith</t>
  </si>
  <si>
    <t>Laura</t>
  </si>
  <si>
    <t>VI-0233.png</t>
  </si>
  <si>
    <t>Griswold</t>
  </si>
  <si>
    <t>Guerena</t>
  </si>
  <si>
    <t>VI-0211</t>
  </si>
  <si>
    <t>REW/VI-0211.png</t>
  </si>
  <si>
    <t>Guglielmino</t>
  </si>
  <si>
    <t>Joanna</t>
  </si>
  <si>
    <t>VI-0211.png</t>
  </si>
  <si>
    <t>Hamaker</t>
  </si>
  <si>
    <t>VI-0036</t>
  </si>
  <si>
    <t>REW/VI-0036.png</t>
  </si>
  <si>
    <t>Hardy</t>
  </si>
  <si>
    <t>Mona</t>
  </si>
  <si>
    <t>VI-0036.png</t>
  </si>
  <si>
    <t>VI-0049</t>
  </si>
  <si>
    <t>REW/VI-0049.png</t>
  </si>
  <si>
    <t>VI-0049.png</t>
  </si>
  <si>
    <t>VI-0150</t>
  </si>
  <si>
    <t>REW/VI-0150.png</t>
  </si>
  <si>
    <t>Harmeling</t>
  </si>
  <si>
    <t>VI-0150.png</t>
  </si>
  <si>
    <t>Harmon</t>
  </si>
  <si>
    <t>Corinne</t>
  </si>
  <si>
    <t>VI-0212</t>
  </si>
  <si>
    <t>REW/VI-0212.png</t>
  </si>
  <si>
    <t>Haulman</t>
  </si>
  <si>
    <t>Bruce</t>
  </si>
  <si>
    <t>VI-0212.png</t>
  </si>
  <si>
    <t>VI-0210</t>
  </si>
  <si>
    <t>REW/VI-0210.png</t>
  </si>
  <si>
    <t>Haupt</t>
  </si>
  <si>
    <t>Kirk</t>
  </si>
  <si>
    <t>VI-0210.png</t>
  </si>
  <si>
    <t>Hauser</t>
  </si>
  <si>
    <t>VI-0151</t>
  </si>
  <si>
    <t>REW/VI-0151.png</t>
  </si>
  <si>
    <t>Havekotte</t>
  </si>
  <si>
    <t>VI-0151.png</t>
  </si>
  <si>
    <t>VI-0183</t>
  </si>
  <si>
    <t>REW/VI-0183.png</t>
  </si>
  <si>
    <t>Henderson</t>
  </si>
  <si>
    <t>VI-0183.png</t>
  </si>
  <si>
    <t>VI-0205</t>
  </si>
  <si>
    <t>REW/VI-0205.png</t>
  </si>
  <si>
    <t>Hennessey</t>
  </si>
  <si>
    <t>Collin</t>
  </si>
  <si>
    <t>VI-0205.png</t>
  </si>
  <si>
    <t>VI-0152</t>
  </si>
  <si>
    <t>REW/VI-0152.png</t>
  </si>
  <si>
    <t>Hines-Pinion</t>
  </si>
  <si>
    <t>Sharon</t>
  </si>
  <si>
    <t>VI-0152.png</t>
  </si>
  <si>
    <t>VI-0017</t>
  </si>
  <si>
    <t>REW/VI-0017.png</t>
  </si>
  <si>
    <t>Hitchin</t>
  </si>
  <si>
    <t>Charles</t>
  </si>
  <si>
    <t>VI-0017.png</t>
  </si>
  <si>
    <t>VI-0199</t>
  </si>
  <si>
    <t>REW/VI-0199.png</t>
  </si>
  <si>
    <t>Holley</t>
  </si>
  <si>
    <t>Lin</t>
  </si>
  <si>
    <t>VI-0199.png</t>
  </si>
  <si>
    <t>VI-0153</t>
  </si>
  <si>
    <t>REW/VI-0153.png</t>
  </si>
  <si>
    <t>Holtz</t>
  </si>
  <si>
    <t>Stephen</t>
  </si>
  <si>
    <t>VI-0153.png</t>
  </si>
  <si>
    <t>Hubbard</t>
  </si>
  <si>
    <t>Suzanne</t>
  </si>
  <si>
    <t>VI-0137</t>
  </si>
  <si>
    <t>REW/VI-0137.png</t>
  </si>
  <si>
    <t>Hurley</t>
  </si>
  <si>
    <t>Patrick</t>
  </si>
  <si>
    <t>VI-0137.png</t>
  </si>
  <si>
    <t>VI-0116</t>
  </si>
  <si>
    <t>REW/VI-0116.png</t>
  </si>
  <si>
    <t>Inman</t>
  </si>
  <si>
    <t>Diane</t>
  </si>
  <si>
    <t>VI-0116.png</t>
  </si>
  <si>
    <t>VI-0154</t>
  </si>
  <si>
    <t>REW/VI-0154.png</t>
  </si>
  <si>
    <t>Irwin</t>
  </si>
  <si>
    <t>VI-0154.png</t>
  </si>
  <si>
    <t>VI-0155</t>
  </si>
  <si>
    <t>REW/VI-0155.png</t>
  </si>
  <si>
    <t>Dennis</t>
  </si>
  <si>
    <t>VI-0155.png</t>
  </si>
  <si>
    <t>VI-0215</t>
  </si>
  <si>
    <t>REW/VI-0215.png</t>
  </si>
  <si>
    <t>Jackson</t>
  </si>
  <si>
    <t>Heidi</t>
  </si>
  <si>
    <t>VI-0215.png</t>
  </si>
  <si>
    <t>Larry</t>
  </si>
  <si>
    <t>VI-0072</t>
  </si>
  <si>
    <t>REW/VI-0072.png</t>
  </si>
  <si>
    <t>Janow</t>
  </si>
  <si>
    <t>Jill</t>
  </si>
  <si>
    <t>VI-0072.png</t>
  </si>
  <si>
    <t>VI-0184</t>
  </si>
  <si>
    <t>REW/VI-0184.png</t>
  </si>
  <si>
    <t>Jarcho</t>
  </si>
  <si>
    <t>William (Bill)</t>
  </si>
  <si>
    <t>VI-0184.png</t>
  </si>
  <si>
    <t>VI-0234</t>
  </si>
  <si>
    <t>REW/VI-0234.png</t>
  </si>
  <si>
    <t>Johnson</t>
  </si>
  <si>
    <t>Ellen</t>
  </si>
  <si>
    <t>VI-0234.png</t>
  </si>
  <si>
    <t>VI-0229</t>
  </si>
  <si>
    <t>REW/VI-0229.png</t>
  </si>
  <si>
    <t>Martha</t>
  </si>
  <si>
    <t>VI-0229.png</t>
  </si>
  <si>
    <t>VI-0135</t>
  </si>
  <si>
    <t>REW/VI-0135.png</t>
  </si>
  <si>
    <t>Robert</t>
  </si>
  <si>
    <t>VI-0135.png</t>
  </si>
  <si>
    <t>VI-0117</t>
  </si>
  <si>
    <t>REW/VI-0117.png</t>
  </si>
  <si>
    <t>Verne</t>
  </si>
  <si>
    <t>VI-0117.png</t>
  </si>
  <si>
    <t>VI-0204</t>
  </si>
  <si>
    <t>REW/VI-0204.png</t>
  </si>
  <si>
    <t>Kappelman</t>
  </si>
  <si>
    <t>Nancy</t>
  </si>
  <si>
    <t>VI-0204.png</t>
  </si>
  <si>
    <t>Karusaitis</t>
  </si>
  <si>
    <t>Rhoda B</t>
  </si>
  <si>
    <t>Kaufer</t>
  </si>
  <si>
    <t>Thomas (Tom)</t>
  </si>
  <si>
    <t>VI-0194</t>
  </si>
  <si>
    <t>REW/VI-0194.png</t>
  </si>
  <si>
    <t>Kelley</t>
  </si>
  <si>
    <t>Ashton</t>
  </si>
  <si>
    <t>VI-0194.png</t>
  </si>
  <si>
    <t>VI-0053</t>
  </si>
  <si>
    <t>REW/VI-0053.png</t>
  </si>
  <si>
    <t>Kellner</t>
  </si>
  <si>
    <t>M. Beth</t>
  </si>
  <si>
    <t>VI-0053.png</t>
  </si>
  <si>
    <t>VI-0023</t>
  </si>
  <si>
    <t>REW/VI-0023.png</t>
  </si>
  <si>
    <t>Kelly</t>
  </si>
  <si>
    <t>Bonny</t>
  </si>
  <si>
    <t>VI-0023.png</t>
  </si>
  <si>
    <t>Kennedy Taylor</t>
  </si>
  <si>
    <t>Alison</t>
  </si>
  <si>
    <t>VI-0138</t>
  </si>
  <si>
    <t>REW/VI-0138.png</t>
  </si>
  <si>
    <t>Khatapoush</t>
  </si>
  <si>
    <t>Leila</t>
  </si>
  <si>
    <t>VI-0138.png</t>
  </si>
  <si>
    <t>King</t>
  </si>
  <si>
    <t>Lori</t>
  </si>
  <si>
    <t>VI-0156</t>
  </si>
  <si>
    <t>REW/VI-0156.png</t>
  </si>
  <si>
    <t>Klemka</t>
  </si>
  <si>
    <t>Donna</t>
  </si>
  <si>
    <t>VI-0156.png</t>
  </si>
  <si>
    <t>VI-0157</t>
  </si>
  <si>
    <t>REW/VI-0157.png</t>
  </si>
  <si>
    <t>Kuperberg</t>
  </si>
  <si>
    <t>Yvonne</t>
  </si>
  <si>
    <t>VI-0157.png</t>
  </si>
  <si>
    <t>Kutscher</t>
  </si>
  <si>
    <t>Susan</t>
  </si>
  <si>
    <t>VI-0033</t>
  </si>
  <si>
    <t>REW/VI-0033.png</t>
  </si>
  <si>
    <t>Larsen</t>
  </si>
  <si>
    <t>VI-0033.png</t>
  </si>
  <si>
    <t>Larson</t>
  </si>
  <si>
    <t>Rachel</t>
  </si>
  <si>
    <t>VI-0158</t>
  </si>
  <si>
    <t>REW/VI-0158.png</t>
  </si>
  <si>
    <t>LeVasseur</t>
  </si>
  <si>
    <t>Karen</t>
  </si>
  <si>
    <t>VI-0158.png</t>
  </si>
  <si>
    <t>VI-0170</t>
  </si>
  <si>
    <t>REW/VI-0170.png</t>
  </si>
  <si>
    <t>Lewis</t>
  </si>
  <si>
    <t>VI-0170.png</t>
  </si>
  <si>
    <t>Lilje</t>
  </si>
  <si>
    <t>VI-0118</t>
  </si>
  <si>
    <t>REW/VI-0118.png</t>
  </si>
  <si>
    <t>Lindsay</t>
  </si>
  <si>
    <t>VI-0118.png</t>
  </si>
  <si>
    <t>Los</t>
  </si>
  <si>
    <t>Shango</t>
  </si>
  <si>
    <t>VI-0056</t>
  </si>
  <si>
    <t>REW/VI-0056.png</t>
  </si>
  <si>
    <t>Lowrance</t>
  </si>
  <si>
    <t>VI-0056.png</t>
  </si>
  <si>
    <t>Lyell</t>
  </si>
  <si>
    <t>Jan</t>
  </si>
  <si>
    <t>MacEwan</t>
  </si>
  <si>
    <t>VI-0185</t>
  </si>
  <si>
    <t>REW/VI-0185.png</t>
  </si>
  <si>
    <t>Mach</t>
  </si>
  <si>
    <t>Tracie</t>
  </si>
  <si>
    <t>VI-0185.png</t>
  </si>
  <si>
    <t>VI-0209</t>
  </si>
  <si>
    <t>REW/VI-0209.png</t>
  </si>
  <si>
    <t>Macomber</t>
  </si>
  <si>
    <t>Elizabeth "Zabette"</t>
  </si>
  <si>
    <t>VI-0209.png</t>
  </si>
  <si>
    <t>Malone</t>
  </si>
  <si>
    <t>Sean</t>
  </si>
  <si>
    <t>VI-0173</t>
  </si>
  <si>
    <t>REW/VI-0173.png</t>
  </si>
  <si>
    <t>Marsh</t>
  </si>
  <si>
    <t>VI-0173.png</t>
  </si>
  <si>
    <t>VI-0160</t>
  </si>
  <si>
    <t>REW/VI-0160.png</t>
  </si>
  <si>
    <t>Martin</t>
  </si>
  <si>
    <t>Laurie</t>
  </si>
  <si>
    <t>VI-0160.png</t>
  </si>
  <si>
    <t>Maurer</t>
  </si>
  <si>
    <t>Michele</t>
  </si>
  <si>
    <t>VI-0095</t>
  </si>
  <si>
    <t>REW/VI-0095.png</t>
  </si>
  <si>
    <t>McCabe</t>
  </si>
  <si>
    <t>VI-0095.png</t>
  </si>
  <si>
    <t>VI-0224</t>
  </si>
  <si>
    <t>REW/VI-0224.png</t>
  </si>
  <si>
    <t>McKallor</t>
  </si>
  <si>
    <t>VI-0224.png</t>
  </si>
  <si>
    <t>VI-0161</t>
  </si>
  <si>
    <t>REW/VI-0161.png</t>
  </si>
  <si>
    <t>McMurdo</t>
  </si>
  <si>
    <t>Jennifer</t>
  </si>
  <si>
    <t>VI-0161.png</t>
  </si>
  <si>
    <t>VI-0099</t>
  </si>
  <si>
    <t>REW/VI-0099.png</t>
  </si>
  <si>
    <t>McQuillin</t>
  </si>
  <si>
    <t>Michael "Luke"</t>
  </si>
  <si>
    <t>VI-0099.png</t>
  </si>
  <si>
    <t>VI-0050</t>
  </si>
  <si>
    <t>REW/VI-0050.png</t>
  </si>
  <si>
    <t>Mercer</t>
  </si>
  <si>
    <t>Kevin</t>
  </si>
  <si>
    <t>VI-0050.png</t>
  </si>
  <si>
    <t>VI-0122</t>
  </si>
  <si>
    <t>REW/VI-0122.png</t>
  </si>
  <si>
    <t>Merrigan</t>
  </si>
  <si>
    <t>Debra</t>
  </si>
  <si>
    <t>VI-0122.png</t>
  </si>
  <si>
    <t>Meyer</t>
  </si>
  <si>
    <t>VI-0092</t>
  </si>
  <si>
    <t>REW/VI-0092.png</t>
  </si>
  <si>
    <t>Miller</t>
  </si>
  <si>
    <t>Janet</t>
  </si>
  <si>
    <t>VI-0092.png</t>
  </si>
  <si>
    <t>Milligan</t>
  </si>
  <si>
    <t>Douglas</t>
  </si>
  <si>
    <t>Janet (Jan)</t>
  </si>
  <si>
    <t>Milovsoroff</t>
  </si>
  <si>
    <t>Peter</t>
  </si>
  <si>
    <t>MItcham</t>
  </si>
  <si>
    <t>VI-0125</t>
  </si>
  <si>
    <t>REW/VI-0125.png</t>
  </si>
  <si>
    <t>Montagnet</t>
  </si>
  <si>
    <t>Julia</t>
  </si>
  <si>
    <t>VI-0125.png</t>
  </si>
  <si>
    <t>Moore</t>
  </si>
  <si>
    <t>Wanda</t>
  </si>
  <si>
    <t>VI-0177</t>
  </si>
  <si>
    <t>REW/VI-0177.png</t>
  </si>
  <si>
    <t>Morrison</t>
  </si>
  <si>
    <t>Howard</t>
  </si>
  <si>
    <t>VI-0177.png</t>
  </si>
  <si>
    <t>VI-0237</t>
  </si>
  <si>
    <t>REW/VI-0237.png</t>
  </si>
  <si>
    <t>Mullen</t>
  </si>
  <si>
    <t>Yuka</t>
  </si>
  <si>
    <t>VI-0237.png</t>
  </si>
  <si>
    <t>VI-0081</t>
  </si>
  <si>
    <t>REW/VI-0081.png</t>
  </si>
  <si>
    <t>Muller</t>
  </si>
  <si>
    <t>Dayna</t>
  </si>
  <si>
    <t>VI-0081.png</t>
  </si>
  <si>
    <t>VI-0187</t>
  </si>
  <si>
    <t>REW/VI-0187.png</t>
  </si>
  <si>
    <t>Murphy</t>
  </si>
  <si>
    <t>Richard (Rich)</t>
  </si>
  <si>
    <t>VI-0187.png</t>
  </si>
  <si>
    <t>VI-0188</t>
  </si>
  <si>
    <t>REW/VI-0188.png</t>
  </si>
  <si>
    <t>Susan (Susie)</t>
  </si>
  <si>
    <t>VI-0188.png</t>
  </si>
  <si>
    <t>VI-0101</t>
  </si>
  <si>
    <t>REW/VI-0101.png</t>
  </si>
  <si>
    <t>Murray</t>
  </si>
  <si>
    <t>Marshall</t>
  </si>
  <si>
    <t>VI-0101.png</t>
  </si>
  <si>
    <t>VI-0073</t>
  </si>
  <si>
    <t>REW/VI-0073.png</t>
  </si>
  <si>
    <t>Nassutti</t>
  </si>
  <si>
    <t>Mark</t>
  </si>
  <si>
    <t>VI-0073.png</t>
  </si>
  <si>
    <t>Nelson</t>
  </si>
  <si>
    <t>Kimberley (Kim)</t>
  </si>
  <si>
    <t>VI-0213</t>
  </si>
  <si>
    <t>REW/VI-0213.png</t>
  </si>
  <si>
    <t>Neubauer</t>
  </si>
  <si>
    <t>Jane</t>
  </si>
  <si>
    <t>VI-0213.png</t>
  </si>
  <si>
    <t>VI-0126</t>
  </si>
  <si>
    <t>REW/VI-0126.png</t>
  </si>
  <si>
    <t>Newby</t>
  </si>
  <si>
    <t>Roger</t>
  </si>
  <si>
    <t>VI-0126.png</t>
  </si>
  <si>
    <t>VI-0074</t>
  </si>
  <si>
    <t>REW/VI-0074.png</t>
  </si>
  <si>
    <t>Nicolino</t>
  </si>
  <si>
    <t>VI-0074.png</t>
  </si>
  <si>
    <t>O'Brien</t>
  </si>
  <si>
    <t>Truman</t>
  </si>
  <si>
    <t>Paull</t>
  </si>
  <si>
    <t>Steven</t>
  </si>
  <si>
    <t>VI-0162</t>
  </si>
  <si>
    <t>REW/VI-0162.png</t>
  </si>
  <si>
    <t>Payne</t>
  </si>
  <si>
    <t>Corlean</t>
  </si>
  <si>
    <t>VI-0162.png</t>
  </si>
  <si>
    <t>VI-0169</t>
  </si>
  <si>
    <t>REW/VI-0169.png</t>
  </si>
  <si>
    <t>Peloquin</t>
  </si>
  <si>
    <t>Christine</t>
  </si>
  <si>
    <t>VI-0169.png</t>
  </si>
  <si>
    <t>VI-0219</t>
  </si>
  <si>
    <t>REW/VI-0219.png</t>
  </si>
  <si>
    <t>Perrin</t>
  </si>
  <si>
    <t>Henry</t>
  </si>
  <si>
    <t>VI-0219.png</t>
  </si>
  <si>
    <t>VI-0075</t>
  </si>
  <si>
    <t>REW/VI-0075.png</t>
  </si>
  <si>
    <t>Pietrick</t>
  </si>
  <si>
    <t>VI-0075.png</t>
  </si>
  <si>
    <t>VI-0206</t>
  </si>
  <si>
    <t>REW/VI-0206.png</t>
  </si>
  <si>
    <t>Poteet</t>
  </si>
  <si>
    <t>Jacob</t>
  </si>
  <si>
    <t>VI-0206.png</t>
  </si>
  <si>
    <t>VI-0189</t>
  </si>
  <si>
    <t>REW/VI-0189.png</t>
  </si>
  <si>
    <t>Provo</t>
  </si>
  <si>
    <t>Nicholas</t>
  </si>
  <si>
    <t>VI-0189.png</t>
  </si>
  <si>
    <t>VI-0230</t>
  </si>
  <si>
    <t>REW/VI-0230.png</t>
  </si>
  <si>
    <t>Quimby</t>
  </si>
  <si>
    <t>VI-0230.png</t>
  </si>
  <si>
    <t>VI-0143</t>
  </si>
  <si>
    <t>REW/VI-0143.png</t>
  </si>
  <si>
    <t>Rabourn</t>
  </si>
  <si>
    <t>VI-0143.png</t>
  </si>
  <si>
    <t>VI-0058</t>
  </si>
  <si>
    <t>REW/VI-0058.png</t>
  </si>
  <si>
    <t>Reed</t>
  </si>
  <si>
    <t>VI-0058.png</t>
  </si>
  <si>
    <t>VI-0015</t>
  </si>
  <si>
    <t>REW/VI-0015.png</t>
  </si>
  <si>
    <t>Rice</t>
  </si>
  <si>
    <t>Scott</t>
  </si>
  <si>
    <t>VI-0015.png</t>
  </si>
  <si>
    <t>VI-0077</t>
  </si>
  <si>
    <t>REW/VI-0077.png</t>
  </si>
  <si>
    <t>Robinson</t>
  </si>
  <si>
    <t>VI-0077.png</t>
  </si>
  <si>
    <t>VI-0163</t>
  </si>
  <si>
    <t>REW/VI-0163.png</t>
  </si>
  <si>
    <t>Robison</t>
  </si>
  <si>
    <t>Christopher</t>
  </si>
  <si>
    <t>VI-0163.png</t>
  </si>
  <si>
    <t>VI-0086</t>
  </si>
  <si>
    <t>REW/VI-0086.png</t>
  </si>
  <si>
    <t>Rocheford</t>
  </si>
  <si>
    <t>Gregg</t>
  </si>
  <si>
    <t>VI-0086.png</t>
  </si>
  <si>
    <t>VI-0217</t>
  </si>
  <si>
    <t>REW/VI-0217.png</t>
  </si>
  <si>
    <t>Rockwell</t>
  </si>
  <si>
    <t>Ana</t>
  </si>
  <si>
    <t>VI-0217.png</t>
  </si>
  <si>
    <t>Rogers</t>
  </si>
  <si>
    <t>Catherine (Cathy)</t>
  </si>
  <si>
    <t>VI-0059</t>
  </si>
  <si>
    <t>REW/VI-0059.png</t>
  </si>
  <si>
    <t>Rosen</t>
  </si>
  <si>
    <t>Josh</t>
  </si>
  <si>
    <t>VI-0059.png</t>
  </si>
  <si>
    <t>Rousseau</t>
  </si>
  <si>
    <t>VI-0196</t>
  </si>
  <si>
    <t>REW/VI-0196.png</t>
  </si>
  <si>
    <t>Roy</t>
  </si>
  <si>
    <t>VI-0196.png</t>
  </si>
  <si>
    <t>VI-0236</t>
  </si>
  <si>
    <t>REW/VI-0236.png</t>
  </si>
  <si>
    <t>Sayer</t>
  </si>
  <si>
    <t>Frederick</t>
  </si>
  <si>
    <t>VI-0236.png</t>
  </si>
  <si>
    <t>VI-0016</t>
  </si>
  <si>
    <t>REW/VI-0016.png</t>
  </si>
  <si>
    <t>Schroeder</t>
  </si>
  <si>
    <t>VI-0016.png</t>
  </si>
  <si>
    <t>Schueler</t>
  </si>
  <si>
    <t>Daniel</t>
  </si>
  <si>
    <t>Shepard</t>
  </si>
  <si>
    <t>Meredith</t>
  </si>
  <si>
    <t>VI-0128</t>
  </si>
  <si>
    <t>REW/VI-0128.png</t>
  </si>
  <si>
    <t>Shepherd</t>
  </si>
  <si>
    <t>Lynne</t>
  </si>
  <si>
    <t>VI-0128.png</t>
  </si>
  <si>
    <t>VI-0134</t>
  </si>
  <si>
    <t>REW/VI-0134.png</t>
  </si>
  <si>
    <t>Skeffington</t>
  </si>
  <si>
    <t>John (Jacq)</t>
  </si>
  <si>
    <t>VI-0134.png</t>
  </si>
  <si>
    <t>VI-0142</t>
  </si>
  <si>
    <t>REW/VI-0142.png</t>
  </si>
  <si>
    <t>Slade</t>
  </si>
  <si>
    <t>VI-0142.png</t>
  </si>
  <si>
    <t>Smueles</t>
  </si>
  <si>
    <t>Robert (Bob)</t>
  </si>
  <si>
    <t>VI-0011</t>
  </si>
  <si>
    <t>REW/VI-0011.png</t>
  </si>
  <si>
    <t>Sorensen</t>
  </si>
  <si>
    <t>VI-0011.png</t>
  </si>
  <si>
    <t>VI-0175</t>
  </si>
  <si>
    <t>REW/VI-0175.png</t>
  </si>
  <si>
    <t>Sperazza</t>
  </si>
  <si>
    <t>VI-0175.png</t>
  </si>
  <si>
    <t>VI-0009</t>
  </si>
  <si>
    <t>REW/VI-0009.png</t>
  </si>
  <si>
    <t>Squillace</t>
  </si>
  <si>
    <t>Michael James</t>
  </si>
  <si>
    <t>VI-0009.png</t>
  </si>
  <si>
    <t>VI-0014</t>
  </si>
  <si>
    <t>REW/VI-0014.png</t>
  </si>
  <si>
    <t>Staczek</t>
  </si>
  <si>
    <t>Camille M.</t>
  </si>
  <si>
    <t>VI-0014.png</t>
  </si>
  <si>
    <t>VI-0012</t>
  </si>
  <si>
    <t>REW/VI-0012.png</t>
  </si>
  <si>
    <t>John J.</t>
  </si>
  <si>
    <t>VI-0012.png</t>
  </si>
  <si>
    <t>Stanton</t>
  </si>
  <si>
    <t>VI-0171</t>
  </si>
  <si>
    <t>REW/VI-0171.png</t>
  </si>
  <si>
    <t>Steffen</t>
  </si>
  <si>
    <t>Seana</t>
  </si>
  <si>
    <t>VI-0171.png</t>
  </si>
  <si>
    <t>VI-0096</t>
  </si>
  <si>
    <t>REW/VI-0096.png</t>
  </si>
  <si>
    <t>Stempek</t>
  </si>
  <si>
    <t>Walter</t>
  </si>
  <si>
    <t>VI-0096.png</t>
  </si>
  <si>
    <t>VI-0035</t>
  </si>
  <si>
    <t>REW/VI-0035.png</t>
  </si>
  <si>
    <t>Steyh</t>
  </si>
  <si>
    <t>VI-0035.png</t>
  </si>
  <si>
    <t>Stone</t>
  </si>
  <si>
    <t>Stratton</t>
  </si>
  <si>
    <t>Rex Bennett</t>
  </si>
  <si>
    <t>VI-0003</t>
  </si>
  <si>
    <t>REW/VI-0003.png</t>
  </si>
  <si>
    <t>Styner</t>
  </si>
  <si>
    <t>Andrea (Andie)</t>
  </si>
  <si>
    <t>VI-0003.png</t>
  </si>
  <si>
    <t>Sussman</t>
  </si>
  <si>
    <t>Carole</t>
  </si>
  <si>
    <t>Symonds</t>
  </si>
  <si>
    <t>Penni</t>
  </si>
  <si>
    <t>Tharp</t>
  </si>
  <si>
    <t>Thayer</t>
  </si>
  <si>
    <t>Roxanne</t>
  </si>
  <si>
    <t>VI-0223</t>
  </si>
  <si>
    <t>REW/VI-0223.png</t>
  </si>
  <si>
    <t>Thompson</t>
  </si>
  <si>
    <t>VI-0223.png</t>
  </si>
  <si>
    <t>VI-0227</t>
  </si>
  <si>
    <t>REW/VI-0227.png</t>
  </si>
  <si>
    <t>Sarah</t>
  </si>
  <si>
    <t>VI-0227.png</t>
  </si>
  <si>
    <t>VI-0195</t>
  </si>
  <si>
    <t>REW/VI-0195.png</t>
  </si>
  <si>
    <t>Tobie</t>
  </si>
  <si>
    <t>James "Jason"</t>
  </si>
  <si>
    <t>VI-0195.png</t>
  </si>
  <si>
    <t>VI-0089</t>
  </si>
  <si>
    <t>REW/VI-0089.png</t>
  </si>
  <si>
    <t>Toovey</t>
  </si>
  <si>
    <t>Patricia</t>
  </si>
  <si>
    <t>VI-0089.png</t>
  </si>
  <si>
    <t>VI-0040</t>
  </si>
  <si>
    <t>REW/VI-0040.png</t>
  </si>
  <si>
    <t>Townsend</t>
  </si>
  <si>
    <t>Peggy</t>
  </si>
  <si>
    <t>VI-0040.png</t>
  </si>
  <si>
    <t>VI-0129</t>
  </si>
  <si>
    <t>REW/VI-0129.png</t>
  </si>
  <si>
    <t>Trevellyan</t>
  </si>
  <si>
    <t>Vernon (Verne)</t>
  </si>
  <si>
    <t>VI-0129.png</t>
  </si>
  <si>
    <t>VI-0048</t>
  </si>
  <si>
    <t>REW/VI-0048.png</t>
  </si>
  <si>
    <t>Turner</t>
  </si>
  <si>
    <t>Edward (Ed)</t>
  </si>
  <si>
    <t>VI-0048.png</t>
  </si>
  <si>
    <t>Tuttle</t>
  </si>
  <si>
    <t>Holly</t>
  </si>
  <si>
    <t>VI-0080</t>
  </si>
  <si>
    <t>REW/VI-0080.png</t>
  </si>
  <si>
    <t>Ulatoski</t>
  </si>
  <si>
    <t>VI-0080.png</t>
  </si>
  <si>
    <t>VI-0218</t>
  </si>
  <si>
    <t>REW/VI-0218.png</t>
  </si>
  <si>
    <t>van Heeswijk</t>
  </si>
  <si>
    <t>Marijke</t>
  </si>
  <si>
    <t>VI-0218.png</t>
  </si>
  <si>
    <t>Wallace</t>
  </si>
  <si>
    <t>VI-0130</t>
  </si>
  <si>
    <t>REW/VI-0130.png</t>
  </si>
  <si>
    <t>Walls</t>
  </si>
  <si>
    <t>Laura Jean</t>
  </si>
  <si>
    <t>VI-0130.png</t>
  </si>
  <si>
    <t>VI-0231</t>
  </si>
  <si>
    <t>REW/VI-0231.png</t>
  </si>
  <si>
    <t>Weinshel</t>
  </si>
  <si>
    <t>VI-0231.png</t>
  </si>
  <si>
    <t>VI-0232</t>
  </si>
  <si>
    <t>REW/VI-0232.png</t>
  </si>
  <si>
    <t>Weller</t>
  </si>
  <si>
    <t>Melania</t>
  </si>
  <si>
    <t>VI-0232.png</t>
  </si>
  <si>
    <t>VI-0028</t>
  </si>
  <si>
    <t>REW/VI-0028.png</t>
  </si>
  <si>
    <t>Welt</t>
  </si>
  <si>
    <t>VI-0028.png</t>
  </si>
  <si>
    <t>West</t>
  </si>
  <si>
    <t>Charles "Bill"</t>
  </si>
  <si>
    <t>VI-0176</t>
  </si>
  <si>
    <t>REW/VI-0176.png</t>
  </si>
  <si>
    <t>Wilber</t>
  </si>
  <si>
    <t>Carolyn</t>
  </si>
  <si>
    <t>VI-0176.png</t>
  </si>
  <si>
    <t>Maurice (Maury)</t>
  </si>
  <si>
    <t>VI-0220</t>
  </si>
  <si>
    <t>REW/VI-0220.png</t>
  </si>
  <si>
    <t>Wilkins</t>
  </si>
  <si>
    <t>VI-0220.png</t>
  </si>
  <si>
    <t>VI-0136</t>
  </si>
  <si>
    <t>REW/VI-0136.png</t>
  </si>
  <si>
    <t>Willams</t>
  </si>
  <si>
    <t>Milton</t>
  </si>
  <si>
    <t>VI-0136.png</t>
  </si>
  <si>
    <t>VI-0167</t>
  </si>
  <si>
    <t>REW/VI-0167.png</t>
  </si>
  <si>
    <t>Williams</t>
  </si>
  <si>
    <t>Dee Ann</t>
  </si>
  <si>
    <t>VI-0167.png</t>
  </si>
  <si>
    <t>Williams, Jr.</t>
  </si>
  <si>
    <t>Morris</t>
  </si>
  <si>
    <t>VI-0090</t>
  </si>
  <si>
    <t>REW/VI-0090.png</t>
  </si>
  <si>
    <t>Winkler</t>
  </si>
  <si>
    <t>Carol</t>
  </si>
  <si>
    <t>VI-0090.png</t>
  </si>
  <si>
    <t>VI-0000</t>
  </si>
  <si>
    <t>REW/VI-0000.png</t>
  </si>
  <si>
    <t>Winters</t>
  </si>
  <si>
    <t>Herschal Sonny</t>
  </si>
  <si>
    <t>VI-0000.png</t>
  </si>
  <si>
    <t>VI-0192</t>
  </si>
  <si>
    <t>REW/VI-0192.png</t>
  </si>
  <si>
    <t>Witt</t>
  </si>
  <si>
    <t>VI-0192.png</t>
  </si>
  <si>
    <t>VI-0062</t>
  </si>
  <si>
    <t>REW/VI-0062.png</t>
  </si>
  <si>
    <t>Wogan</t>
  </si>
  <si>
    <t>Hilary</t>
  </si>
  <si>
    <t>VI-0062.png</t>
  </si>
  <si>
    <t>VI-0010</t>
  </si>
  <si>
    <t>REW/VI-0010.png</t>
  </si>
  <si>
    <t>Yeoell</t>
  </si>
  <si>
    <t>Kathryn E. M.</t>
  </si>
  <si>
    <t>VI-0010.png</t>
  </si>
  <si>
    <t>York</t>
  </si>
  <si>
    <t>Randy Kay</t>
  </si>
  <si>
    <t>VI-0026</t>
  </si>
  <si>
    <t>REW/VI-0026.png</t>
  </si>
  <si>
    <t>Zartman</t>
  </si>
  <si>
    <t>Jean</t>
  </si>
  <si>
    <t>VI-0026.png</t>
  </si>
  <si>
    <t>VI-0027</t>
  </si>
  <si>
    <t>REW/VI-0027.png</t>
  </si>
  <si>
    <t>Steve</t>
  </si>
  <si>
    <t>VI-0027.png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</si>
</sst>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6"/>
      <color rgb="FF000000"/>
      <name val="Webdings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</patternFill>
    </fill>
    <fill>
      <patternFill patternType="solid">
        <fgColor rgb="FFffff00"/>
      </patternFill>
    </fill>
    <fill>
      <patternFill patternType="solid">
        <fgColor rgb="FFdeebf7"/>
      </patternFill>
    </fill>
    <fill>
      <patternFill patternType="solid">
        <fgColor rgb="FFfff2cc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4" applyFill="1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5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2" applyFont="1" fillId="3" applyFill="1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4" applyBorder="1" fontId="2" applyFont="1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0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8.862142857142858" customWidth="1" bestFit="1"/>
    <col min="2" max="2" style="13" width="28.290714285714284" customWidth="1" bestFit="1"/>
    <col min="3" max="3" style="13" width="8.290714285714287" customWidth="1" bestFit="1"/>
    <col min="4" max="4" style="13" width="50.86214285714286" customWidth="1" bestFit="1"/>
    <col min="5" max="5" style="13" width="8.147857142857141" customWidth="1" bestFit="1"/>
    <col min="6" max="6" style="16" width="19.862142857142857" customWidth="1" bestFit="1"/>
    <col min="7" max="7" style="13" width="6.005" customWidth="1" bestFit="1"/>
    <col min="8" max="8" style="13" width="9.147857142857141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4" t="s">
        <v>5</v>
      </c>
      <c r="G1" s="1" t="s">
        <v>6</v>
      </c>
      <c r="H1" s="1" t="s">
        <v>7</v>
      </c>
    </row>
    <row x14ac:dyDescent="0.25" r="2" customHeight="1" ht="18.75">
      <c r="A2" s="4" t="s">
        <v>14</v>
      </c>
      <c r="B2" s="5" t="s">
        <v>15</v>
      </c>
      <c r="C2" s="4"/>
      <c r="D2" s="4" t="s">
        <v>16</v>
      </c>
      <c r="E2" s="15" t="s">
        <v>17</v>
      </c>
      <c r="F2" s="15" t="s">
        <v>18</v>
      </c>
      <c r="G2" s="4"/>
      <c r="H2" s="4"/>
    </row>
    <row x14ac:dyDescent="0.25" r="3" customHeight="1" ht="18.75">
      <c r="A3" s="4" t="s">
        <v>19</v>
      </c>
      <c r="B3" s="5" t="s">
        <v>20</v>
      </c>
      <c r="C3" s="4"/>
      <c r="D3" s="4" t="s">
        <v>16</v>
      </c>
      <c r="E3" s="15" t="s">
        <v>21</v>
      </c>
      <c r="F3" s="15" t="s">
        <v>22</v>
      </c>
      <c r="G3" s="4"/>
      <c r="H3" s="4"/>
    </row>
    <row x14ac:dyDescent="0.25" r="4" customHeight="1" ht="18.75">
      <c r="A4" s="4" t="s">
        <v>23</v>
      </c>
      <c r="B4" s="5" t="s">
        <v>24</v>
      </c>
      <c r="C4" s="4"/>
      <c r="D4" s="4" t="s">
        <v>16</v>
      </c>
      <c r="E4" s="15" t="s">
        <v>21</v>
      </c>
      <c r="F4" s="15" t="s">
        <v>22</v>
      </c>
      <c r="G4" s="4"/>
      <c r="H4" s="4"/>
    </row>
    <row x14ac:dyDescent="0.25" r="5" customHeight="1" ht="18.75">
      <c r="A5" s="4" t="s">
        <v>25</v>
      </c>
      <c r="B5" s="5" t="s">
        <v>26</v>
      </c>
      <c r="C5" s="4"/>
      <c r="D5" s="4" t="s">
        <v>16</v>
      </c>
      <c r="E5" s="15" t="s">
        <v>21</v>
      </c>
      <c r="F5" s="15" t="s">
        <v>22</v>
      </c>
      <c r="G5" s="4"/>
      <c r="H5" s="4"/>
    </row>
    <row x14ac:dyDescent="0.25" r="6" customHeight="1" ht="18.75">
      <c r="A6" s="4" t="s">
        <v>27</v>
      </c>
      <c r="B6" s="5" t="s">
        <v>28</v>
      </c>
      <c r="C6" s="4"/>
      <c r="D6" s="4" t="s">
        <v>16</v>
      </c>
      <c r="E6" s="15" t="s">
        <v>21</v>
      </c>
      <c r="F6" s="15" t="s">
        <v>22</v>
      </c>
      <c r="G6" s="4"/>
      <c r="H6" s="4"/>
    </row>
    <row x14ac:dyDescent="0.25" r="7" customHeight="1" ht="18.75">
      <c r="A7" s="4" t="s">
        <v>29</v>
      </c>
      <c r="B7" s="4" t="s">
        <v>30</v>
      </c>
      <c r="C7" s="4" t="s">
        <v>31</v>
      </c>
      <c r="D7" s="4" t="s">
        <v>32</v>
      </c>
      <c r="E7" s="10" t="s">
        <v>33</v>
      </c>
      <c r="F7" s="10" t="s">
        <v>34</v>
      </c>
      <c r="G7" s="4"/>
      <c r="H7" s="4"/>
    </row>
    <row x14ac:dyDescent="0.25" r="8" customHeight="1" ht="18.75">
      <c r="A8" s="4" t="s">
        <v>36</v>
      </c>
      <c r="B8" s="4" t="s">
        <v>37</v>
      </c>
      <c r="C8" s="4" t="s">
        <v>31</v>
      </c>
      <c r="D8" s="4" t="s">
        <v>38</v>
      </c>
      <c r="E8" s="10" t="s">
        <v>39</v>
      </c>
      <c r="F8" s="10" t="s">
        <v>40</v>
      </c>
      <c r="G8" s="4"/>
      <c r="H8" s="4"/>
    </row>
    <row x14ac:dyDescent="0.25" r="9" customHeight="1" ht="18.75">
      <c r="A9" s="4" t="s">
        <v>42</v>
      </c>
      <c r="B9" s="4" t="s">
        <v>43</v>
      </c>
      <c r="C9" s="4" t="s">
        <v>31</v>
      </c>
      <c r="D9" s="4" t="s">
        <v>44</v>
      </c>
      <c r="E9" s="10" t="s">
        <v>45</v>
      </c>
      <c r="F9" s="10" t="s">
        <v>46</v>
      </c>
      <c r="G9" s="4"/>
      <c r="H9" s="4"/>
    </row>
    <row x14ac:dyDescent="0.25" r="10" customHeight="1" ht="18.75">
      <c r="A10" s="4" t="s">
        <v>48</v>
      </c>
      <c r="B10" s="11" t="s">
        <v>49</v>
      </c>
      <c r="C10" s="4" t="s">
        <v>31</v>
      </c>
      <c r="D10" s="4" t="s">
        <v>50</v>
      </c>
      <c r="E10" s="4"/>
      <c r="F10" s="15" t="s">
        <v>51</v>
      </c>
      <c r="G10" s="4"/>
      <c r="H10" s="4"/>
    </row>
    <row x14ac:dyDescent="0.25" r="11" customHeight="1" ht="18.75">
      <c r="A11" s="4" t="s">
        <v>52</v>
      </c>
      <c r="B11" s="4" t="s">
        <v>53</v>
      </c>
      <c r="C11" s="4" t="s">
        <v>31</v>
      </c>
      <c r="D11" s="4" t="s">
        <v>54</v>
      </c>
      <c r="E11" s="4"/>
      <c r="F11" s="15" t="s">
        <v>51</v>
      </c>
      <c r="G11" s="4"/>
      <c r="H11" s="4"/>
    </row>
    <row x14ac:dyDescent="0.25" r="12" customHeight="1" ht="18.75">
      <c r="A12" s="4" t="s">
        <v>55</v>
      </c>
      <c r="B12" s="4" t="s">
        <v>56</v>
      </c>
      <c r="C12" s="4" t="s">
        <v>31</v>
      </c>
      <c r="D12" s="4" t="s">
        <v>57</v>
      </c>
      <c r="E12" s="4"/>
      <c r="F12" s="15" t="s">
        <v>51</v>
      </c>
      <c r="G12" s="4"/>
      <c r="H12" s="4"/>
    </row>
    <row x14ac:dyDescent="0.25" r="13" customHeight="1" ht="18.75">
      <c r="A13" s="4" t="s">
        <v>58</v>
      </c>
      <c r="B13" s="4" t="s">
        <v>59</v>
      </c>
      <c r="C13" s="4" t="s">
        <v>31</v>
      </c>
      <c r="D13" s="4" t="s">
        <v>60</v>
      </c>
      <c r="E13" s="4"/>
      <c r="F13" s="15" t="s">
        <v>51</v>
      </c>
      <c r="G13" s="4"/>
      <c r="H13" s="4"/>
    </row>
    <row x14ac:dyDescent="0.25" r="14" customHeight="1" ht="18.75">
      <c r="A14" s="4" t="s">
        <v>61</v>
      </c>
      <c r="B14" s="4" t="s">
        <v>62</v>
      </c>
      <c r="C14" s="4" t="s">
        <v>31</v>
      </c>
      <c r="D14" s="4" t="s">
        <v>63</v>
      </c>
      <c r="E14" s="4"/>
      <c r="F14" s="15" t="s">
        <v>51</v>
      </c>
      <c r="G14" s="4"/>
      <c r="H14" s="4"/>
    </row>
    <row x14ac:dyDescent="0.25" r="15" customHeight="1" ht="18.75">
      <c r="A15" s="4" t="s">
        <v>64</v>
      </c>
      <c r="B15" s="5" t="s">
        <v>65</v>
      </c>
      <c r="C15" s="4"/>
      <c r="D15" s="4" t="s">
        <v>16</v>
      </c>
      <c r="E15" s="15" t="s">
        <v>66</v>
      </c>
      <c r="F15" s="15" t="s">
        <v>67</v>
      </c>
      <c r="G15" s="4"/>
      <c r="H15" s="4"/>
    </row>
    <row x14ac:dyDescent="0.25" r="16" customHeight="1" ht="18.75">
      <c r="A16" s="4" t="s">
        <v>68</v>
      </c>
      <c r="B16" s="5" t="s">
        <v>69</v>
      </c>
      <c r="C16" s="4"/>
      <c r="D16" s="4" t="s">
        <v>16</v>
      </c>
      <c r="E16" s="15" t="s">
        <v>66</v>
      </c>
      <c r="F16" s="15" t="s">
        <v>67</v>
      </c>
      <c r="G16" s="4"/>
      <c r="H16" s="4"/>
    </row>
    <row x14ac:dyDescent="0.25" r="17" customHeight="1" ht="18.75">
      <c r="A17" s="4" t="s">
        <v>70</v>
      </c>
      <c r="B17" s="5" t="s">
        <v>71</v>
      </c>
      <c r="C17" s="4"/>
      <c r="D17" s="4" t="s">
        <v>16</v>
      </c>
      <c r="E17" s="15" t="s">
        <v>66</v>
      </c>
      <c r="F17" s="15" t="s">
        <v>67</v>
      </c>
      <c r="G17" s="4"/>
      <c r="H17" s="4"/>
    </row>
    <row x14ac:dyDescent="0.25" r="18" customHeight="1" ht="18.75">
      <c r="A18" s="4" t="s">
        <v>72</v>
      </c>
      <c r="B18" s="5" t="s">
        <v>73</v>
      </c>
      <c r="C18" s="4"/>
      <c r="D18" s="4" t="s">
        <v>16</v>
      </c>
      <c r="E18" s="15" t="s">
        <v>66</v>
      </c>
      <c r="F18" s="15" t="s">
        <v>67</v>
      </c>
      <c r="G18" s="4"/>
      <c r="H18" s="4"/>
    </row>
    <row x14ac:dyDescent="0.25" r="19" customHeight="1" ht="18.75">
      <c r="A19" s="4" t="s">
        <v>74</v>
      </c>
      <c r="B19" s="5" t="s">
        <v>75</v>
      </c>
      <c r="C19" s="4"/>
      <c r="D19" s="4" t="s">
        <v>16</v>
      </c>
      <c r="E19" s="15" t="s">
        <v>66</v>
      </c>
      <c r="F19" s="15" t="s">
        <v>67</v>
      </c>
      <c r="G19" s="4"/>
      <c r="H19" s="4"/>
    </row>
    <row x14ac:dyDescent="0.25" r="20" customHeight="1" ht="18.75">
      <c r="A20" s="4" t="s">
        <v>76</v>
      </c>
      <c r="B20" s="5" t="s">
        <v>77</v>
      </c>
      <c r="C20" s="4"/>
      <c r="D20" s="4" t="s">
        <v>16</v>
      </c>
      <c r="E20" s="15" t="s">
        <v>66</v>
      </c>
      <c r="F20" s="15" t="s">
        <v>67</v>
      </c>
      <c r="G20" s="4"/>
      <c r="H20" s="4"/>
    </row>
    <row x14ac:dyDescent="0.25" r="21" customHeight="1" ht="18.75">
      <c r="A21" s="4" t="s">
        <v>78</v>
      </c>
      <c r="B21" s="4" t="s">
        <v>79</v>
      </c>
      <c r="C21" s="4" t="s">
        <v>31</v>
      </c>
      <c r="D21" s="4" t="s">
        <v>80</v>
      </c>
      <c r="E21" s="4"/>
      <c r="F21" s="15" t="s">
        <v>51</v>
      </c>
      <c r="G21" s="4"/>
      <c r="H21" s="4"/>
    </row>
    <row x14ac:dyDescent="0.25" r="22" customHeight="1" ht="18.75">
      <c r="A22" s="4" t="s">
        <v>81</v>
      </c>
      <c r="B22" s="4" t="s">
        <v>82</v>
      </c>
      <c r="C22" s="4" t="s">
        <v>31</v>
      </c>
      <c r="D22" s="4" t="s">
        <v>83</v>
      </c>
      <c r="E22" s="4"/>
      <c r="F22" s="15" t="s">
        <v>51</v>
      </c>
      <c r="G22" s="4"/>
      <c r="H22" s="4"/>
    </row>
    <row x14ac:dyDescent="0.25" r="23" customHeight="1" ht="18.75">
      <c r="A23" s="4" t="s">
        <v>84</v>
      </c>
      <c r="B23" s="4" t="s">
        <v>85</v>
      </c>
      <c r="C23" s="4" t="s">
        <v>31</v>
      </c>
      <c r="D23" s="4" t="s">
        <v>86</v>
      </c>
      <c r="E23" s="4"/>
      <c r="F23" s="15" t="s">
        <v>51</v>
      </c>
      <c r="G23" s="4"/>
      <c r="H23" s="4"/>
    </row>
    <row x14ac:dyDescent="0.25" r="24" customHeight="1" ht="18.75">
      <c r="A24" s="4" t="s">
        <v>87</v>
      </c>
      <c r="B24" s="4" t="s">
        <v>88</v>
      </c>
      <c r="C24" s="4" t="s">
        <v>31</v>
      </c>
      <c r="D24" s="4" t="s">
        <v>89</v>
      </c>
      <c r="E24" s="4"/>
      <c r="F24" s="15" t="s">
        <v>51</v>
      </c>
      <c r="G24" s="4"/>
      <c r="H24" s="4"/>
    </row>
    <row x14ac:dyDescent="0.25" r="25" customHeight="1" ht="18.75">
      <c r="A25" s="4" t="s">
        <v>90</v>
      </c>
      <c r="B25" s="4" t="s">
        <v>91</v>
      </c>
      <c r="C25" s="4" t="s">
        <v>31</v>
      </c>
      <c r="D25" s="4" t="s">
        <v>92</v>
      </c>
      <c r="E25" s="4"/>
      <c r="F25" s="15" t="s">
        <v>51</v>
      </c>
      <c r="G25" s="4"/>
      <c r="H25" s="4"/>
    </row>
    <row x14ac:dyDescent="0.25" r="26" customHeight="1" ht="18.75">
      <c r="A26" s="4" t="s">
        <v>93</v>
      </c>
      <c r="B26" s="4" t="s">
        <v>94</v>
      </c>
      <c r="C26" s="4" t="s">
        <v>31</v>
      </c>
      <c r="D26" s="4" t="s">
        <v>95</v>
      </c>
      <c r="E26" s="4"/>
      <c r="F26" s="15" t="s">
        <v>51</v>
      </c>
      <c r="G26" s="4"/>
      <c r="H26" s="4"/>
    </row>
    <row x14ac:dyDescent="0.25" r="27" customHeight="1" ht="18.75">
      <c r="A27" s="4" t="s">
        <v>96</v>
      </c>
      <c r="B27" s="4" t="s">
        <v>97</v>
      </c>
      <c r="C27" s="4" t="s">
        <v>31</v>
      </c>
      <c r="D27" s="4" t="s">
        <v>86</v>
      </c>
      <c r="E27" s="10" t="s">
        <v>98</v>
      </c>
      <c r="F27" s="10" t="s">
        <v>99</v>
      </c>
      <c r="G27" s="4"/>
      <c r="H27" s="4" t="s">
        <v>100</v>
      </c>
    </row>
    <row x14ac:dyDescent="0.25" r="28" customHeight="1" ht="18.75">
      <c r="A28" s="4" t="s">
        <v>102</v>
      </c>
      <c r="B28" s="4" t="s">
        <v>103</v>
      </c>
      <c r="C28" s="4" t="s">
        <v>31</v>
      </c>
      <c r="D28" s="4" t="s">
        <v>104</v>
      </c>
      <c r="E28" s="4"/>
      <c r="F28" s="15" t="s">
        <v>51</v>
      </c>
      <c r="G28" s="4"/>
      <c r="H28" s="4"/>
    </row>
    <row x14ac:dyDescent="0.25" r="29" customHeight="1" ht="18.75">
      <c r="A29" s="4" t="s">
        <v>105</v>
      </c>
      <c r="B29" s="4" t="s">
        <v>106</v>
      </c>
      <c r="C29" s="4" t="s">
        <v>31</v>
      </c>
      <c r="D29" s="4" t="s">
        <v>86</v>
      </c>
      <c r="E29" s="10" t="s">
        <v>107</v>
      </c>
      <c r="F29" s="10" t="s">
        <v>108</v>
      </c>
      <c r="G29" s="4"/>
      <c r="H29" s="4"/>
    </row>
    <row x14ac:dyDescent="0.25" r="30" customHeight="1" ht="18.75">
      <c r="A30" s="4" t="s">
        <v>110</v>
      </c>
      <c r="B30" s="4" t="s">
        <v>111</v>
      </c>
      <c r="C30" s="4" t="s">
        <v>31</v>
      </c>
      <c r="D30" s="4" t="s">
        <v>112</v>
      </c>
      <c r="E30" s="4"/>
      <c r="F30" s="15" t="s">
        <v>51</v>
      </c>
      <c r="G30" s="4"/>
      <c r="H30" s="4" t="s">
        <v>100</v>
      </c>
    </row>
    <row x14ac:dyDescent="0.25" r="31" customHeight="1" ht="18.75">
      <c r="A31" s="4" t="s">
        <v>113</v>
      </c>
      <c r="B31" s="4" t="s">
        <v>114</v>
      </c>
      <c r="C31" s="4" t="s">
        <v>31</v>
      </c>
      <c r="D31" s="4" t="s">
        <v>115</v>
      </c>
      <c r="E31" s="4"/>
      <c r="F31" s="15" t="s">
        <v>51</v>
      </c>
      <c r="G31" s="4"/>
      <c r="H31" s="4"/>
    </row>
    <row x14ac:dyDescent="0.25" r="32" customHeight="1" ht="18.75">
      <c r="A32" s="4" t="s">
        <v>116</v>
      </c>
      <c r="B32" s="4" t="s">
        <v>117</v>
      </c>
      <c r="C32" s="4" t="s">
        <v>31</v>
      </c>
      <c r="D32" s="4" t="s">
        <v>118</v>
      </c>
      <c r="E32" s="10" t="s">
        <v>119</v>
      </c>
      <c r="F32" s="10" t="s">
        <v>120</v>
      </c>
      <c r="G32" s="4"/>
      <c r="H32" s="4"/>
    </row>
    <row x14ac:dyDescent="0.25" r="33" customHeight="1" ht="18.75">
      <c r="A33" s="4" t="s">
        <v>122</v>
      </c>
      <c r="B33" s="4" t="s">
        <v>97</v>
      </c>
      <c r="C33" s="4" t="s">
        <v>31</v>
      </c>
      <c r="D33" s="4" t="s">
        <v>123</v>
      </c>
      <c r="E33" s="10" t="s">
        <v>98</v>
      </c>
      <c r="F33" s="10" t="s">
        <v>99</v>
      </c>
      <c r="G33" s="4"/>
      <c r="H33" s="4" t="s">
        <v>100</v>
      </c>
    </row>
    <row x14ac:dyDescent="0.25" r="34" customHeight="1" ht="18.75">
      <c r="A34" s="4" t="s">
        <v>124</v>
      </c>
      <c r="B34" s="11" t="s">
        <v>49</v>
      </c>
      <c r="C34" s="4" t="s">
        <v>31</v>
      </c>
      <c r="D34" s="4" t="s">
        <v>50</v>
      </c>
      <c r="E34" s="4"/>
      <c r="F34" s="15" t="s">
        <v>51</v>
      </c>
      <c r="G34" s="4"/>
      <c r="H34" s="4"/>
    </row>
    <row x14ac:dyDescent="0.25" r="35" customHeight="1" ht="18.75">
      <c r="A35" s="4" t="s">
        <v>125</v>
      </c>
      <c r="B35" s="4" t="s">
        <v>126</v>
      </c>
      <c r="C35" s="4" t="s">
        <v>31</v>
      </c>
      <c r="D35" s="4" t="s">
        <v>127</v>
      </c>
      <c r="E35" s="4"/>
      <c r="F35" s="15" t="s">
        <v>51</v>
      </c>
      <c r="G35" s="4"/>
      <c r="H35" s="4"/>
    </row>
    <row x14ac:dyDescent="0.25" r="36" customHeight="1" ht="18.75">
      <c r="A36" s="4" t="s">
        <v>128</v>
      </c>
      <c r="B36" s="4" t="s">
        <v>129</v>
      </c>
      <c r="C36" s="4" t="s">
        <v>31</v>
      </c>
      <c r="D36" s="4" t="s">
        <v>130</v>
      </c>
      <c r="E36" s="4"/>
      <c r="F36" s="15" t="s">
        <v>51</v>
      </c>
      <c r="G36" s="4"/>
      <c r="H36" s="4"/>
    </row>
    <row x14ac:dyDescent="0.25" r="37" customHeight="1" ht="18.75">
      <c r="A37" s="4" t="s">
        <v>131</v>
      </c>
      <c r="B37" s="4" t="s">
        <v>132</v>
      </c>
      <c r="C37" s="4" t="s">
        <v>31</v>
      </c>
      <c r="D37" s="4" t="s">
        <v>133</v>
      </c>
      <c r="E37" s="4"/>
      <c r="F37" s="15" t="s">
        <v>51</v>
      </c>
      <c r="G37" s="4"/>
      <c r="H37" s="4"/>
    </row>
    <row x14ac:dyDescent="0.25" r="38" customHeight="1" ht="18.75">
      <c r="A38" s="4" t="s">
        <v>134</v>
      </c>
      <c r="B38" s="4" t="s">
        <v>135</v>
      </c>
      <c r="C38" s="4" t="s">
        <v>31</v>
      </c>
      <c r="D38" s="4" t="s">
        <v>136</v>
      </c>
      <c r="E38" s="4"/>
      <c r="F38" s="15" t="s">
        <v>51</v>
      </c>
      <c r="G38" s="4"/>
      <c r="H38" s="4"/>
    </row>
    <row x14ac:dyDescent="0.25" r="39" customHeight="1" ht="18.75">
      <c r="A39" s="4" t="s">
        <v>137</v>
      </c>
      <c r="B39" s="4" t="s">
        <v>138</v>
      </c>
      <c r="C39" s="4" t="s">
        <v>31</v>
      </c>
      <c r="D39" s="4" t="s">
        <v>139</v>
      </c>
      <c r="E39" s="4"/>
      <c r="F39" s="15" t="s">
        <v>51</v>
      </c>
      <c r="G39" s="4"/>
      <c r="H39" s="4"/>
    </row>
    <row x14ac:dyDescent="0.25" r="40" customHeight="1" ht="18.75">
      <c r="A40" s="4" t="s">
        <v>140</v>
      </c>
      <c r="B40" s="4" t="s">
        <v>141</v>
      </c>
      <c r="C40" s="4" t="s">
        <v>31</v>
      </c>
      <c r="D40" s="4" t="s">
        <v>142</v>
      </c>
      <c r="E40" s="4"/>
      <c r="F40" s="15" t="s">
        <v>51</v>
      </c>
      <c r="G40" s="4"/>
      <c r="H40" s="4"/>
    </row>
    <row x14ac:dyDescent="0.25" r="41" customHeight="1" ht="18.75">
      <c r="A41" s="4" t="s">
        <v>143</v>
      </c>
      <c r="B41" s="4" t="s">
        <v>144</v>
      </c>
      <c r="C41" s="4" t="s">
        <v>31</v>
      </c>
      <c r="D41" s="4" t="s">
        <v>145</v>
      </c>
      <c r="E41" s="4"/>
      <c r="F41" s="15" t="s">
        <v>51</v>
      </c>
      <c r="G41" s="4"/>
      <c r="H41" s="4"/>
    </row>
    <row x14ac:dyDescent="0.25" r="42" customHeight="1" ht="18.75">
      <c r="A42" s="4" t="s">
        <v>146</v>
      </c>
      <c r="B42" s="4" t="s">
        <v>147</v>
      </c>
      <c r="C42" s="4" t="s">
        <v>31</v>
      </c>
      <c r="D42" s="4" t="s">
        <v>148</v>
      </c>
      <c r="E42" s="4"/>
      <c r="F42" s="15" t="s">
        <v>51</v>
      </c>
      <c r="G42" s="4"/>
      <c r="H42" s="4"/>
    </row>
    <row x14ac:dyDescent="0.25" r="43" customHeight="1" ht="18.75">
      <c r="A43" s="4" t="s">
        <v>149</v>
      </c>
      <c r="B43" s="4" t="s">
        <v>150</v>
      </c>
      <c r="C43" s="4" t="s">
        <v>31</v>
      </c>
      <c r="D43" s="4" t="s">
        <v>145</v>
      </c>
      <c r="E43" s="4"/>
      <c r="F43" s="15" t="s">
        <v>151</v>
      </c>
      <c r="G43" s="4"/>
      <c r="H43" s="4"/>
    </row>
    <row x14ac:dyDescent="0.25" r="44" customHeight="1" ht="18.75">
      <c r="A44" s="4" t="s">
        <v>153</v>
      </c>
      <c r="B44" s="4" t="s">
        <v>154</v>
      </c>
      <c r="C44" s="4" t="s">
        <v>31</v>
      </c>
      <c r="D44" s="4" t="s">
        <v>155</v>
      </c>
      <c r="E44" s="4"/>
      <c r="F44" s="15" t="s">
        <v>51</v>
      </c>
      <c r="G44" s="4"/>
      <c r="H44" s="4"/>
    </row>
    <row x14ac:dyDescent="0.25" r="45" customHeight="1" ht="18.75">
      <c r="A45" s="4" t="s">
        <v>156</v>
      </c>
      <c r="B45" s="4" t="s">
        <v>157</v>
      </c>
      <c r="C45" s="4" t="s">
        <v>31</v>
      </c>
      <c r="D45" s="4" t="s">
        <v>86</v>
      </c>
      <c r="E45" s="4"/>
      <c r="F45" s="15" t="s">
        <v>51</v>
      </c>
      <c r="G45" s="4"/>
      <c r="H45" s="4"/>
    </row>
    <row x14ac:dyDescent="0.25" r="46" customHeight="1" ht="18.75">
      <c r="A46" s="4" t="s">
        <v>158</v>
      </c>
      <c r="B46" s="4" t="s">
        <v>159</v>
      </c>
      <c r="C46" s="4" t="s">
        <v>31</v>
      </c>
      <c r="D46" s="4" t="s">
        <v>160</v>
      </c>
      <c r="E46" s="10" t="s">
        <v>161</v>
      </c>
      <c r="F46" s="10" t="s">
        <v>162</v>
      </c>
      <c r="G46" s="4"/>
      <c r="H46" s="4"/>
    </row>
    <row x14ac:dyDescent="0.25" r="47" customHeight="1" ht="18.75">
      <c r="A47" s="4" t="s">
        <v>164</v>
      </c>
      <c r="B47" s="4" t="s">
        <v>165</v>
      </c>
      <c r="C47" s="4" t="s">
        <v>31</v>
      </c>
      <c r="D47" s="4" t="s">
        <v>166</v>
      </c>
      <c r="E47" s="4"/>
      <c r="F47" s="15" t="s">
        <v>51</v>
      </c>
      <c r="G47" s="4"/>
      <c r="H47" s="4"/>
    </row>
    <row x14ac:dyDescent="0.25" r="48" customHeight="1" ht="18.75">
      <c r="A48" s="4" t="s">
        <v>167</v>
      </c>
      <c r="B48" s="4" t="s">
        <v>168</v>
      </c>
      <c r="C48" s="4" t="s">
        <v>31</v>
      </c>
      <c r="D48" s="4" t="s">
        <v>169</v>
      </c>
      <c r="E48" s="4"/>
      <c r="F48" s="15" t="s">
        <v>151</v>
      </c>
      <c r="G48" s="4"/>
      <c r="H48" s="4"/>
    </row>
    <row x14ac:dyDescent="0.25" r="49" customHeight="1" ht="18.75">
      <c r="A49" s="4" t="s">
        <v>170</v>
      </c>
      <c r="B49" s="4" t="s">
        <v>171</v>
      </c>
      <c r="C49" s="4" t="s">
        <v>31</v>
      </c>
      <c r="D49" s="4" t="s">
        <v>169</v>
      </c>
      <c r="E49" s="4"/>
      <c r="F49" s="15" t="s">
        <v>51</v>
      </c>
      <c r="G49" s="4"/>
      <c r="H49" s="4"/>
    </row>
    <row x14ac:dyDescent="0.25" r="50" customHeight="1" ht="18.75">
      <c r="A50" s="4" t="s">
        <v>172</v>
      </c>
      <c r="B50" s="4" t="s">
        <v>173</v>
      </c>
      <c r="C50" s="4" t="s">
        <v>31</v>
      </c>
      <c r="D50" s="4" t="s">
        <v>174</v>
      </c>
      <c r="E50" s="4"/>
      <c r="F50" s="15" t="s">
        <v>51</v>
      </c>
      <c r="G50" s="4"/>
      <c r="H50" s="4"/>
    </row>
    <row x14ac:dyDescent="0.25" r="51" customHeight="1" ht="18.75">
      <c r="A51" s="4" t="s">
        <v>175</v>
      </c>
      <c r="B51" s="4" t="s">
        <v>173</v>
      </c>
      <c r="C51" s="4" t="s">
        <v>31</v>
      </c>
      <c r="D51" s="4" t="s">
        <v>176</v>
      </c>
      <c r="E51" s="4"/>
      <c r="F51" s="15" t="s">
        <v>51</v>
      </c>
      <c r="G51" s="4"/>
      <c r="H51" s="4"/>
    </row>
    <row x14ac:dyDescent="0.25" r="52" customHeight="1" ht="18.75">
      <c r="A52" s="4" t="s">
        <v>177</v>
      </c>
      <c r="B52" s="4" t="s">
        <v>178</v>
      </c>
      <c r="C52" s="4" t="s">
        <v>31</v>
      </c>
      <c r="D52" s="4" t="s">
        <v>179</v>
      </c>
      <c r="E52" s="4"/>
      <c r="F52" s="15" t="s">
        <v>51</v>
      </c>
      <c r="G52" s="4"/>
      <c r="H52" s="4"/>
    </row>
    <row x14ac:dyDescent="0.25" r="53" customHeight="1" ht="18.75">
      <c r="A53" s="4" t="s">
        <v>180</v>
      </c>
      <c r="B53" s="4" t="s">
        <v>181</v>
      </c>
      <c r="C53" s="4" t="s">
        <v>31</v>
      </c>
      <c r="D53" s="4" t="s">
        <v>182</v>
      </c>
      <c r="E53" s="4"/>
      <c r="F53" s="15" t="s">
        <v>151</v>
      </c>
      <c r="G53" s="4"/>
      <c r="H53" s="4"/>
    </row>
    <row x14ac:dyDescent="0.25" r="54" customHeight="1" ht="18.75">
      <c r="A54" s="4" t="s">
        <v>183</v>
      </c>
      <c r="B54" s="4" t="s">
        <v>184</v>
      </c>
      <c r="C54" s="4" t="s">
        <v>31</v>
      </c>
      <c r="D54" s="4" t="s">
        <v>185</v>
      </c>
      <c r="E54" s="4"/>
      <c r="F54" s="15" t="s">
        <v>51</v>
      </c>
      <c r="G54" s="4"/>
      <c r="H54" s="4"/>
    </row>
    <row x14ac:dyDescent="0.25" r="55" customHeight="1" ht="18.75">
      <c r="A55" s="4" t="s">
        <v>186</v>
      </c>
      <c r="B55" s="4" t="s">
        <v>187</v>
      </c>
      <c r="C55" s="4" t="s">
        <v>31</v>
      </c>
      <c r="D55" s="4" t="s">
        <v>188</v>
      </c>
      <c r="E55" s="4"/>
      <c r="F55" s="15" t="s">
        <v>51</v>
      </c>
      <c r="G55" s="4"/>
      <c r="H55" s="4"/>
    </row>
    <row x14ac:dyDescent="0.25" r="56" customHeight="1" ht="18.75">
      <c r="A56" s="4" t="s">
        <v>189</v>
      </c>
      <c r="B56" s="4" t="s">
        <v>190</v>
      </c>
      <c r="C56" s="4" t="s">
        <v>31</v>
      </c>
      <c r="D56" s="4" t="s">
        <v>191</v>
      </c>
      <c r="E56" s="4"/>
      <c r="F56" s="15" t="s">
        <v>51</v>
      </c>
      <c r="G56" s="4"/>
      <c r="H56" s="4"/>
    </row>
    <row x14ac:dyDescent="0.25" r="57" customHeight="1" ht="18.75">
      <c r="A57" s="4" t="s">
        <v>192</v>
      </c>
      <c r="B57" s="4" t="s">
        <v>193</v>
      </c>
      <c r="C57" s="4" t="s">
        <v>31</v>
      </c>
      <c r="D57" s="4" t="s">
        <v>194</v>
      </c>
      <c r="E57" s="4"/>
      <c r="F57" s="15" t="s">
        <v>51</v>
      </c>
      <c r="G57" s="4"/>
      <c r="H57" s="4"/>
    </row>
    <row x14ac:dyDescent="0.25" r="58" customHeight="1" ht="18.75">
      <c r="A58" s="4" t="s">
        <v>195</v>
      </c>
      <c r="B58" s="4" t="s">
        <v>196</v>
      </c>
      <c r="C58" s="4" t="s">
        <v>31</v>
      </c>
      <c r="D58" s="4" t="s">
        <v>197</v>
      </c>
      <c r="E58" s="4"/>
      <c r="F58" s="15" t="s">
        <v>51</v>
      </c>
      <c r="G58" s="4"/>
      <c r="H58" s="4"/>
    </row>
    <row x14ac:dyDescent="0.25" r="59" customHeight="1" ht="18.75">
      <c r="A59" s="4" t="s">
        <v>198</v>
      </c>
      <c r="B59" s="4" t="s">
        <v>199</v>
      </c>
      <c r="C59" s="4" t="s">
        <v>31</v>
      </c>
      <c r="D59" s="4" t="s">
        <v>50</v>
      </c>
      <c r="E59" s="4"/>
      <c r="F59" s="15" t="s">
        <v>151</v>
      </c>
      <c r="G59" s="4"/>
      <c r="H59" s="4"/>
    </row>
    <row x14ac:dyDescent="0.25" r="60" customHeight="1" ht="18.75">
      <c r="A60" s="4" t="s">
        <v>200</v>
      </c>
      <c r="B60" s="4" t="s">
        <v>201</v>
      </c>
      <c r="C60" s="4" t="s">
        <v>31</v>
      </c>
      <c r="D60" s="4" t="s">
        <v>202</v>
      </c>
      <c r="E60" s="4"/>
      <c r="F60" s="15" t="s">
        <v>151</v>
      </c>
      <c r="G60" s="4"/>
      <c r="H60" s="4"/>
    </row>
    <row x14ac:dyDescent="0.25" r="61" customHeight="1" ht="18.75">
      <c r="A61" s="4" t="s">
        <v>203</v>
      </c>
      <c r="B61" s="4" t="s">
        <v>204</v>
      </c>
      <c r="C61" s="4" t="s">
        <v>31</v>
      </c>
      <c r="D61" s="4" t="s">
        <v>205</v>
      </c>
      <c r="E61" s="4"/>
      <c r="F61" s="15" t="s">
        <v>51</v>
      </c>
      <c r="G61" s="4"/>
      <c r="H61" s="4"/>
    </row>
    <row x14ac:dyDescent="0.25" r="62" customHeight="1" ht="18.75">
      <c r="A62" s="4" t="s">
        <v>206</v>
      </c>
      <c r="B62" s="4" t="s">
        <v>207</v>
      </c>
      <c r="C62" s="4" t="s">
        <v>31</v>
      </c>
      <c r="D62" s="4" t="s">
        <v>86</v>
      </c>
      <c r="E62" s="4"/>
      <c r="F62" s="15" t="s">
        <v>51</v>
      </c>
      <c r="G62" s="4"/>
      <c r="H62" s="4"/>
    </row>
    <row x14ac:dyDescent="0.25" r="63" customHeight="1" ht="18.75">
      <c r="A63" s="4" t="s">
        <v>208</v>
      </c>
      <c r="B63" s="4" t="s">
        <v>209</v>
      </c>
      <c r="C63" s="4" t="s">
        <v>31</v>
      </c>
      <c r="D63" s="4" t="s">
        <v>210</v>
      </c>
      <c r="E63" s="4"/>
      <c r="F63" s="15" t="s">
        <v>51</v>
      </c>
      <c r="G63" s="4"/>
      <c r="H63" s="4"/>
    </row>
    <row x14ac:dyDescent="0.25" r="64" customHeight="1" ht="18.75">
      <c r="A64" s="4" t="s">
        <v>211</v>
      </c>
      <c r="B64" s="4" t="s">
        <v>212</v>
      </c>
      <c r="C64" s="4" t="s">
        <v>31</v>
      </c>
      <c r="D64" s="4" t="s">
        <v>213</v>
      </c>
      <c r="E64" s="4"/>
      <c r="F64" s="15" t="s">
        <v>51</v>
      </c>
      <c r="G64" s="4"/>
      <c r="H64" s="4"/>
    </row>
    <row x14ac:dyDescent="0.25" r="65" customHeight="1" ht="18.75">
      <c r="A65" s="4" t="s">
        <v>214</v>
      </c>
      <c r="B65" s="4" t="s">
        <v>215</v>
      </c>
      <c r="C65" s="4" t="s">
        <v>31</v>
      </c>
      <c r="D65" s="4" t="s">
        <v>86</v>
      </c>
      <c r="E65" s="4"/>
      <c r="F65" s="15" t="s">
        <v>51</v>
      </c>
      <c r="G65" s="4"/>
      <c r="H65" s="4"/>
    </row>
    <row x14ac:dyDescent="0.25" r="66" customHeight="1" ht="18.75">
      <c r="A66" s="4" t="s">
        <v>216</v>
      </c>
      <c r="B66" s="4" t="s">
        <v>217</v>
      </c>
      <c r="C66" s="4" t="s">
        <v>31</v>
      </c>
      <c r="D66" s="4" t="s">
        <v>86</v>
      </c>
      <c r="E66" s="4"/>
      <c r="F66" s="15" t="s">
        <v>151</v>
      </c>
      <c r="G66" s="4"/>
      <c r="H66" s="4"/>
    </row>
    <row x14ac:dyDescent="0.25" r="67" customHeight="1" ht="18.75">
      <c r="A67" s="4" t="s">
        <v>218</v>
      </c>
      <c r="B67" s="4" t="s">
        <v>219</v>
      </c>
      <c r="C67" s="4" t="s">
        <v>31</v>
      </c>
      <c r="D67" s="4" t="s">
        <v>220</v>
      </c>
      <c r="E67" s="4"/>
      <c r="F67" s="15" t="s">
        <v>51</v>
      </c>
      <c r="G67" s="4"/>
      <c r="H67" s="4"/>
    </row>
    <row x14ac:dyDescent="0.25" r="68" customHeight="1" ht="18.75">
      <c r="A68" s="4" t="s">
        <v>221</v>
      </c>
      <c r="B68" s="4" t="s">
        <v>222</v>
      </c>
      <c r="C68" s="4" t="s">
        <v>31</v>
      </c>
      <c r="D68" s="4" t="s">
        <v>86</v>
      </c>
      <c r="E68" s="4"/>
      <c r="F68" s="15" t="s">
        <v>51</v>
      </c>
      <c r="G68" s="4"/>
      <c r="H68" s="4"/>
    </row>
    <row x14ac:dyDescent="0.25" r="69" customHeight="1" ht="18.75">
      <c r="A69" s="4" t="s">
        <v>223</v>
      </c>
      <c r="B69" s="4" t="s">
        <v>224</v>
      </c>
      <c r="C69" s="4" t="s">
        <v>31</v>
      </c>
      <c r="D69" s="4" t="s">
        <v>86</v>
      </c>
      <c r="E69" s="4"/>
      <c r="F69" s="15" t="s">
        <v>151</v>
      </c>
      <c r="G69" s="4"/>
      <c r="H69" s="4"/>
    </row>
    <row x14ac:dyDescent="0.25" r="70" customHeight="1" ht="18.75">
      <c r="A70" s="4" t="s">
        <v>223</v>
      </c>
      <c r="B70" s="4" t="s">
        <v>224</v>
      </c>
      <c r="C70" s="4" t="s">
        <v>31</v>
      </c>
      <c r="D70" s="4" t="s">
        <v>86</v>
      </c>
      <c r="E70" s="4"/>
      <c r="F70" s="15" t="s">
        <v>151</v>
      </c>
      <c r="G70" s="4"/>
      <c r="H70" s="4"/>
    </row>
    <row x14ac:dyDescent="0.25" r="71" customHeight="1" ht="18.75">
      <c r="A71" s="4" t="s">
        <v>225</v>
      </c>
      <c r="B71" s="4" t="s">
        <v>226</v>
      </c>
      <c r="C71" s="4" t="s">
        <v>31</v>
      </c>
      <c r="D71" s="4" t="s">
        <v>86</v>
      </c>
      <c r="E71" s="4"/>
      <c r="F71" s="15" t="s">
        <v>51</v>
      </c>
      <c r="G71" s="4"/>
      <c r="H71" s="4"/>
    </row>
    <row x14ac:dyDescent="0.25" r="72" customHeight="1" ht="18.75">
      <c r="A72" s="4" t="s">
        <v>227</v>
      </c>
      <c r="B72" s="4" t="s">
        <v>228</v>
      </c>
      <c r="C72" s="4" t="s">
        <v>31</v>
      </c>
      <c r="D72" s="4" t="s">
        <v>86</v>
      </c>
      <c r="E72" s="4"/>
      <c r="F72" s="15" t="s">
        <v>51</v>
      </c>
      <c r="G72" s="4"/>
      <c r="H72" s="4"/>
    </row>
    <row x14ac:dyDescent="0.25" r="73" customHeight="1" ht="18.75">
      <c r="A73" s="4" t="s">
        <v>229</v>
      </c>
      <c r="B73" s="4" t="s">
        <v>230</v>
      </c>
      <c r="C73" s="4" t="s">
        <v>31</v>
      </c>
      <c r="D73" s="4" t="s">
        <v>86</v>
      </c>
      <c r="E73" s="4"/>
      <c r="F73" s="15" t="s">
        <v>51</v>
      </c>
      <c r="G73" s="4"/>
      <c r="H73" s="4"/>
    </row>
    <row x14ac:dyDescent="0.25" r="74" customHeight="1" ht="18.75">
      <c r="A74" s="4" t="s">
        <v>231</v>
      </c>
      <c r="B74" s="4" t="s">
        <v>232</v>
      </c>
      <c r="C74" s="4" t="s">
        <v>31</v>
      </c>
      <c r="D74" s="4" t="s">
        <v>233</v>
      </c>
      <c r="E74" s="4"/>
      <c r="F74" s="15" t="s">
        <v>51</v>
      </c>
      <c r="G74" s="4"/>
      <c r="H74" s="4"/>
    </row>
    <row x14ac:dyDescent="0.25" r="75" customHeight="1" ht="18.75">
      <c r="A75" s="4" t="s">
        <v>234</v>
      </c>
      <c r="B75" s="5" t="s">
        <v>235</v>
      </c>
      <c r="C75" s="4"/>
      <c r="D75" s="4" t="s">
        <v>86</v>
      </c>
      <c r="E75" s="15" t="s">
        <v>236</v>
      </c>
      <c r="F75" s="15" t="s">
        <v>237</v>
      </c>
      <c r="G75" s="4"/>
      <c r="H75" s="4"/>
    </row>
    <row x14ac:dyDescent="0.25" r="76" customHeight="1" ht="18.75">
      <c r="A76" s="4" t="s">
        <v>238</v>
      </c>
      <c r="B76" s="4" t="s">
        <v>239</v>
      </c>
      <c r="C76" s="4" t="s">
        <v>31</v>
      </c>
      <c r="D76" s="4" t="s">
        <v>86</v>
      </c>
      <c r="E76" s="4"/>
      <c r="F76" s="15" t="s">
        <v>51</v>
      </c>
      <c r="G76" s="4"/>
      <c r="H76" s="4"/>
    </row>
    <row x14ac:dyDescent="0.25" r="77" customHeight="1" ht="18.75">
      <c r="A77" s="4" t="s">
        <v>240</v>
      </c>
      <c r="B77" s="4" t="s">
        <v>241</v>
      </c>
      <c r="C77" s="4" t="s">
        <v>31</v>
      </c>
      <c r="D77" s="4" t="s">
        <v>86</v>
      </c>
      <c r="E77" s="4"/>
      <c r="F77" s="15" t="s">
        <v>51</v>
      </c>
      <c r="G77" s="4"/>
      <c r="H77" s="4"/>
    </row>
    <row x14ac:dyDescent="0.25" r="78" customHeight="1" ht="18.75">
      <c r="A78" s="4" t="s">
        <v>242</v>
      </c>
      <c r="B78" s="4" t="s">
        <v>243</v>
      </c>
      <c r="C78" s="4" t="s">
        <v>31</v>
      </c>
      <c r="D78" s="4" t="s">
        <v>244</v>
      </c>
      <c r="E78" s="4"/>
      <c r="F78" s="15" t="s">
        <v>151</v>
      </c>
      <c r="G78" s="4"/>
      <c r="H78" s="4"/>
    </row>
    <row x14ac:dyDescent="0.25" r="79" customHeight="1" ht="18.75">
      <c r="A79" s="4" t="s">
        <v>245</v>
      </c>
      <c r="B79" s="4" t="s">
        <v>246</v>
      </c>
      <c r="C79" s="4" t="s">
        <v>31</v>
      </c>
      <c r="D79" s="4" t="s">
        <v>86</v>
      </c>
      <c r="E79" s="4"/>
      <c r="F79" s="15" t="s">
        <v>51</v>
      </c>
      <c r="G79" s="4"/>
      <c r="H79" s="4"/>
    </row>
    <row x14ac:dyDescent="0.25" r="80" customHeight="1" ht="18.75">
      <c r="A80" s="4" t="s">
        <v>247</v>
      </c>
      <c r="B80" s="4" t="s">
        <v>82</v>
      </c>
      <c r="C80" s="4" t="s">
        <v>31</v>
      </c>
      <c r="D80" s="4" t="s">
        <v>86</v>
      </c>
      <c r="E80" s="4"/>
      <c r="F80" s="15" t="s">
        <v>51</v>
      </c>
      <c r="G80" s="4"/>
      <c r="H80" s="4"/>
    </row>
    <row x14ac:dyDescent="0.25" r="81" customHeight="1" ht="18.75">
      <c r="A81" s="4" t="s">
        <v>248</v>
      </c>
      <c r="B81" s="4" t="s">
        <v>249</v>
      </c>
      <c r="C81" s="4" t="s">
        <v>31</v>
      </c>
      <c r="D81" s="4" t="s">
        <v>86</v>
      </c>
      <c r="E81" s="4"/>
      <c r="F81" s="15" t="s">
        <v>51</v>
      </c>
      <c r="G81" s="4"/>
      <c r="H81" s="4"/>
    </row>
    <row x14ac:dyDescent="0.25" r="82" customHeight="1" ht="18.75">
      <c r="A82" s="4" t="s">
        <v>250</v>
      </c>
      <c r="B82" s="4" t="s">
        <v>251</v>
      </c>
      <c r="C82" s="4" t="s">
        <v>31</v>
      </c>
      <c r="D82" s="4" t="s">
        <v>86</v>
      </c>
      <c r="E82" s="4"/>
      <c r="F82" s="15" t="s">
        <v>151</v>
      </c>
      <c r="G82" s="4"/>
      <c r="H82" s="4"/>
    </row>
    <row x14ac:dyDescent="0.25" r="83" customHeight="1" ht="18.75">
      <c r="A83" s="4" t="s">
        <v>252</v>
      </c>
      <c r="B83" s="4" t="s">
        <v>253</v>
      </c>
      <c r="C83" s="4" t="s">
        <v>31</v>
      </c>
      <c r="D83" s="4" t="s">
        <v>86</v>
      </c>
      <c r="E83" s="4"/>
      <c r="F83" s="15" t="s">
        <v>151</v>
      </c>
      <c r="G83" s="4"/>
      <c r="H83" s="4"/>
    </row>
    <row x14ac:dyDescent="0.25" r="84" customHeight="1" ht="18.75">
      <c r="A84" s="4" t="s">
        <v>254</v>
      </c>
      <c r="B84" s="4" t="s">
        <v>255</v>
      </c>
      <c r="C84" s="4" t="s">
        <v>31</v>
      </c>
      <c r="D84" s="4" t="s">
        <v>256</v>
      </c>
      <c r="E84" s="4"/>
      <c r="F84" s="15" t="s">
        <v>151</v>
      </c>
      <c r="G84" s="4"/>
      <c r="H84" s="4"/>
    </row>
    <row x14ac:dyDescent="0.25" r="85" customHeight="1" ht="18.75">
      <c r="A85" s="4" t="s">
        <v>257</v>
      </c>
      <c r="B85" s="4" t="s">
        <v>258</v>
      </c>
      <c r="C85" s="4" t="s">
        <v>31</v>
      </c>
      <c r="D85" s="4" t="s">
        <v>256</v>
      </c>
      <c r="E85" s="10" t="s">
        <v>259</v>
      </c>
      <c r="F85" s="10" t="s">
        <v>260</v>
      </c>
      <c r="G85" s="4"/>
      <c r="H85" s="4"/>
    </row>
    <row x14ac:dyDescent="0.25" r="86" customHeight="1" ht="18.75">
      <c r="A86" s="4" t="s">
        <v>262</v>
      </c>
      <c r="B86" s="4" t="s">
        <v>263</v>
      </c>
      <c r="C86" s="4" t="s">
        <v>31</v>
      </c>
      <c r="D86" s="4" t="s">
        <v>264</v>
      </c>
      <c r="E86" s="4"/>
      <c r="F86" s="15" t="s">
        <v>51</v>
      </c>
      <c r="G86" s="4"/>
      <c r="H86" s="4"/>
    </row>
    <row x14ac:dyDescent="0.25" r="87" customHeight="1" ht="18.75">
      <c r="A87" s="4" t="s">
        <v>265</v>
      </c>
      <c r="B87" s="4" t="s">
        <v>266</v>
      </c>
      <c r="C87" s="4" t="s">
        <v>31</v>
      </c>
      <c r="D87" s="4" t="s">
        <v>233</v>
      </c>
      <c r="E87" s="4"/>
      <c r="F87" s="15" t="s">
        <v>151</v>
      </c>
      <c r="G87" s="4"/>
      <c r="H87" s="4"/>
    </row>
    <row x14ac:dyDescent="0.25" r="88" customHeight="1" ht="18.75">
      <c r="A88" s="4" t="s">
        <v>267</v>
      </c>
      <c r="B88" s="4" t="s">
        <v>268</v>
      </c>
      <c r="C88" s="4" t="s">
        <v>31</v>
      </c>
      <c r="D88" s="4" t="s">
        <v>220</v>
      </c>
      <c r="E88" s="4"/>
      <c r="F88" s="15" t="s">
        <v>151</v>
      </c>
      <c r="G88" s="4"/>
      <c r="H88" s="4"/>
    </row>
    <row x14ac:dyDescent="0.25" r="89" customHeight="1" ht="18.75">
      <c r="A89" s="4" t="s">
        <v>269</v>
      </c>
      <c r="B89" s="4" t="s">
        <v>270</v>
      </c>
      <c r="C89" s="4" t="s">
        <v>31</v>
      </c>
      <c r="D89" s="4" t="s">
        <v>271</v>
      </c>
      <c r="E89" s="4"/>
      <c r="F89" s="15" t="s">
        <v>51</v>
      </c>
      <c r="G89" s="4"/>
      <c r="H89" s="4"/>
    </row>
    <row x14ac:dyDescent="0.25" r="90" customHeight="1" ht="18.75">
      <c r="A90" s="4" t="s">
        <v>272</v>
      </c>
      <c r="B90" s="4" t="s">
        <v>273</v>
      </c>
      <c r="C90" s="4" t="s">
        <v>31</v>
      </c>
      <c r="D90" s="4" t="s">
        <v>274</v>
      </c>
      <c r="E90" s="4"/>
      <c r="F90" s="15" t="s">
        <v>51</v>
      </c>
      <c r="G90" s="4"/>
      <c r="H90" s="4"/>
    </row>
    <row x14ac:dyDescent="0.25" r="91" customHeight="1" ht="18.75">
      <c r="A91" s="4" t="s">
        <v>275</v>
      </c>
      <c r="B91" s="4" t="s">
        <v>276</v>
      </c>
      <c r="C91" s="4" t="s">
        <v>31</v>
      </c>
      <c r="D91" s="4" t="s">
        <v>86</v>
      </c>
      <c r="E91" s="4"/>
      <c r="F91" s="15" t="s">
        <v>51</v>
      </c>
      <c r="G91" s="4"/>
      <c r="H91" s="4"/>
    </row>
    <row x14ac:dyDescent="0.25" r="92" customHeight="1" ht="18.75">
      <c r="A92" s="4" t="s">
        <v>277</v>
      </c>
      <c r="B92" s="4" t="s">
        <v>278</v>
      </c>
      <c r="C92" s="4" t="s">
        <v>31</v>
      </c>
      <c r="D92" s="4" t="s">
        <v>279</v>
      </c>
      <c r="E92" s="10" t="s">
        <v>280</v>
      </c>
      <c r="F92" s="10" t="s">
        <v>281</v>
      </c>
      <c r="G92" s="4"/>
      <c r="H92" s="4" t="s">
        <v>282</v>
      </c>
    </row>
    <row x14ac:dyDescent="0.25" r="93" customHeight="1" ht="18.75">
      <c r="A93" s="4" t="s">
        <v>284</v>
      </c>
      <c r="B93" s="4" t="s">
        <v>285</v>
      </c>
      <c r="C93" s="4" t="s">
        <v>31</v>
      </c>
      <c r="D93" s="4" t="s">
        <v>286</v>
      </c>
      <c r="E93" s="4"/>
      <c r="F93" s="15" t="s">
        <v>51</v>
      </c>
      <c r="G93" s="4"/>
      <c r="H93" s="4"/>
    </row>
    <row x14ac:dyDescent="0.25" r="94" customHeight="1" ht="18.75">
      <c r="A94" s="4" t="s">
        <v>287</v>
      </c>
      <c r="B94" s="4" t="s">
        <v>288</v>
      </c>
      <c r="C94" s="4" t="s">
        <v>31</v>
      </c>
      <c r="D94" s="4" t="s">
        <v>289</v>
      </c>
      <c r="E94" s="4"/>
      <c r="F94" s="15" t="s">
        <v>51</v>
      </c>
      <c r="G94" s="4"/>
      <c r="H94" s="4"/>
    </row>
    <row x14ac:dyDescent="0.25" r="95" customHeight="1" ht="18.75">
      <c r="A95" s="4" t="s">
        <v>290</v>
      </c>
      <c r="B95" s="4" t="s">
        <v>291</v>
      </c>
      <c r="C95" s="4" t="s">
        <v>31</v>
      </c>
      <c r="D95" s="4" t="s">
        <v>289</v>
      </c>
      <c r="E95" s="4"/>
      <c r="F95" s="15" t="s">
        <v>151</v>
      </c>
      <c r="G95" s="4"/>
      <c r="H95" s="4"/>
    </row>
    <row x14ac:dyDescent="0.25" r="96" customHeight="1" ht="18.75">
      <c r="A96" s="4" t="s">
        <v>292</v>
      </c>
      <c r="B96" s="4" t="s">
        <v>293</v>
      </c>
      <c r="C96" s="4" t="s">
        <v>31</v>
      </c>
      <c r="D96" s="4" t="s">
        <v>294</v>
      </c>
      <c r="E96" s="4"/>
      <c r="F96" s="15" t="s">
        <v>51</v>
      </c>
      <c r="G96" s="4"/>
      <c r="H96" s="4"/>
    </row>
    <row x14ac:dyDescent="0.25" r="97" customHeight="1" ht="18.75">
      <c r="A97" s="4" t="s">
        <v>295</v>
      </c>
      <c r="B97" s="4" t="s">
        <v>296</v>
      </c>
      <c r="C97" s="4" t="s">
        <v>31</v>
      </c>
      <c r="D97" s="4" t="s">
        <v>139</v>
      </c>
      <c r="E97" s="4"/>
      <c r="F97" s="15" t="s">
        <v>51</v>
      </c>
      <c r="G97" s="4"/>
      <c r="H97" s="4" t="s">
        <v>100</v>
      </c>
    </row>
    <row x14ac:dyDescent="0.25" r="98" customHeight="1" ht="18.75">
      <c r="A98" s="4" t="s">
        <v>297</v>
      </c>
      <c r="B98" s="4" t="s">
        <v>117</v>
      </c>
      <c r="C98" s="4" t="s">
        <v>31</v>
      </c>
      <c r="D98" s="4" t="s">
        <v>118</v>
      </c>
      <c r="E98" s="10" t="s">
        <v>119</v>
      </c>
      <c r="F98" s="10" t="s">
        <v>120</v>
      </c>
      <c r="G98" s="4"/>
      <c r="H98" s="4"/>
    </row>
    <row x14ac:dyDescent="0.25" r="99" customHeight="1" ht="18.75">
      <c r="A99" s="4" t="s">
        <v>298</v>
      </c>
      <c r="B99" s="4" t="s">
        <v>299</v>
      </c>
      <c r="C99" s="4" t="s">
        <v>31</v>
      </c>
      <c r="D99" s="4" t="s">
        <v>300</v>
      </c>
      <c r="E99" s="4"/>
      <c r="F99" s="15" t="s">
        <v>51</v>
      </c>
      <c r="G99" s="4"/>
      <c r="H99" s="4"/>
    </row>
    <row x14ac:dyDescent="0.25" r="100" customHeight="1" ht="18.75">
      <c r="A100" s="4" t="s">
        <v>301</v>
      </c>
      <c r="B100" s="4" t="s">
        <v>302</v>
      </c>
      <c r="C100" s="4" t="s">
        <v>31</v>
      </c>
      <c r="D100" s="4" t="s">
        <v>86</v>
      </c>
      <c r="E100" s="4"/>
      <c r="F100" s="15" t="s">
        <v>151</v>
      </c>
      <c r="G100" s="4"/>
      <c r="H100" s="4"/>
    </row>
    <row x14ac:dyDescent="0.25" r="101" customHeight="1" ht="18.75">
      <c r="A101" s="4" t="s">
        <v>303</v>
      </c>
      <c r="B101" s="4" t="s">
        <v>103</v>
      </c>
      <c r="C101" s="4" t="s">
        <v>31</v>
      </c>
      <c r="D101" s="4" t="s">
        <v>104</v>
      </c>
      <c r="E101" s="4"/>
      <c r="F101" s="15" t="s">
        <v>51</v>
      </c>
      <c r="G101" s="4"/>
      <c r="H101" s="4"/>
    </row>
    <row x14ac:dyDescent="0.25" r="102" customHeight="1" ht="18.75">
      <c r="A102" s="4" t="s">
        <v>304</v>
      </c>
      <c r="B102" s="4" t="s">
        <v>305</v>
      </c>
      <c r="C102" s="4" t="s">
        <v>31</v>
      </c>
      <c r="D102" s="4" t="s">
        <v>306</v>
      </c>
      <c r="E102" s="4"/>
      <c r="F102" s="15" t="s">
        <v>51</v>
      </c>
      <c r="G102" s="4"/>
      <c r="H102" s="4"/>
    </row>
    <row x14ac:dyDescent="0.25" r="103" customHeight="1" ht="18.75">
      <c r="A103" s="4" t="s">
        <v>307</v>
      </c>
      <c r="B103" s="4" t="s">
        <v>308</v>
      </c>
      <c r="C103" s="4" t="s">
        <v>31</v>
      </c>
      <c r="D103" s="4" t="s">
        <v>86</v>
      </c>
      <c r="E103" s="4"/>
      <c r="F103" s="15" t="s">
        <v>51</v>
      </c>
      <c r="G103" s="4"/>
      <c r="H103" s="4"/>
    </row>
    <row x14ac:dyDescent="0.25" r="104" customHeight="1" ht="18.75">
      <c r="A104" s="4" t="s">
        <v>309</v>
      </c>
      <c r="B104" s="4" t="s">
        <v>310</v>
      </c>
      <c r="C104" s="4" t="s">
        <v>31</v>
      </c>
      <c r="D104" s="4" t="s">
        <v>311</v>
      </c>
      <c r="E104" s="4"/>
      <c r="F104" s="15" t="s">
        <v>51</v>
      </c>
      <c r="G104" s="4"/>
      <c r="H104" s="4"/>
    </row>
    <row x14ac:dyDescent="0.25" r="105" customHeight="1" ht="18.75">
      <c r="A105" s="4" t="s">
        <v>312</v>
      </c>
      <c r="B105" s="4" t="s">
        <v>91</v>
      </c>
      <c r="C105" s="4" t="s">
        <v>31</v>
      </c>
      <c r="D105" s="4" t="s">
        <v>92</v>
      </c>
      <c r="E105" s="4"/>
      <c r="F105" s="15" t="s">
        <v>51</v>
      </c>
      <c r="G105" s="4"/>
      <c r="H105" s="4"/>
    </row>
    <row x14ac:dyDescent="0.25" r="106" customHeight="1" ht="18.75">
      <c r="A106" s="4" t="s">
        <v>313</v>
      </c>
      <c r="B106" s="4" t="s">
        <v>314</v>
      </c>
      <c r="C106" s="4" t="s">
        <v>31</v>
      </c>
      <c r="D106" s="4" t="s">
        <v>315</v>
      </c>
      <c r="E106" s="4"/>
      <c r="F106" s="15" t="s">
        <v>51</v>
      </c>
      <c r="G106" s="4"/>
      <c r="H106" s="4"/>
    </row>
    <row x14ac:dyDescent="0.25" r="107" customHeight="1" ht="18.75">
      <c r="A107" s="4" t="s">
        <v>316</v>
      </c>
      <c r="B107" s="4" t="s">
        <v>317</v>
      </c>
      <c r="C107" s="4" t="s">
        <v>31</v>
      </c>
      <c r="D107" s="4" t="s">
        <v>318</v>
      </c>
      <c r="E107" s="4"/>
      <c r="F107" s="15" t="s">
        <v>51</v>
      </c>
      <c r="G107" s="4"/>
      <c r="H107" s="4"/>
    </row>
    <row x14ac:dyDescent="0.25" r="108" customHeight="1" ht="18.75">
      <c r="A108" s="4" t="s">
        <v>319</v>
      </c>
      <c r="B108" s="4" t="s">
        <v>320</v>
      </c>
      <c r="C108" s="4" t="s">
        <v>31</v>
      </c>
      <c r="D108" s="4" t="s">
        <v>86</v>
      </c>
      <c r="E108" s="10" t="s">
        <v>321</v>
      </c>
      <c r="F108" s="10" t="s">
        <v>322</v>
      </c>
      <c r="G108" s="4"/>
      <c r="H108" s="4"/>
    </row>
    <row x14ac:dyDescent="0.25" r="109" customHeight="1" ht="18.75">
      <c r="A109" s="4" t="s">
        <v>324</v>
      </c>
      <c r="B109" s="4" t="s">
        <v>325</v>
      </c>
      <c r="C109" s="4" t="s">
        <v>31</v>
      </c>
      <c r="D109" s="4" t="s">
        <v>326</v>
      </c>
      <c r="E109" s="4"/>
      <c r="F109" s="15" t="s">
        <v>51</v>
      </c>
      <c r="G109" s="4"/>
      <c r="H109" s="4"/>
    </row>
    <row x14ac:dyDescent="0.25" r="110" customHeight="1" ht="18.75">
      <c r="A110" s="4" t="s">
        <v>327</v>
      </c>
      <c r="B110" s="4" t="s">
        <v>43</v>
      </c>
      <c r="C110" s="4" t="s">
        <v>31</v>
      </c>
      <c r="D110" s="4" t="s">
        <v>86</v>
      </c>
      <c r="E110" s="10" t="s">
        <v>45</v>
      </c>
      <c r="F110" s="10" t="s">
        <v>46</v>
      </c>
      <c r="G110" s="4"/>
      <c r="H110" s="4"/>
    </row>
    <row x14ac:dyDescent="0.25" r="111" customHeight="1" ht="18.75">
      <c r="A111" s="4" t="s">
        <v>328</v>
      </c>
      <c r="B111" s="4" t="s">
        <v>329</v>
      </c>
      <c r="C111" s="4" t="s">
        <v>31</v>
      </c>
      <c r="D111" s="4" t="s">
        <v>86</v>
      </c>
      <c r="E111" s="10" t="s">
        <v>330</v>
      </c>
      <c r="F111" s="10" t="s">
        <v>331</v>
      </c>
      <c r="G111" s="4"/>
      <c r="H111" s="4"/>
    </row>
    <row x14ac:dyDescent="0.25" r="112" customHeight="1" ht="18.75">
      <c r="A112" s="4" t="s">
        <v>333</v>
      </c>
      <c r="B112" s="4" t="s">
        <v>334</v>
      </c>
      <c r="C112" s="4" t="s">
        <v>31</v>
      </c>
      <c r="D112" s="4" t="s">
        <v>335</v>
      </c>
      <c r="E112" s="4"/>
      <c r="F112" s="15" t="s">
        <v>51</v>
      </c>
      <c r="G112" s="4"/>
      <c r="H112" s="4"/>
    </row>
    <row x14ac:dyDescent="0.25" r="113" customHeight="1" ht="18.75">
      <c r="A113" s="4" t="s">
        <v>336</v>
      </c>
      <c r="B113" s="4" t="s">
        <v>337</v>
      </c>
      <c r="C113" s="4" t="s">
        <v>31</v>
      </c>
      <c r="D113" s="4" t="s">
        <v>139</v>
      </c>
      <c r="E113" s="4"/>
      <c r="F113" s="15" t="s">
        <v>51</v>
      </c>
      <c r="G113" s="4"/>
      <c r="H113" s="4"/>
    </row>
    <row x14ac:dyDescent="0.25" r="114" customHeight="1" ht="18.75">
      <c r="A114" s="4" t="s">
        <v>338</v>
      </c>
      <c r="B114" s="4" t="s">
        <v>339</v>
      </c>
      <c r="C114" s="4" t="s">
        <v>31</v>
      </c>
      <c r="D114" s="4" t="s">
        <v>86</v>
      </c>
      <c r="E114" s="4"/>
      <c r="F114" s="15" t="s">
        <v>151</v>
      </c>
      <c r="G114" s="4"/>
      <c r="H114" s="4"/>
    </row>
    <row x14ac:dyDescent="0.25" r="115" customHeight="1" ht="18.75">
      <c r="A115" s="4" t="s">
        <v>340</v>
      </c>
      <c r="B115" s="4" t="s">
        <v>341</v>
      </c>
      <c r="C115" s="4" t="s">
        <v>31</v>
      </c>
      <c r="D115" s="4" t="s">
        <v>86</v>
      </c>
      <c r="E115" s="10" t="s">
        <v>342</v>
      </c>
      <c r="F115" s="10" t="s">
        <v>343</v>
      </c>
      <c r="G115" s="4"/>
      <c r="H115" s="4"/>
    </row>
    <row x14ac:dyDescent="0.25" r="116" customHeight="1" ht="18.75">
      <c r="A116" s="4" t="s">
        <v>345</v>
      </c>
      <c r="B116" s="4" t="s">
        <v>346</v>
      </c>
      <c r="C116" s="4" t="s">
        <v>31</v>
      </c>
      <c r="D116" s="4" t="s">
        <v>347</v>
      </c>
      <c r="E116" s="10" t="s">
        <v>348</v>
      </c>
      <c r="F116" s="10" t="s">
        <v>349</v>
      </c>
      <c r="G116" s="4"/>
      <c r="H116" s="4"/>
    </row>
    <row x14ac:dyDescent="0.25" r="117" customHeight="1" ht="18.75">
      <c r="A117" s="4" t="s">
        <v>351</v>
      </c>
      <c r="B117" s="4" t="s">
        <v>352</v>
      </c>
      <c r="C117" s="4" t="s">
        <v>31</v>
      </c>
      <c r="D117" s="4" t="s">
        <v>353</v>
      </c>
      <c r="E117" s="10" t="s">
        <v>354</v>
      </c>
      <c r="F117" s="10" t="s">
        <v>355</v>
      </c>
      <c r="G117" s="4"/>
      <c r="H117" s="4" t="s">
        <v>356</v>
      </c>
    </row>
    <row x14ac:dyDescent="0.25" r="118" customHeight="1" ht="18.75">
      <c r="A118" s="4" t="s">
        <v>358</v>
      </c>
      <c r="B118" s="4" t="s">
        <v>359</v>
      </c>
      <c r="C118" s="4" t="s">
        <v>31</v>
      </c>
      <c r="D118" s="4" t="s">
        <v>139</v>
      </c>
      <c r="E118" s="10" t="s">
        <v>360</v>
      </c>
      <c r="F118" s="10" t="s">
        <v>361</v>
      </c>
      <c r="G118" s="4"/>
      <c r="H118" s="4"/>
    </row>
    <row x14ac:dyDescent="0.25" r="119" customHeight="1" ht="18.75">
      <c r="A119" s="4" t="s">
        <v>363</v>
      </c>
      <c r="B119" s="4" t="s">
        <v>364</v>
      </c>
      <c r="C119" s="4" t="s">
        <v>31</v>
      </c>
      <c r="D119" s="4" t="s">
        <v>139</v>
      </c>
      <c r="E119" s="10" t="s">
        <v>365</v>
      </c>
      <c r="F119" s="10" t="s">
        <v>366</v>
      </c>
      <c r="G119" s="4"/>
      <c r="H119" s="4"/>
    </row>
    <row x14ac:dyDescent="0.25" r="120" customHeight="1" ht="18.75">
      <c r="A120" s="4" t="s">
        <v>368</v>
      </c>
      <c r="B120" s="4" t="s">
        <v>369</v>
      </c>
      <c r="C120" s="4" t="s">
        <v>31</v>
      </c>
      <c r="D120" s="4" t="s">
        <v>86</v>
      </c>
      <c r="E120" s="10" t="s">
        <v>370</v>
      </c>
      <c r="F120" s="10" t="s">
        <v>371</v>
      </c>
      <c r="G120" s="4"/>
      <c r="H120" s="4"/>
    </row>
    <row x14ac:dyDescent="0.25" r="121" customHeight="1" ht="18.75">
      <c r="A121" s="4" t="s">
        <v>373</v>
      </c>
      <c r="B121" s="4" t="s">
        <v>79</v>
      </c>
      <c r="C121" s="4" t="s">
        <v>31</v>
      </c>
      <c r="D121" s="4" t="s">
        <v>80</v>
      </c>
      <c r="E121" s="4"/>
      <c r="F121" s="15" t="s">
        <v>51</v>
      </c>
      <c r="G121" s="4"/>
      <c r="H121" s="4"/>
    </row>
    <row x14ac:dyDescent="0.25" r="122" customHeight="1" ht="18.75">
      <c r="A122" s="4" t="s">
        <v>374</v>
      </c>
      <c r="B122" s="4" t="s">
        <v>375</v>
      </c>
      <c r="C122" s="4" t="s">
        <v>31</v>
      </c>
      <c r="D122" s="4" t="s">
        <v>376</v>
      </c>
      <c r="E122" s="10" t="s">
        <v>377</v>
      </c>
      <c r="F122" s="10" t="s">
        <v>378</v>
      </c>
      <c r="G122" s="4"/>
      <c r="H122" s="4"/>
    </row>
    <row x14ac:dyDescent="0.25" r="123" customHeight="1" ht="18.75">
      <c r="A123" s="4" t="s">
        <v>380</v>
      </c>
      <c r="B123" s="4" t="s">
        <v>381</v>
      </c>
      <c r="C123" s="4" t="s">
        <v>31</v>
      </c>
      <c r="D123" s="4" t="s">
        <v>382</v>
      </c>
      <c r="E123" s="4"/>
      <c r="F123" s="15" t="s">
        <v>51</v>
      </c>
      <c r="G123" s="4"/>
      <c r="H123" s="4"/>
    </row>
    <row x14ac:dyDescent="0.25" r="124" customHeight="1" ht="18.75">
      <c r="A124" s="4" t="s">
        <v>383</v>
      </c>
      <c r="B124" s="4" t="s">
        <v>384</v>
      </c>
      <c r="C124" s="4" t="s">
        <v>31</v>
      </c>
      <c r="D124" s="4" t="s">
        <v>385</v>
      </c>
      <c r="E124" s="4"/>
      <c r="F124" s="15" t="s">
        <v>51</v>
      </c>
      <c r="G124" s="4"/>
      <c r="H124" s="4"/>
    </row>
    <row x14ac:dyDescent="0.25" r="125" customHeight="1" ht="18.75">
      <c r="A125" s="4" t="s">
        <v>386</v>
      </c>
      <c r="B125" s="4" t="s">
        <v>387</v>
      </c>
      <c r="C125" s="4" t="s">
        <v>31</v>
      </c>
      <c r="D125" s="4" t="s">
        <v>388</v>
      </c>
      <c r="E125" s="4"/>
      <c r="F125" s="15" t="s">
        <v>51</v>
      </c>
      <c r="G125" s="4"/>
      <c r="H125" s="4"/>
    </row>
    <row x14ac:dyDescent="0.25" r="126" customHeight="1" ht="18.75">
      <c r="A126" s="4" t="s">
        <v>389</v>
      </c>
      <c r="B126" s="4" t="s">
        <v>390</v>
      </c>
      <c r="C126" s="4" t="s">
        <v>31</v>
      </c>
      <c r="D126" s="4" t="s">
        <v>391</v>
      </c>
      <c r="E126" s="4"/>
      <c r="F126" s="15" t="s">
        <v>51</v>
      </c>
      <c r="G126" s="4"/>
      <c r="H126" s="4"/>
    </row>
    <row x14ac:dyDescent="0.25" r="127" customHeight="1" ht="18.75">
      <c r="A127" s="4" t="s">
        <v>392</v>
      </c>
      <c r="B127" s="4" t="s">
        <v>393</v>
      </c>
      <c r="C127" s="4" t="s">
        <v>31</v>
      </c>
      <c r="D127" s="4" t="s">
        <v>394</v>
      </c>
      <c r="E127" s="4"/>
      <c r="F127" s="15" t="s">
        <v>51</v>
      </c>
      <c r="G127" s="4"/>
      <c r="H127" s="4"/>
    </row>
    <row x14ac:dyDescent="0.25" r="128" customHeight="1" ht="18.75">
      <c r="A128" s="4" t="s">
        <v>395</v>
      </c>
      <c r="B128" s="4" t="s">
        <v>396</v>
      </c>
      <c r="C128" s="4" t="s">
        <v>31</v>
      </c>
      <c r="D128" s="4" t="s">
        <v>397</v>
      </c>
      <c r="E128" s="4"/>
      <c r="F128" s="15" t="s">
        <v>51</v>
      </c>
      <c r="G128" s="4"/>
      <c r="H128" s="4"/>
    </row>
    <row x14ac:dyDescent="0.25" r="129" customHeight="1" ht="18.75">
      <c r="A129" s="4" t="s">
        <v>398</v>
      </c>
      <c r="B129" s="4" t="s">
        <v>399</v>
      </c>
      <c r="C129" s="4" t="s">
        <v>31</v>
      </c>
      <c r="D129" s="4" t="s">
        <v>400</v>
      </c>
      <c r="E129" s="4"/>
      <c r="F129" s="15" t="s">
        <v>51</v>
      </c>
      <c r="G129" s="4"/>
      <c r="H129" s="4"/>
    </row>
    <row x14ac:dyDescent="0.25" r="130" customHeight="1" ht="18.75">
      <c r="A130" s="4" t="s">
        <v>401</v>
      </c>
      <c r="B130" s="4" t="s">
        <v>402</v>
      </c>
      <c r="C130" s="4" t="s">
        <v>31</v>
      </c>
      <c r="D130" s="4" t="s">
        <v>86</v>
      </c>
      <c r="E130" s="4"/>
      <c r="F130" s="15" t="s">
        <v>51</v>
      </c>
      <c r="G130" s="4"/>
      <c r="H130" s="4"/>
    </row>
    <row x14ac:dyDescent="0.25" r="131" customHeight="1" ht="18.75">
      <c r="A131" s="4" t="s">
        <v>403</v>
      </c>
      <c r="B131" s="4" t="s">
        <v>404</v>
      </c>
      <c r="C131" s="4" t="s">
        <v>31</v>
      </c>
      <c r="D131" s="4" t="s">
        <v>86</v>
      </c>
      <c r="E131" s="4"/>
      <c r="F131" s="15" t="s">
        <v>51</v>
      </c>
      <c r="G131" s="4"/>
      <c r="H131" s="4"/>
    </row>
    <row x14ac:dyDescent="0.25" r="132" customHeight="1" ht="18.75">
      <c r="A132" s="4" t="s">
        <v>405</v>
      </c>
      <c r="B132" s="4" t="s">
        <v>406</v>
      </c>
      <c r="C132" s="4" t="s">
        <v>31</v>
      </c>
      <c r="D132" s="4" t="s">
        <v>407</v>
      </c>
      <c r="E132" s="10" t="s">
        <v>408</v>
      </c>
      <c r="F132" s="10" t="s">
        <v>409</v>
      </c>
      <c r="G132" s="4"/>
      <c r="H132" s="4"/>
    </row>
    <row x14ac:dyDescent="0.25" r="133" customHeight="1" ht="18.75">
      <c r="A133" s="4" t="s">
        <v>411</v>
      </c>
      <c r="B133" s="4" t="s">
        <v>412</v>
      </c>
      <c r="C133" s="4" t="s">
        <v>31</v>
      </c>
      <c r="D133" s="4" t="s">
        <v>413</v>
      </c>
      <c r="E133" s="10" t="s">
        <v>414</v>
      </c>
      <c r="F133" s="10" t="s">
        <v>415</v>
      </c>
      <c r="G133" s="4"/>
      <c r="H133" s="4"/>
    </row>
    <row x14ac:dyDescent="0.25" r="134" customHeight="1" ht="18.75">
      <c r="A134" s="4" t="s">
        <v>417</v>
      </c>
      <c r="B134" s="4" t="s">
        <v>418</v>
      </c>
      <c r="C134" s="4" t="s">
        <v>31</v>
      </c>
      <c r="D134" s="4" t="s">
        <v>419</v>
      </c>
      <c r="E134" s="10" t="s">
        <v>420</v>
      </c>
      <c r="F134" s="10" t="s">
        <v>421</v>
      </c>
      <c r="G134" s="4"/>
      <c r="H134" s="4"/>
    </row>
    <row x14ac:dyDescent="0.25" r="135" customHeight="1" ht="18.75">
      <c r="A135" s="4" t="s">
        <v>423</v>
      </c>
      <c r="B135" s="4" t="s">
        <v>424</v>
      </c>
      <c r="C135" s="4" t="s">
        <v>31</v>
      </c>
      <c r="D135" s="4" t="s">
        <v>425</v>
      </c>
      <c r="E135" s="4"/>
      <c r="F135" s="15" t="s">
        <v>151</v>
      </c>
      <c r="G135" s="4"/>
      <c r="H135" s="4"/>
    </row>
    <row x14ac:dyDescent="0.25" r="136" customHeight="1" ht="18.75">
      <c r="A136" s="4" t="s">
        <v>426</v>
      </c>
      <c r="B136" s="4" t="s">
        <v>427</v>
      </c>
      <c r="C136" s="4" t="s">
        <v>31</v>
      </c>
      <c r="D136" s="4" t="s">
        <v>86</v>
      </c>
      <c r="E136" s="10" t="s">
        <v>428</v>
      </c>
      <c r="F136" s="10" t="s">
        <v>429</v>
      </c>
      <c r="G136" s="4"/>
      <c r="H136" s="4"/>
    </row>
    <row x14ac:dyDescent="0.25" r="137" customHeight="1" ht="18.75">
      <c r="A137" s="4" t="s">
        <v>431</v>
      </c>
      <c r="B137" s="4" t="s">
        <v>432</v>
      </c>
      <c r="C137" s="4" t="s">
        <v>31</v>
      </c>
      <c r="D137" s="4" t="s">
        <v>326</v>
      </c>
      <c r="E137" s="4"/>
      <c r="F137" s="15" t="s">
        <v>151</v>
      </c>
      <c r="G137" s="4"/>
      <c r="H137" s="4"/>
    </row>
    <row x14ac:dyDescent="0.25" r="138" customHeight="1" ht="18.75">
      <c r="A138" s="4" t="s">
        <v>433</v>
      </c>
      <c r="B138" s="4" t="s">
        <v>434</v>
      </c>
      <c r="C138" s="4" t="s">
        <v>31</v>
      </c>
      <c r="D138" s="4" t="s">
        <v>86</v>
      </c>
      <c r="E138" s="10" t="s">
        <v>435</v>
      </c>
      <c r="F138" s="10" t="s">
        <v>436</v>
      </c>
      <c r="G138" s="4"/>
      <c r="H138" s="4" t="s">
        <v>100</v>
      </c>
    </row>
    <row x14ac:dyDescent="0.25" r="139" customHeight="1" ht="18.75">
      <c r="A139" s="4" t="s">
        <v>438</v>
      </c>
      <c r="B139" s="4" t="s">
        <v>439</v>
      </c>
      <c r="C139" s="4" t="s">
        <v>31</v>
      </c>
      <c r="D139" s="4" t="s">
        <v>440</v>
      </c>
      <c r="E139" s="4"/>
      <c r="F139" s="15" t="s">
        <v>151</v>
      </c>
      <c r="G139" s="4"/>
      <c r="H139" s="4"/>
    </row>
    <row x14ac:dyDescent="0.25" r="140" customHeight="1" ht="18.75">
      <c r="A140" s="4" t="s">
        <v>441</v>
      </c>
      <c r="B140" s="4" t="s">
        <v>442</v>
      </c>
      <c r="C140" s="4" t="s">
        <v>31</v>
      </c>
      <c r="D140" s="4" t="s">
        <v>443</v>
      </c>
      <c r="E140" s="10" t="s">
        <v>444</v>
      </c>
      <c r="F140" s="10" t="s">
        <v>445</v>
      </c>
      <c r="G140" s="4"/>
      <c r="H140" s="4" t="s">
        <v>100</v>
      </c>
    </row>
    <row x14ac:dyDescent="0.25" r="141" customHeight="1" ht="18.75">
      <c r="A141" s="4" t="s">
        <v>447</v>
      </c>
      <c r="B141" s="4" t="s">
        <v>448</v>
      </c>
      <c r="C141" s="4" t="s">
        <v>31</v>
      </c>
      <c r="D141" s="4" t="s">
        <v>449</v>
      </c>
      <c r="E141" s="4"/>
      <c r="F141" s="15" t="s">
        <v>51</v>
      </c>
      <c r="G141" s="4"/>
      <c r="H141" s="4"/>
    </row>
    <row x14ac:dyDescent="0.25" r="142" customHeight="1" ht="18.75">
      <c r="A142" s="4" t="s">
        <v>450</v>
      </c>
      <c r="B142" s="5" t="s">
        <v>235</v>
      </c>
      <c r="C142" s="4"/>
      <c r="D142" s="4" t="s">
        <v>86</v>
      </c>
      <c r="E142" s="15" t="s">
        <v>236</v>
      </c>
      <c r="F142" s="15" t="s">
        <v>237</v>
      </c>
      <c r="G142" s="4"/>
      <c r="H142" s="4"/>
    </row>
    <row x14ac:dyDescent="0.25" r="143" customHeight="1" ht="18.75">
      <c r="A143" s="4" t="s">
        <v>451</v>
      </c>
      <c r="B143" s="4" t="s">
        <v>452</v>
      </c>
      <c r="C143" s="4" t="s">
        <v>31</v>
      </c>
      <c r="D143" s="4" t="s">
        <v>453</v>
      </c>
      <c r="E143" s="4"/>
      <c r="F143" s="15" t="s">
        <v>51</v>
      </c>
      <c r="G143" s="4"/>
      <c r="H143" s="4"/>
    </row>
    <row x14ac:dyDescent="0.25" r="144" customHeight="1" ht="18.75">
      <c r="A144" s="4" t="s">
        <v>454</v>
      </c>
      <c r="B144" s="4" t="s">
        <v>455</v>
      </c>
      <c r="C144" s="4" t="s">
        <v>31</v>
      </c>
      <c r="D144" s="4" t="s">
        <v>86</v>
      </c>
      <c r="E144" s="4"/>
      <c r="F144" s="15" t="s">
        <v>151</v>
      </c>
      <c r="G144" s="4"/>
      <c r="H144" s="4"/>
    </row>
    <row x14ac:dyDescent="0.25" r="145" customHeight="1" ht="18.75">
      <c r="A145" s="4" t="s">
        <v>456</v>
      </c>
      <c r="B145" s="4" t="s">
        <v>457</v>
      </c>
      <c r="C145" s="4" t="s">
        <v>31</v>
      </c>
      <c r="D145" s="4" t="s">
        <v>86</v>
      </c>
      <c r="E145" s="10" t="s">
        <v>458</v>
      </c>
      <c r="F145" s="10" t="s">
        <v>459</v>
      </c>
      <c r="G145" s="4"/>
      <c r="H145" s="4"/>
    </row>
    <row x14ac:dyDescent="0.25" r="146" customHeight="1" ht="18.75">
      <c r="A146" s="4" t="s">
        <v>461</v>
      </c>
      <c r="B146" s="4" t="s">
        <v>462</v>
      </c>
      <c r="C146" s="4" t="s">
        <v>31</v>
      </c>
      <c r="D146" s="4" t="s">
        <v>463</v>
      </c>
      <c r="E146" s="10" t="s">
        <v>464</v>
      </c>
      <c r="F146" s="10" t="s">
        <v>465</v>
      </c>
      <c r="G146" s="4"/>
      <c r="H146" s="4"/>
    </row>
    <row x14ac:dyDescent="0.25" r="147" customHeight="1" ht="18.75">
      <c r="A147" s="4" t="s">
        <v>467</v>
      </c>
      <c r="B147" s="4" t="s">
        <v>468</v>
      </c>
      <c r="C147" s="4" t="s">
        <v>31</v>
      </c>
      <c r="D147" s="4" t="s">
        <v>86</v>
      </c>
      <c r="E147" s="10" t="s">
        <v>469</v>
      </c>
      <c r="F147" s="10" t="s">
        <v>470</v>
      </c>
      <c r="G147" s="4"/>
      <c r="H147" s="4"/>
    </row>
    <row x14ac:dyDescent="0.25" r="148" customHeight="1" ht="18.75">
      <c r="A148" s="4" t="s">
        <v>472</v>
      </c>
      <c r="B148" s="4" t="s">
        <v>473</v>
      </c>
      <c r="C148" s="4" t="s">
        <v>31</v>
      </c>
      <c r="D148" s="4" t="s">
        <v>443</v>
      </c>
      <c r="E148" s="10" t="s">
        <v>474</v>
      </c>
      <c r="F148" s="10" t="s">
        <v>475</v>
      </c>
      <c r="G148" s="4"/>
      <c r="H148" s="4" t="s">
        <v>100</v>
      </c>
    </row>
    <row x14ac:dyDescent="0.25" r="149" customHeight="1" ht="18.75">
      <c r="A149" s="4" t="s">
        <v>477</v>
      </c>
      <c r="B149" s="4" t="s">
        <v>478</v>
      </c>
      <c r="C149" s="4" t="s">
        <v>31</v>
      </c>
      <c r="D149" s="4" t="s">
        <v>86</v>
      </c>
      <c r="E149" s="10" t="s">
        <v>479</v>
      </c>
      <c r="F149" s="10" t="s">
        <v>480</v>
      </c>
      <c r="G149" s="4"/>
      <c r="H149" s="4"/>
    </row>
    <row x14ac:dyDescent="0.25" r="150" customHeight="1" ht="18.75">
      <c r="A150" s="4" t="s">
        <v>482</v>
      </c>
      <c r="B150" s="4" t="s">
        <v>483</v>
      </c>
      <c r="C150" s="4" t="s">
        <v>31</v>
      </c>
      <c r="D150" s="4" t="s">
        <v>86</v>
      </c>
      <c r="E150" s="4"/>
      <c r="F150" s="15" t="s">
        <v>51</v>
      </c>
      <c r="G150" s="4"/>
      <c r="H150" s="4"/>
    </row>
    <row x14ac:dyDescent="0.25" r="151" customHeight="1" ht="18.75">
      <c r="A151" s="4" t="s">
        <v>484</v>
      </c>
      <c r="B151" s="4" t="s">
        <v>485</v>
      </c>
      <c r="C151" s="4" t="s">
        <v>31</v>
      </c>
      <c r="D151" s="4" t="s">
        <v>486</v>
      </c>
      <c r="E151" s="10" t="s">
        <v>487</v>
      </c>
      <c r="F151" s="10" t="s">
        <v>488</v>
      </c>
      <c r="G151" s="4"/>
      <c r="H151" s="4"/>
    </row>
    <row x14ac:dyDescent="0.25" r="152" customHeight="1" ht="18.75">
      <c r="A152" s="4" t="s">
        <v>490</v>
      </c>
      <c r="B152" s="4" t="s">
        <v>491</v>
      </c>
      <c r="C152" s="4" t="s">
        <v>31</v>
      </c>
      <c r="D152" s="4" t="s">
        <v>453</v>
      </c>
      <c r="E152" s="4"/>
      <c r="F152" s="15" t="s">
        <v>151</v>
      </c>
      <c r="G152" s="4"/>
      <c r="H152" s="4"/>
    </row>
    <row x14ac:dyDescent="0.25" r="153" customHeight="1" ht="18.75">
      <c r="A153" s="4" t="s">
        <v>492</v>
      </c>
      <c r="B153" s="4" t="s">
        <v>493</v>
      </c>
      <c r="C153" s="4" t="s">
        <v>31</v>
      </c>
      <c r="D153" s="4" t="s">
        <v>139</v>
      </c>
      <c r="E153" s="10" t="s">
        <v>494</v>
      </c>
      <c r="F153" s="10" t="s">
        <v>495</v>
      </c>
      <c r="G153" s="4"/>
      <c r="H153" s="4"/>
    </row>
    <row x14ac:dyDescent="0.25" r="154" customHeight="1" ht="18.75">
      <c r="A154" s="4" t="s">
        <v>497</v>
      </c>
      <c r="B154" s="4" t="s">
        <v>498</v>
      </c>
      <c r="C154" s="4" t="s">
        <v>31</v>
      </c>
      <c r="D154" s="4" t="s">
        <v>86</v>
      </c>
      <c r="E154" s="10" t="s">
        <v>499</v>
      </c>
      <c r="F154" s="10" t="s">
        <v>500</v>
      </c>
      <c r="G154" s="4"/>
      <c r="H154" s="4"/>
    </row>
    <row x14ac:dyDescent="0.25" r="155" customHeight="1" ht="18.75">
      <c r="A155" s="4" t="s">
        <v>502</v>
      </c>
      <c r="B155" s="4" t="s">
        <v>503</v>
      </c>
      <c r="C155" s="4" t="s">
        <v>31</v>
      </c>
      <c r="D155" s="4" t="s">
        <v>486</v>
      </c>
      <c r="E155" s="10" t="s">
        <v>504</v>
      </c>
      <c r="F155" s="10" t="s">
        <v>505</v>
      </c>
      <c r="G155" s="4"/>
      <c r="H155" s="4"/>
    </row>
    <row x14ac:dyDescent="0.25" r="156" customHeight="1" ht="18.75">
      <c r="A156" s="4" t="s">
        <v>507</v>
      </c>
      <c r="B156" s="4" t="s">
        <v>508</v>
      </c>
      <c r="C156" s="4" t="s">
        <v>31</v>
      </c>
      <c r="D156" s="4" t="s">
        <v>86</v>
      </c>
      <c r="E156" s="10" t="s">
        <v>509</v>
      </c>
      <c r="F156" s="10" t="s">
        <v>510</v>
      </c>
      <c r="G156" s="4"/>
      <c r="H156" s="4"/>
    </row>
    <row x14ac:dyDescent="0.25" r="157" customHeight="1" ht="18.75">
      <c r="A157" s="4" t="s">
        <v>512</v>
      </c>
      <c r="B157" s="4" t="s">
        <v>513</v>
      </c>
      <c r="C157" s="4" t="s">
        <v>31</v>
      </c>
      <c r="D157" s="4" t="s">
        <v>514</v>
      </c>
      <c r="E157" s="10" t="s">
        <v>435</v>
      </c>
      <c r="F157" s="10" t="s">
        <v>436</v>
      </c>
      <c r="G157" s="4"/>
      <c r="H157" s="4"/>
    </row>
    <row x14ac:dyDescent="0.25" r="158" customHeight="1" ht="18.75">
      <c r="A158" s="4" t="s">
        <v>515</v>
      </c>
      <c r="B158" s="4" t="s">
        <v>516</v>
      </c>
      <c r="C158" s="4" t="s">
        <v>31</v>
      </c>
      <c r="D158" s="4" t="s">
        <v>86</v>
      </c>
      <c r="E158" s="4"/>
      <c r="F158" s="15" t="s">
        <v>151</v>
      </c>
      <c r="G158" s="4"/>
      <c r="H158" s="4"/>
    </row>
    <row x14ac:dyDescent="0.25" r="159" customHeight="1" ht="18.75">
      <c r="A159" s="4" t="s">
        <v>517</v>
      </c>
      <c r="B159" s="4" t="s">
        <v>518</v>
      </c>
      <c r="C159" s="4" t="s">
        <v>31</v>
      </c>
      <c r="D159" s="4" t="s">
        <v>86</v>
      </c>
      <c r="E159" s="10" t="s">
        <v>519</v>
      </c>
      <c r="F159" s="10" t="s">
        <v>520</v>
      </c>
      <c r="G159" s="4"/>
      <c r="H159" s="4"/>
    </row>
    <row x14ac:dyDescent="0.25" r="160" customHeight="1" ht="18.75">
      <c r="A160" s="4" t="s">
        <v>522</v>
      </c>
      <c r="B160" s="4" t="s">
        <v>523</v>
      </c>
      <c r="C160" s="4" t="s">
        <v>31</v>
      </c>
      <c r="D160" s="4" t="s">
        <v>86</v>
      </c>
      <c r="E160" s="4"/>
      <c r="F160" s="15" t="s">
        <v>151</v>
      </c>
      <c r="G160" s="4"/>
      <c r="H160" s="4"/>
    </row>
    <row x14ac:dyDescent="0.25" r="161" customHeight="1" ht="18.75">
      <c r="A161" s="4" t="s">
        <v>524</v>
      </c>
      <c r="B161" s="4" t="s">
        <v>525</v>
      </c>
      <c r="C161" s="4" t="s">
        <v>31</v>
      </c>
      <c r="D161" s="4" t="s">
        <v>440</v>
      </c>
      <c r="E161" s="10" t="s">
        <v>526</v>
      </c>
      <c r="F161" s="10" t="s">
        <v>527</v>
      </c>
      <c r="G161" s="4"/>
      <c r="H161" s="4"/>
    </row>
    <row x14ac:dyDescent="0.25" r="162" customHeight="1" ht="18.75">
      <c r="A162" s="4" t="s">
        <v>529</v>
      </c>
      <c r="B162" s="4" t="s">
        <v>530</v>
      </c>
      <c r="C162" s="4" t="s">
        <v>31</v>
      </c>
      <c r="D162" s="4" t="s">
        <v>531</v>
      </c>
      <c r="E162" s="4"/>
      <c r="F162" s="15" t="s">
        <v>51</v>
      </c>
      <c r="G162" s="4"/>
      <c r="H162" s="4"/>
    </row>
    <row x14ac:dyDescent="0.25" r="163" customHeight="1" ht="18.75">
      <c r="A163" s="4" t="s">
        <v>532</v>
      </c>
      <c r="B163" s="4" t="s">
        <v>533</v>
      </c>
      <c r="C163" s="4" t="s">
        <v>31</v>
      </c>
      <c r="D163" s="4" t="s">
        <v>534</v>
      </c>
      <c r="E163" s="10" t="s">
        <v>535</v>
      </c>
      <c r="F163" s="10" t="s">
        <v>536</v>
      </c>
      <c r="G163" s="4"/>
      <c r="H163" s="4"/>
    </row>
    <row x14ac:dyDescent="0.25" r="164" customHeight="1" ht="18.75">
      <c r="A164" s="4" t="s">
        <v>538</v>
      </c>
      <c r="B164" s="4" t="s">
        <v>539</v>
      </c>
      <c r="C164" s="4" t="s">
        <v>31</v>
      </c>
      <c r="D164" s="4" t="s">
        <v>540</v>
      </c>
      <c r="E164" s="4"/>
      <c r="F164" s="15" t="s">
        <v>51</v>
      </c>
      <c r="G164" s="4"/>
      <c r="H164" s="4"/>
    </row>
    <row x14ac:dyDescent="0.25" r="165" customHeight="1" ht="18.75">
      <c r="A165" s="4" t="s">
        <v>541</v>
      </c>
      <c r="B165" s="4" t="s">
        <v>542</v>
      </c>
      <c r="C165" s="4" t="s">
        <v>31</v>
      </c>
      <c r="D165" s="4" t="s">
        <v>543</v>
      </c>
      <c r="E165" s="10" t="s">
        <v>544</v>
      </c>
      <c r="F165" s="10" t="s">
        <v>545</v>
      </c>
      <c r="G165" s="4"/>
      <c r="H165" s="4"/>
    </row>
    <row x14ac:dyDescent="0.25" r="166" customHeight="1" ht="18.75">
      <c r="A166" s="4" t="s">
        <v>547</v>
      </c>
      <c r="B166" s="4" t="s">
        <v>548</v>
      </c>
      <c r="C166" s="4" t="s">
        <v>31</v>
      </c>
      <c r="D166" s="4" t="s">
        <v>549</v>
      </c>
      <c r="E166" s="4"/>
      <c r="F166" s="15" t="s">
        <v>51</v>
      </c>
      <c r="G166" s="4"/>
      <c r="H166" s="4"/>
    </row>
    <row x14ac:dyDescent="0.25" r="167" customHeight="1" ht="18.75">
      <c r="A167" s="4" t="s">
        <v>550</v>
      </c>
      <c r="B167" s="4" t="s">
        <v>551</v>
      </c>
      <c r="C167" s="4" t="s">
        <v>31</v>
      </c>
      <c r="D167" s="4" t="s">
        <v>552</v>
      </c>
      <c r="E167" s="10" t="s">
        <v>553</v>
      </c>
      <c r="F167" s="10" t="s">
        <v>554</v>
      </c>
      <c r="G167" s="4"/>
      <c r="H167" s="4"/>
    </row>
    <row x14ac:dyDescent="0.25" r="168" customHeight="1" ht="18.75">
      <c r="A168" s="4" t="s">
        <v>556</v>
      </c>
      <c r="B168" s="4" t="s">
        <v>37</v>
      </c>
      <c r="C168" s="4" t="s">
        <v>31</v>
      </c>
      <c r="D168" s="4" t="s">
        <v>38</v>
      </c>
      <c r="E168" s="10" t="s">
        <v>39</v>
      </c>
      <c r="F168" s="10" t="s">
        <v>40</v>
      </c>
      <c r="G168" s="4"/>
      <c r="H168" s="4"/>
    </row>
    <row x14ac:dyDescent="0.25" r="169" customHeight="1" ht="18.75">
      <c r="A169" s="4" t="s">
        <v>557</v>
      </c>
      <c r="B169" s="4" t="s">
        <v>558</v>
      </c>
      <c r="C169" s="4" t="s">
        <v>31</v>
      </c>
      <c r="D169" s="4" t="s">
        <v>139</v>
      </c>
      <c r="E169" s="10" t="s">
        <v>559</v>
      </c>
      <c r="F169" s="10" t="s">
        <v>560</v>
      </c>
      <c r="G169" s="4"/>
      <c r="H169" s="4"/>
    </row>
    <row x14ac:dyDescent="0.25" r="170" customHeight="1" ht="18.75">
      <c r="A170" s="4" t="s">
        <v>562</v>
      </c>
      <c r="B170" s="4" t="s">
        <v>563</v>
      </c>
      <c r="C170" s="4" t="s">
        <v>31</v>
      </c>
      <c r="D170" s="4" t="s">
        <v>86</v>
      </c>
      <c r="E170" s="10" t="s">
        <v>564</v>
      </c>
      <c r="F170" s="10" t="s">
        <v>565</v>
      </c>
      <c r="G170" s="4"/>
      <c r="H170" s="4"/>
    </row>
    <row x14ac:dyDescent="0.25" r="171" customHeight="1" ht="18.75">
      <c r="A171" s="4" t="s">
        <v>567</v>
      </c>
      <c r="B171" s="4" t="s">
        <v>568</v>
      </c>
      <c r="C171" s="4" t="s">
        <v>31</v>
      </c>
      <c r="D171" s="4" t="s">
        <v>549</v>
      </c>
      <c r="E171" s="4"/>
      <c r="F171" s="15" t="s">
        <v>151</v>
      </c>
      <c r="G171" s="4"/>
      <c r="H171" s="4"/>
    </row>
    <row x14ac:dyDescent="0.25" r="172" customHeight="1" ht="18.75">
      <c r="A172" s="4" t="s">
        <v>569</v>
      </c>
      <c r="B172" s="4" t="s">
        <v>570</v>
      </c>
      <c r="C172" s="4" t="s">
        <v>31</v>
      </c>
      <c r="D172" s="4" t="s">
        <v>571</v>
      </c>
      <c r="E172" s="4"/>
      <c r="F172" s="15" t="s">
        <v>51</v>
      </c>
      <c r="G172" s="4"/>
      <c r="H172" s="4"/>
    </row>
    <row x14ac:dyDescent="0.25" r="173" customHeight="1" ht="18.75">
      <c r="A173" s="4" t="s">
        <v>572</v>
      </c>
      <c r="B173" s="4" t="s">
        <v>573</v>
      </c>
      <c r="C173" s="4" t="s">
        <v>31</v>
      </c>
      <c r="D173" s="4" t="s">
        <v>574</v>
      </c>
      <c r="E173" s="4"/>
      <c r="F173" s="15" t="s">
        <v>51</v>
      </c>
      <c r="G173" s="4"/>
      <c r="H173" s="4"/>
    </row>
    <row x14ac:dyDescent="0.25" r="174" customHeight="1" ht="18.75">
      <c r="A174" s="4" t="s">
        <v>575</v>
      </c>
      <c r="B174" s="4" t="s">
        <v>576</v>
      </c>
      <c r="C174" s="4" t="s">
        <v>31</v>
      </c>
      <c r="D174" s="4" t="s">
        <v>86</v>
      </c>
      <c r="E174" s="4"/>
      <c r="F174" s="15" t="s">
        <v>51</v>
      </c>
      <c r="G174" s="4"/>
      <c r="H174" s="4"/>
    </row>
    <row x14ac:dyDescent="0.25" r="175" customHeight="1" ht="18.75">
      <c r="A175" s="4" t="s">
        <v>577</v>
      </c>
      <c r="B175" s="4" t="s">
        <v>159</v>
      </c>
      <c r="C175" s="4" t="s">
        <v>31</v>
      </c>
      <c r="D175" s="4" t="s">
        <v>160</v>
      </c>
      <c r="E175" s="10" t="s">
        <v>161</v>
      </c>
      <c r="F175" s="10" t="s">
        <v>162</v>
      </c>
      <c r="G175" s="4"/>
      <c r="H175" s="4"/>
    </row>
    <row x14ac:dyDescent="0.25" r="176" customHeight="1" ht="18.75">
      <c r="A176" s="4" t="s">
        <v>578</v>
      </c>
      <c r="B176" s="4" t="s">
        <v>579</v>
      </c>
      <c r="C176" s="4" t="s">
        <v>31</v>
      </c>
      <c r="D176" s="4" t="s">
        <v>580</v>
      </c>
      <c r="E176" s="4"/>
      <c r="F176" s="15" t="s">
        <v>151</v>
      </c>
      <c r="G176" s="4"/>
      <c r="H176" s="4"/>
    </row>
    <row x14ac:dyDescent="0.25" r="177" customHeight="1" ht="18.75">
      <c r="A177" s="4" t="s">
        <v>581</v>
      </c>
      <c r="B177" s="4" t="s">
        <v>582</v>
      </c>
      <c r="C177" s="4" t="s">
        <v>31</v>
      </c>
      <c r="D177" s="4" t="s">
        <v>583</v>
      </c>
      <c r="E177" s="10" t="s">
        <v>584</v>
      </c>
      <c r="F177" s="10" t="s">
        <v>585</v>
      </c>
      <c r="G177" s="4"/>
      <c r="H177" s="4"/>
    </row>
    <row x14ac:dyDescent="0.25" r="178" customHeight="1" ht="18.75">
      <c r="A178" s="4" t="s">
        <v>587</v>
      </c>
      <c r="B178" s="4" t="s">
        <v>588</v>
      </c>
      <c r="C178" s="4" t="s">
        <v>31</v>
      </c>
      <c r="D178" s="4" t="s">
        <v>589</v>
      </c>
      <c r="E178" s="10" t="s">
        <v>590</v>
      </c>
      <c r="F178" s="10" t="s">
        <v>591</v>
      </c>
      <c r="G178" s="4"/>
      <c r="H178" s="4"/>
    </row>
    <row x14ac:dyDescent="0.25" r="179" customHeight="1" ht="18.75">
      <c r="A179" s="4" t="s">
        <v>593</v>
      </c>
      <c r="B179" s="4" t="s">
        <v>594</v>
      </c>
      <c r="C179" s="4" t="s">
        <v>31</v>
      </c>
      <c r="D179" s="4" t="s">
        <v>595</v>
      </c>
      <c r="E179" s="10" t="s">
        <v>596</v>
      </c>
      <c r="F179" s="10" t="s">
        <v>597</v>
      </c>
      <c r="G179" s="4"/>
      <c r="H179" s="4"/>
    </row>
    <row x14ac:dyDescent="0.25" r="180" customHeight="1" ht="18.75">
      <c r="A180" s="4" t="s">
        <v>599</v>
      </c>
      <c r="B180" s="4" t="s">
        <v>600</v>
      </c>
      <c r="C180" s="4" t="s">
        <v>31</v>
      </c>
      <c r="D180" s="4" t="s">
        <v>86</v>
      </c>
      <c r="E180" s="10" t="s">
        <v>601</v>
      </c>
      <c r="F180" s="10" t="s">
        <v>602</v>
      </c>
      <c r="G180" s="4"/>
      <c r="H180" s="4"/>
    </row>
    <row x14ac:dyDescent="0.25" r="181" customHeight="1" ht="18.75">
      <c r="A181" s="4" t="s">
        <v>604</v>
      </c>
      <c r="B181" s="4" t="s">
        <v>605</v>
      </c>
      <c r="C181" s="4" t="s">
        <v>31</v>
      </c>
      <c r="D181" s="4" t="s">
        <v>606</v>
      </c>
      <c r="E181" s="10" t="s">
        <v>607</v>
      </c>
      <c r="F181" s="10" t="s">
        <v>608</v>
      </c>
      <c r="G181" s="4"/>
      <c r="H181" s="4" t="s">
        <v>100</v>
      </c>
    </row>
    <row x14ac:dyDescent="0.25" r="182" customHeight="1" ht="18.75">
      <c r="A182" s="4" t="s">
        <v>610</v>
      </c>
      <c r="B182" s="4" t="s">
        <v>611</v>
      </c>
      <c r="C182" s="4" t="s">
        <v>31</v>
      </c>
      <c r="D182" s="4" t="s">
        <v>86</v>
      </c>
      <c r="E182" s="10" t="s">
        <v>612</v>
      </c>
      <c r="F182" s="10" t="s">
        <v>613</v>
      </c>
      <c r="G182" s="4"/>
      <c r="H182" s="4"/>
    </row>
    <row x14ac:dyDescent="0.25" r="183" customHeight="1" ht="18.75">
      <c r="A183" s="4" t="s">
        <v>615</v>
      </c>
      <c r="B183" s="4" t="s">
        <v>616</v>
      </c>
      <c r="C183" s="4" t="s">
        <v>31</v>
      </c>
      <c r="D183" s="4" t="s">
        <v>617</v>
      </c>
      <c r="E183" s="10" t="s">
        <v>618</v>
      </c>
      <c r="F183" s="10" t="s">
        <v>619</v>
      </c>
      <c r="G183" s="4"/>
      <c r="H183" s="4"/>
    </row>
    <row x14ac:dyDescent="0.25" r="184" customHeight="1" ht="18.75">
      <c r="A184" s="4" t="s">
        <v>621</v>
      </c>
      <c r="B184" s="4" t="s">
        <v>622</v>
      </c>
      <c r="C184" s="4" t="s">
        <v>31</v>
      </c>
      <c r="D184" s="4" t="s">
        <v>623</v>
      </c>
      <c r="E184" s="4"/>
      <c r="F184" s="15" t="s">
        <v>151</v>
      </c>
      <c r="G184" s="4"/>
      <c r="H184" s="4"/>
    </row>
    <row x14ac:dyDescent="0.25" r="185" customHeight="1" ht="18.75">
      <c r="A185" s="4" t="s">
        <v>624</v>
      </c>
      <c r="B185" s="4" t="s">
        <v>625</v>
      </c>
      <c r="C185" s="4" t="s">
        <v>31</v>
      </c>
      <c r="D185" s="4" t="s">
        <v>626</v>
      </c>
      <c r="E185" s="10" t="s">
        <v>627</v>
      </c>
      <c r="F185" s="10" t="s">
        <v>628</v>
      </c>
      <c r="G185" s="4"/>
      <c r="H185" s="4"/>
    </row>
    <row x14ac:dyDescent="0.25" r="186" customHeight="1" ht="18.75">
      <c r="A186" s="4" t="s">
        <v>630</v>
      </c>
      <c r="B186" s="4" t="s">
        <v>631</v>
      </c>
      <c r="C186" s="4" t="s">
        <v>31</v>
      </c>
      <c r="D186" s="4" t="s">
        <v>632</v>
      </c>
      <c r="E186" s="10" t="s">
        <v>633</v>
      </c>
      <c r="F186" s="10" t="s">
        <v>634</v>
      </c>
      <c r="G186" s="4"/>
      <c r="H186" s="4"/>
    </row>
    <row x14ac:dyDescent="0.25" r="187" customHeight="1" ht="18.75">
      <c r="A187" s="4" t="s">
        <v>636</v>
      </c>
      <c r="B187" s="4" t="s">
        <v>637</v>
      </c>
      <c r="C187" s="4" t="s">
        <v>31</v>
      </c>
      <c r="D187" s="4" t="s">
        <v>638</v>
      </c>
      <c r="E187" s="10" t="s">
        <v>639</v>
      </c>
      <c r="F187" s="10" t="s">
        <v>640</v>
      </c>
      <c r="G187" s="4"/>
      <c r="H187" s="4"/>
    </row>
    <row x14ac:dyDescent="0.25" r="188" customHeight="1" ht="18.75">
      <c r="A188" s="4" t="s">
        <v>642</v>
      </c>
      <c r="B188" s="4" t="s">
        <v>643</v>
      </c>
      <c r="C188" s="4" t="s">
        <v>31</v>
      </c>
      <c r="D188" s="4" t="s">
        <v>644</v>
      </c>
      <c r="E188" s="10" t="s">
        <v>645</v>
      </c>
      <c r="F188" s="10" t="s">
        <v>646</v>
      </c>
      <c r="G188" s="4"/>
      <c r="H188" s="4"/>
    </row>
    <row x14ac:dyDescent="0.25" r="189" customHeight="1" ht="18.75">
      <c r="A189" s="4" t="s">
        <v>648</v>
      </c>
      <c r="B189" s="4" t="s">
        <v>649</v>
      </c>
      <c r="C189" s="4" t="s">
        <v>31</v>
      </c>
      <c r="D189" s="4" t="s">
        <v>650</v>
      </c>
      <c r="E189" s="10" t="s">
        <v>651</v>
      </c>
      <c r="F189" s="10" t="s">
        <v>652</v>
      </c>
      <c r="G189" s="4"/>
      <c r="H189" s="4"/>
    </row>
    <row x14ac:dyDescent="0.25" r="190" customHeight="1" ht="18.75">
      <c r="A190" s="4" t="s">
        <v>654</v>
      </c>
      <c r="B190" s="4" t="s">
        <v>655</v>
      </c>
      <c r="C190" s="4" t="s">
        <v>31</v>
      </c>
      <c r="D190" s="4" t="s">
        <v>656</v>
      </c>
      <c r="E190" s="4"/>
      <c r="F190" s="15" t="s">
        <v>51</v>
      </c>
      <c r="G190" s="4"/>
      <c r="H190" s="4"/>
    </row>
    <row x14ac:dyDescent="0.25" r="191" customHeight="1" ht="18.75">
      <c r="A191" s="4" t="s">
        <v>657</v>
      </c>
      <c r="B191" s="4" t="s">
        <v>658</v>
      </c>
      <c r="C191" s="4" t="s">
        <v>31</v>
      </c>
      <c r="D191" s="4" t="s">
        <v>86</v>
      </c>
      <c r="E191" s="4"/>
      <c r="F191" s="15" t="s">
        <v>51</v>
      </c>
      <c r="G191" s="4"/>
      <c r="H191" s="4"/>
    </row>
    <row x14ac:dyDescent="0.25" r="192" customHeight="1" ht="18.75">
      <c r="A192" s="4" t="s">
        <v>659</v>
      </c>
      <c r="B192" s="4" t="s">
        <v>660</v>
      </c>
      <c r="C192" s="4" t="s">
        <v>31</v>
      </c>
      <c r="D192" s="4" t="s">
        <v>661</v>
      </c>
      <c r="E192" s="10" t="s">
        <v>662</v>
      </c>
      <c r="F192" s="10" t="s">
        <v>663</v>
      </c>
      <c r="G192" s="4"/>
      <c r="H192" s="4"/>
    </row>
    <row x14ac:dyDescent="0.25" r="193" customHeight="1" ht="18.75">
      <c r="A193" s="4" t="s">
        <v>665</v>
      </c>
      <c r="B193" s="4" t="s">
        <v>666</v>
      </c>
      <c r="C193" s="4" t="s">
        <v>31</v>
      </c>
      <c r="D193" s="4" t="s">
        <v>667</v>
      </c>
      <c r="E193" s="10" t="s">
        <v>668</v>
      </c>
      <c r="F193" s="10" t="s">
        <v>669</v>
      </c>
      <c r="G193" s="4"/>
      <c r="H193" s="4"/>
    </row>
    <row x14ac:dyDescent="0.25" r="194" customHeight="1" ht="18.75">
      <c r="A194" s="4" t="s">
        <v>671</v>
      </c>
      <c r="B194" s="4" t="s">
        <v>672</v>
      </c>
      <c r="C194" s="4" t="s">
        <v>31</v>
      </c>
      <c r="D194" s="4" t="s">
        <v>673</v>
      </c>
      <c r="E194" s="10" t="s">
        <v>674</v>
      </c>
      <c r="F194" s="10" t="s">
        <v>675</v>
      </c>
      <c r="G194" s="4"/>
      <c r="H194" s="4"/>
    </row>
    <row x14ac:dyDescent="0.25" r="195" customHeight="1" ht="18.75">
      <c r="A195" s="4" t="s">
        <v>677</v>
      </c>
      <c r="B195" s="4" t="s">
        <v>678</v>
      </c>
      <c r="C195" s="4" t="s">
        <v>31</v>
      </c>
      <c r="D195" s="4" t="s">
        <v>679</v>
      </c>
      <c r="E195" s="10" t="s">
        <v>680</v>
      </c>
      <c r="F195" s="10" t="s">
        <v>681</v>
      </c>
      <c r="G195" s="4"/>
      <c r="H195" s="4"/>
    </row>
    <row x14ac:dyDescent="0.25" r="196" customHeight="1" ht="18.75">
      <c r="A196" s="4" t="s">
        <v>683</v>
      </c>
      <c r="B196" s="4" t="s">
        <v>684</v>
      </c>
      <c r="C196" s="4" t="s">
        <v>31</v>
      </c>
      <c r="D196" s="4" t="s">
        <v>86</v>
      </c>
      <c r="E196" s="10" t="s">
        <v>685</v>
      </c>
      <c r="F196" s="10" t="s">
        <v>686</v>
      </c>
      <c r="G196" s="4"/>
      <c r="H196" s="4"/>
    </row>
    <row x14ac:dyDescent="0.25" r="197" customHeight="1" ht="18.75">
      <c r="A197" s="4" t="s">
        <v>688</v>
      </c>
      <c r="B197" s="4" t="s">
        <v>689</v>
      </c>
      <c r="C197" s="4" t="s">
        <v>31</v>
      </c>
      <c r="D197" s="4" t="s">
        <v>690</v>
      </c>
      <c r="E197" s="10" t="s">
        <v>691</v>
      </c>
      <c r="F197" s="10" t="s">
        <v>692</v>
      </c>
      <c r="G197" s="4"/>
      <c r="H197" s="4"/>
    </row>
    <row x14ac:dyDescent="0.25" r="198" customHeight="1" ht="18.75">
      <c r="A198" s="4" t="s">
        <v>694</v>
      </c>
      <c r="B198" s="4" t="s">
        <v>695</v>
      </c>
      <c r="C198" s="4" t="s">
        <v>31</v>
      </c>
      <c r="D198" s="4" t="s">
        <v>86</v>
      </c>
      <c r="E198" s="10" t="s">
        <v>696</v>
      </c>
      <c r="F198" s="10" t="s">
        <v>697</v>
      </c>
      <c r="G198" s="4"/>
      <c r="H198" s="4"/>
    </row>
    <row x14ac:dyDescent="0.25" r="199" customHeight="1" ht="18.75">
      <c r="A199" s="4" t="s">
        <v>699</v>
      </c>
      <c r="B199" s="4" t="s">
        <v>700</v>
      </c>
      <c r="C199" s="4" t="s">
        <v>31</v>
      </c>
      <c r="D199" s="4" t="s">
        <v>701</v>
      </c>
      <c r="E199" s="10" t="s">
        <v>702</v>
      </c>
      <c r="F199" s="10" t="s">
        <v>703</v>
      </c>
      <c r="G199" s="4"/>
      <c r="H199" s="4"/>
    </row>
    <row x14ac:dyDescent="0.25" r="200" customHeight="1" ht="18.75">
      <c r="A200" s="4" t="s">
        <v>705</v>
      </c>
      <c r="B200" s="4" t="s">
        <v>706</v>
      </c>
      <c r="C200" s="4" t="s">
        <v>31</v>
      </c>
      <c r="D200" s="4" t="s">
        <v>534</v>
      </c>
      <c r="E200" s="10" t="s">
        <v>707</v>
      </c>
      <c r="F200" s="10" t="s">
        <v>708</v>
      </c>
      <c r="G200" s="4"/>
      <c r="H200" s="4"/>
    </row>
    <row x14ac:dyDescent="0.25" r="201" customHeight="1" ht="18.75">
      <c r="A201" s="4" t="s">
        <v>710</v>
      </c>
      <c r="B201" s="4" t="s">
        <v>711</v>
      </c>
      <c r="C201" s="4" t="s">
        <v>31</v>
      </c>
      <c r="D201" s="4" t="s">
        <v>712</v>
      </c>
      <c r="E201" s="4"/>
      <c r="F201" s="15" t="s">
        <v>151</v>
      </c>
      <c r="G201" s="4"/>
      <c r="H201" s="4"/>
    </row>
    <row x14ac:dyDescent="0.25" r="202" customHeight="1" ht="18.75">
      <c r="A202" s="4" t="s">
        <v>713</v>
      </c>
      <c r="B202" s="4" t="s">
        <v>714</v>
      </c>
      <c r="C202" s="4" t="s">
        <v>31</v>
      </c>
      <c r="D202" s="4" t="s">
        <v>86</v>
      </c>
      <c r="E202" s="10" t="s">
        <v>715</v>
      </c>
      <c r="F202" s="10" t="s">
        <v>716</v>
      </c>
      <c r="G202" s="4"/>
      <c r="H202" s="4"/>
    </row>
    <row x14ac:dyDescent="0.25" r="203" customHeight="1" ht="18.75">
      <c r="A203" s="4" t="s">
        <v>718</v>
      </c>
      <c r="B203" s="4" t="s">
        <v>719</v>
      </c>
      <c r="C203" s="4" t="s">
        <v>31</v>
      </c>
      <c r="D203" s="4" t="s">
        <v>86</v>
      </c>
      <c r="E203" s="4"/>
      <c r="F203" s="15" t="s">
        <v>151</v>
      </c>
      <c r="G203" s="4"/>
      <c r="H203" s="4"/>
    </row>
    <row x14ac:dyDescent="0.25" r="204" customHeight="1" ht="18.75">
      <c r="A204" s="4" t="s">
        <v>720</v>
      </c>
      <c r="B204" s="4" t="s">
        <v>721</v>
      </c>
      <c r="C204" s="4" t="s">
        <v>31</v>
      </c>
      <c r="D204" s="4" t="s">
        <v>86</v>
      </c>
      <c r="E204" s="10" t="s">
        <v>722</v>
      </c>
      <c r="F204" s="10" t="s">
        <v>723</v>
      </c>
      <c r="G204" s="4"/>
      <c r="H204" s="4"/>
    </row>
    <row x14ac:dyDescent="0.25" r="205" customHeight="1" ht="18.75">
      <c r="A205" s="4" t="s">
        <v>725</v>
      </c>
      <c r="B205" s="4" t="s">
        <v>726</v>
      </c>
      <c r="C205" s="4" t="s">
        <v>31</v>
      </c>
      <c r="D205" s="4" t="s">
        <v>727</v>
      </c>
      <c r="E205" s="4"/>
      <c r="F205" s="15" t="s">
        <v>51</v>
      </c>
      <c r="G205" s="4"/>
      <c r="H205" s="4"/>
    </row>
    <row x14ac:dyDescent="0.25" r="206" customHeight="1" ht="18.75">
      <c r="A206" s="4" t="s">
        <v>728</v>
      </c>
      <c r="B206" s="4" t="s">
        <v>729</v>
      </c>
      <c r="C206" s="4" t="s">
        <v>31</v>
      </c>
      <c r="D206" s="4" t="s">
        <v>86</v>
      </c>
      <c r="E206" s="4"/>
      <c r="F206" s="15" t="s">
        <v>51</v>
      </c>
      <c r="G206" s="4"/>
      <c r="H206" s="4"/>
    </row>
    <row x14ac:dyDescent="0.25" r="207" customHeight="1" ht="18.75">
      <c r="A207" s="4" t="s">
        <v>730</v>
      </c>
      <c r="B207" s="4" t="s">
        <v>731</v>
      </c>
      <c r="C207" s="4" t="s">
        <v>31</v>
      </c>
      <c r="D207" s="4" t="s">
        <v>86</v>
      </c>
      <c r="E207" s="4"/>
      <c r="F207" s="15" t="s">
        <v>51</v>
      </c>
      <c r="G207" s="4"/>
      <c r="H207" s="4"/>
    </row>
    <row x14ac:dyDescent="0.25" r="208" customHeight="1" ht="18.75">
      <c r="A208" s="4" t="s">
        <v>732</v>
      </c>
      <c r="B208" s="4" t="s">
        <v>733</v>
      </c>
      <c r="C208" s="4" t="s">
        <v>31</v>
      </c>
      <c r="D208" s="4" t="s">
        <v>734</v>
      </c>
      <c r="E208" s="4"/>
      <c r="F208" s="15" t="s">
        <v>51</v>
      </c>
      <c r="G208" s="4"/>
      <c r="H208" s="4"/>
    </row>
    <row x14ac:dyDescent="0.25" r="209" customHeight="1" ht="18.75">
      <c r="A209" s="4" t="s">
        <v>735</v>
      </c>
      <c r="B209" s="4" t="s">
        <v>736</v>
      </c>
      <c r="C209" s="4" t="s">
        <v>31</v>
      </c>
      <c r="D209" s="4" t="s">
        <v>737</v>
      </c>
      <c r="E209" s="4"/>
      <c r="F209" s="15" t="s">
        <v>51</v>
      </c>
      <c r="G209" s="4"/>
      <c r="H209" s="4"/>
    </row>
    <row x14ac:dyDescent="0.25" r="210" customHeight="1" ht="18.75">
      <c r="A210" s="4" t="s">
        <v>738</v>
      </c>
      <c r="B210" s="4" t="s">
        <v>739</v>
      </c>
      <c r="C210" s="4" t="s">
        <v>31</v>
      </c>
      <c r="D210" s="4" t="s">
        <v>740</v>
      </c>
      <c r="E210" s="4"/>
      <c r="F210" s="15" t="s">
        <v>51</v>
      </c>
      <c r="G210" s="4"/>
      <c r="H210" s="4"/>
    </row>
    <row x14ac:dyDescent="0.25" r="211" customHeight="1" ht="18.75">
      <c r="A211" s="4" t="s">
        <v>741</v>
      </c>
      <c r="B211" s="4" t="s">
        <v>742</v>
      </c>
      <c r="C211" s="4" t="s">
        <v>31</v>
      </c>
      <c r="D211" s="4" t="s">
        <v>743</v>
      </c>
      <c r="E211" s="4"/>
      <c r="F211" s="15" t="s">
        <v>51</v>
      </c>
      <c r="G211" s="4"/>
      <c r="H211" s="4"/>
    </row>
    <row x14ac:dyDescent="0.25" r="212" customHeight="1" ht="18.75">
      <c r="A212" s="4" t="s">
        <v>744</v>
      </c>
      <c r="B212" s="4" t="s">
        <v>178</v>
      </c>
      <c r="C212" s="4" t="s">
        <v>31</v>
      </c>
      <c r="D212" s="4" t="s">
        <v>179</v>
      </c>
      <c r="E212" s="4"/>
      <c r="F212" s="15" t="s">
        <v>51</v>
      </c>
      <c r="G212" s="4"/>
      <c r="H212" s="4"/>
    </row>
    <row x14ac:dyDescent="0.25" r="213" customHeight="1" ht="18.75">
      <c r="A213" s="4" t="s">
        <v>745</v>
      </c>
      <c r="B213" s="4" t="s">
        <v>746</v>
      </c>
      <c r="C213" s="4" t="s">
        <v>31</v>
      </c>
      <c r="D213" s="4" t="s">
        <v>747</v>
      </c>
      <c r="E213" s="4"/>
      <c r="F213" s="15" t="s">
        <v>151</v>
      </c>
      <c r="G213" s="4"/>
      <c r="H213" s="4"/>
    </row>
    <row x14ac:dyDescent="0.25" r="214" customHeight="1" ht="18.75">
      <c r="A214" s="4" t="s">
        <v>748</v>
      </c>
      <c r="B214" s="4" t="s">
        <v>749</v>
      </c>
      <c r="C214" s="4" t="s">
        <v>31</v>
      </c>
      <c r="D214" s="4" t="s">
        <v>750</v>
      </c>
      <c r="E214" s="4"/>
      <c r="F214" s="15" t="s">
        <v>51</v>
      </c>
      <c r="G214" s="4"/>
      <c r="H214" s="4"/>
    </row>
    <row x14ac:dyDescent="0.25" r="215" customHeight="1" ht="18.75">
      <c r="A215" s="4" t="s">
        <v>751</v>
      </c>
      <c r="B215" s="4" t="s">
        <v>752</v>
      </c>
      <c r="C215" s="4" t="s">
        <v>31</v>
      </c>
      <c r="D215" s="4" t="s">
        <v>753</v>
      </c>
      <c r="E215" s="10" t="s">
        <v>754</v>
      </c>
      <c r="F215" s="10" t="s">
        <v>755</v>
      </c>
      <c r="G215" s="4"/>
      <c r="H215" s="4"/>
    </row>
    <row x14ac:dyDescent="0.25" r="216" customHeight="1" ht="18.75">
      <c r="A216" s="4" t="s">
        <v>757</v>
      </c>
      <c r="B216" s="4" t="s">
        <v>758</v>
      </c>
      <c r="C216" s="4" t="s">
        <v>31</v>
      </c>
      <c r="D216" s="4" t="s">
        <v>753</v>
      </c>
      <c r="E216" s="10" t="s">
        <v>759</v>
      </c>
      <c r="F216" s="10" t="s">
        <v>760</v>
      </c>
      <c r="G216" s="4"/>
      <c r="H216" s="4"/>
    </row>
    <row x14ac:dyDescent="0.25" r="217" customHeight="1" ht="18.75">
      <c r="A217" s="4" t="s">
        <v>762</v>
      </c>
      <c r="B217" s="4" t="s">
        <v>763</v>
      </c>
      <c r="C217" s="4" t="s">
        <v>31</v>
      </c>
      <c r="D217" s="4" t="s">
        <v>202</v>
      </c>
      <c r="E217" s="4"/>
      <c r="F217" s="15" t="s">
        <v>51</v>
      </c>
      <c r="G217" s="4"/>
      <c r="H217" s="4"/>
    </row>
    <row x14ac:dyDescent="0.25" r="218" customHeight="1" ht="18.75">
      <c r="A218" s="4" t="s">
        <v>764</v>
      </c>
      <c r="B218" s="4" t="s">
        <v>173</v>
      </c>
      <c r="C218" s="4" t="s">
        <v>31</v>
      </c>
      <c r="D218" s="4" t="s">
        <v>174</v>
      </c>
      <c r="E218" s="4"/>
      <c r="F218" s="15" t="s">
        <v>51</v>
      </c>
      <c r="G218" s="4"/>
      <c r="H218" s="4"/>
    </row>
    <row x14ac:dyDescent="0.25" r="219" customHeight="1" ht="18.75">
      <c r="A219" s="4" t="s">
        <v>765</v>
      </c>
      <c r="B219" s="4" t="s">
        <v>766</v>
      </c>
      <c r="C219" s="4" t="s">
        <v>31</v>
      </c>
      <c r="D219" s="4" t="s">
        <v>767</v>
      </c>
      <c r="E219" s="4"/>
      <c r="F219" s="15" t="s">
        <v>51</v>
      </c>
      <c r="G219" s="4"/>
      <c r="H219" s="4"/>
    </row>
    <row x14ac:dyDescent="0.25" r="220" customHeight="1" ht="18.75">
      <c r="A220" s="4" t="s">
        <v>768</v>
      </c>
      <c r="B220" s="4" t="s">
        <v>103</v>
      </c>
      <c r="C220" s="4" t="s">
        <v>31</v>
      </c>
      <c r="D220" s="4" t="s">
        <v>104</v>
      </c>
      <c r="E220" s="4"/>
      <c r="F220" s="15" t="s">
        <v>51</v>
      </c>
      <c r="G220" s="4"/>
      <c r="H220" s="4"/>
    </row>
    <row x14ac:dyDescent="0.25" r="221" customHeight="1" ht="18.75">
      <c r="A221" s="4" t="s">
        <v>769</v>
      </c>
      <c r="B221" s="4" t="s">
        <v>770</v>
      </c>
      <c r="C221" s="4" t="s">
        <v>31</v>
      </c>
      <c r="D221" s="4" t="s">
        <v>771</v>
      </c>
      <c r="E221" s="10" t="s">
        <v>772</v>
      </c>
      <c r="F221" s="10" t="s">
        <v>773</v>
      </c>
      <c r="G221" s="4"/>
      <c r="H221" s="4"/>
    </row>
    <row x14ac:dyDescent="0.25" r="222" customHeight="1" ht="18.75">
      <c r="A222" s="4" t="s">
        <v>775</v>
      </c>
      <c r="B222" s="4" t="s">
        <v>776</v>
      </c>
      <c r="C222" s="4" t="s">
        <v>31</v>
      </c>
      <c r="D222" s="4" t="s">
        <v>777</v>
      </c>
      <c r="E222" s="4"/>
      <c r="F222" s="15" t="s">
        <v>51</v>
      </c>
      <c r="G222" s="4"/>
      <c r="H222" s="4"/>
    </row>
    <row x14ac:dyDescent="0.25" r="223" customHeight="1" ht="18.75">
      <c r="A223" s="4" t="s">
        <v>778</v>
      </c>
      <c r="B223" s="4" t="s">
        <v>779</v>
      </c>
      <c r="C223" s="4" t="s">
        <v>31</v>
      </c>
      <c r="D223" s="4" t="s">
        <v>86</v>
      </c>
      <c r="E223" s="10" t="s">
        <v>780</v>
      </c>
      <c r="F223" s="10" t="s">
        <v>781</v>
      </c>
      <c r="G223" s="4"/>
      <c r="H223" s="4" t="s">
        <v>100</v>
      </c>
    </row>
    <row x14ac:dyDescent="0.25" r="224" customHeight="1" ht="18.75">
      <c r="A224" s="4" t="s">
        <v>783</v>
      </c>
      <c r="B224" s="4" t="s">
        <v>784</v>
      </c>
      <c r="C224" s="4" t="s">
        <v>31</v>
      </c>
      <c r="D224" s="4" t="s">
        <v>785</v>
      </c>
      <c r="E224" s="4"/>
      <c r="F224" s="15" t="s">
        <v>51</v>
      </c>
      <c r="G224" s="4"/>
      <c r="H224" s="4"/>
    </row>
    <row x14ac:dyDescent="0.25" r="225" customHeight="1" ht="18.75">
      <c r="A225" s="4" t="s">
        <v>786</v>
      </c>
      <c r="B225" s="4" t="s">
        <v>787</v>
      </c>
      <c r="C225" s="4" t="s">
        <v>31</v>
      </c>
      <c r="D225" s="4" t="s">
        <v>788</v>
      </c>
      <c r="E225" s="10" t="s">
        <v>789</v>
      </c>
      <c r="F225" s="10" t="s">
        <v>790</v>
      </c>
      <c r="G225" s="4"/>
      <c r="H225" s="4"/>
    </row>
    <row x14ac:dyDescent="0.25" r="226" customHeight="1" ht="18.75">
      <c r="A226" s="4" t="s">
        <v>792</v>
      </c>
      <c r="B226" s="4" t="s">
        <v>793</v>
      </c>
      <c r="C226" s="4" t="s">
        <v>31</v>
      </c>
      <c r="D226" s="4" t="s">
        <v>794</v>
      </c>
      <c r="E226" s="4"/>
      <c r="F226" s="15" t="s">
        <v>151</v>
      </c>
      <c r="G226" s="4"/>
      <c r="H226" s="4"/>
    </row>
    <row x14ac:dyDescent="0.25" r="227" customHeight="1" ht="18.75">
      <c r="A227" s="4" t="s">
        <v>795</v>
      </c>
      <c r="B227" s="4" t="s">
        <v>796</v>
      </c>
      <c r="C227" s="4" t="s">
        <v>31</v>
      </c>
      <c r="D227" s="4" t="s">
        <v>797</v>
      </c>
      <c r="E227" s="4"/>
      <c r="F227" s="15" t="s">
        <v>151</v>
      </c>
      <c r="G227" s="4"/>
      <c r="H227" s="4"/>
    </row>
    <row x14ac:dyDescent="0.25" r="228" customHeight="1" ht="18.75">
      <c r="A228" s="4" t="s">
        <v>798</v>
      </c>
      <c r="B228" s="4" t="s">
        <v>799</v>
      </c>
      <c r="C228" s="4" t="s">
        <v>31</v>
      </c>
      <c r="D228" s="4" t="s">
        <v>800</v>
      </c>
      <c r="E228" s="4"/>
      <c r="F228" s="15" t="s">
        <v>51</v>
      </c>
      <c r="G228" s="4"/>
      <c r="H228" s="4"/>
    </row>
    <row x14ac:dyDescent="0.25" r="229" customHeight="1" ht="18.75">
      <c r="A229" s="4" t="s">
        <v>801</v>
      </c>
      <c r="B229" s="4" t="s">
        <v>802</v>
      </c>
      <c r="C229" s="4" t="s">
        <v>31</v>
      </c>
      <c r="D229" s="4" t="s">
        <v>86</v>
      </c>
      <c r="E229" s="10" t="s">
        <v>803</v>
      </c>
      <c r="F229" s="10" t="s">
        <v>804</v>
      </c>
      <c r="G229" s="4"/>
      <c r="H229" s="4"/>
    </row>
    <row x14ac:dyDescent="0.25" r="230" customHeight="1" ht="18.75">
      <c r="A230" s="4" t="s">
        <v>806</v>
      </c>
      <c r="B230" s="4" t="s">
        <v>807</v>
      </c>
      <c r="C230" s="4" t="s">
        <v>31</v>
      </c>
      <c r="D230" s="4" t="s">
        <v>808</v>
      </c>
      <c r="E230" s="4"/>
      <c r="F230" s="15" t="s">
        <v>51</v>
      </c>
      <c r="G230" s="4"/>
      <c r="H230" s="4"/>
    </row>
    <row x14ac:dyDescent="0.25" r="231" customHeight="1" ht="18.75">
      <c r="A231" s="4" t="s">
        <v>809</v>
      </c>
      <c r="B231" s="4" t="s">
        <v>810</v>
      </c>
      <c r="C231" s="4" t="s">
        <v>31</v>
      </c>
      <c r="D231" s="4" t="s">
        <v>808</v>
      </c>
      <c r="E231" s="4"/>
      <c r="F231" s="15" t="s">
        <v>151</v>
      </c>
      <c r="G231" s="4"/>
      <c r="H231" s="4"/>
    </row>
    <row x14ac:dyDescent="0.25" r="232" customHeight="1" ht="18.75">
      <c r="A232" s="4" t="s">
        <v>811</v>
      </c>
      <c r="B232" s="4" t="s">
        <v>812</v>
      </c>
      <c r="C232" s="4" t="s">
        <v>31</v>
      </c>
      <c r="D232" s="4" t="s">
        <v>813</v>
      </c>
      <c r="E232" s="10" t="s">
        <v>814</v>
      </c>
      <c r="F232" s="10" t="s">
        <v>815</v>
      </c>
      <c r="G232" s="4"/>
      <c r="H232" s="4"/>
    </row>
    <row x14ac:dyDescent="0.25" r="233" customHeight="1" ht="18.75">
      <c r="A233" s="4" t="s">
        <v>817</v>
      </c>
      <c r="B233" s="4" t="s">
        <v>818</v>
      </c>
      <c r="C233" s="4" t="s">
        <v>31</v>
      </c>
      <c r="D233" s="4" t="s">
        <v>819</v>
      </c>
      <c r="E233" s="4"/>
      <c r="F233" s="15" t="s">
        <v>51</v>
      </c>
      <c r="G233" s="4"/>
      <c r="H233" s="4"/>
    </row>
    <row x14ac:dyDescent="0.25" r="234" customHeight="1" ht="18.75">
      <c r="A234" s="4" t="s">
        <v>820</v>
      </c>
      <c r="B234" s="4" t="s">
        <v>821</v>
      </c>
      <c r="C234" s="4" t="s">
        <v>31</v>
      </c>
      <c r="D234" s="4" t="s">
        <v>794</v>
      </c>
      <c r="E234" s="4"/>
      <c r="F234" s="15" t="s">
        <v>51</v>
      </c>
      <c r="G234" s="4"/>
      <c r="H234" s="4"/>
    </row>
    <row x14ac:dyDescent="0.25" r="235" customHeight="1" ht="18.75">
      <c r="A235" s="4" t="s">
        <v>822</v>
      </c>
      <c r="B235" s="4" t="s">
        <v>823</v>
      </c>
      <c r="C235" s="4" t="s">
        <v>31</v>
      </c>
      <c r="D235" s="4" t="s">
        <v>824</v>
      </c>
      <c r="E235" s="4"/>
      <c r="F235" s="15" t="s">
        <v>51</v>
      </c>
      <c r="G235" s="4"/>
      <c r="H235" s="4"/>
    </row>
    <row x14ac:dyDescent="0.25" r="236" customHeight="1" ht="18.75">
      <c r="A236" s="4" t="s">
        <v>825</v>
      </c>
      <c r="B236" s="4" t="s">
        <v>826</v>
      </c>
      <c r="C236" s="4" t="s">
        <v>31</v>
      </c>
      <c r="D236" s="4" t="s">
        <v>800</v>
      </c>
      <c r="E236" s="4"/>
      <c r="F236" s="15" t="s">
        <v>151</v>
      </c>
      <c r="G236" s="4"/>
      <c r="H236" s="4"/>
    </row>
    <row x14ac:dyDescent="0.25" r="237" customHeight="1" ht="18.75">
      <c r="A237" s="4" t="s">
        <v>827</v>
      </c>
      <c r="B237" s="4" t="s">
        <v>828</v>
      </c>
      <c r="C237" s="4" t="s">
        <v>31</v>
      </c>
      <c r="D237" s="4" t="s">
        <v>829</v>
      </c>
      <c r="E237" s="4"/>
      <c r="F237" s="15" t="s">
        <v>151</v>
      </c>
      <c r="G237" s="4"/>
      <c r="H237" s="4"/>
    </row>
    <row x14ac:dyDescent="0.25" r="238" customHeight="1" ht="18.75">
      <c r="A238" s="4" t="s">
        <v>830</v>
      </c>
      <c r="B238" s="4" t="s">
        <v>831</v>
      </c>
      <c r="C238" s="4" t="s">
        <v>31</v>
      </c>
      <c r="D238" s="4" t="s">
        <v>86</v>
      </c>
      <c r="E238" s="4"/>
      <c r="F238" s="15" t="s">
        <v>51</v>
      </c>
      <c r="G238" s="4"/>
      <c r="H238" s="4"/>
    </row>
    <row x14ac:dyDescent="0.25" r="239" customHeight="1" ht="18.75">
      <c r="A239" s="4" t="s">
        <v>832</v>
      </c>
      <c r="B239" s="4" t="s">
        <v>833</v>
      </c>
      <c r="C239" s="4" t="s">
        <v>31</v>
      </c>
      <c r="D239" s="4" t="s">
        <v>182</v>
      </c>
      <c r="E239" s="4"/>
      <c r="F239" s="15" t="s">
        <v>51</v>
      </c>
      <c r="G239" s="4"/>
      <c r="H239" s="4"/>
    </row>
    <row x14ac:dyDescent="0.25" r="240" customHeight="1" ht="18.75">
      <c r="A240" s="4" t="s">
        <v>834</v>
      </c>
      <c r="B240" s="4" t="s">
        <v>835</v>
      </c>
      <c r="C240" s="4" t="s">
        <v>31</v>
      </c>
      <c r="D240" s="4" t="s">
        <v>836</v>
      </c>
      <c r="E240" s="4"/>
      <c r="F240" s="15" t="s">
        <v>51</v>
      </c>
      <c r="G240" s="4"/>
      <c r="H240" s="4"/>
    </row>
    <row x14ac:dyDescent="0.25" r="241" customHeight="1" ht="18.75">
      <c r="A241" s="4" t="s">
        <v>837</v>
      </c>
      <c r="B241" s="4" t="s">
        <v>838</v>
      </c>
      <c r="C241" s="4" t="s">
        <v>31</v>
      </c>
      <c r="D241" s="4" t="s">
        <v>839</v>
      </c>
      <c r="E241" s="4"/>
      <c r="F241" s="15" t="s">
        <v>51</v>
      </c>
      <c r="G241" s="4"/>
      <c r="H241" s="4"/>
    </row>
    <row x14ac:dyDescent="0.25" r="242" customHeight="1" ht="18.75">
      <c r="A242" s="4" t="s">
        <v>840</v>
      </c>
      <c r="B242" s="4" t="s">
        <v>841</v>
      </c>
      <c r="C242" s="4" t="s">
        <v>31</v>
      </c>
      <c r="D242" s="4" t="s">
        <v>842</v>
      </c>
      <c r="E242" s="4"/>
      <c r="F242" s="15" t="s">
        <v>51</v>
      </c>
      <c r="G242" s="4"/>
      <c r="H242" s="4"/>
    </row>
    <row x14ac:dyDescent="0.25" r="243" customHeight="1" ht="18.75">
      <c r="A243" s="4" t="s">
        <v>843</v>
      </c>
      <c r="B243" s="4" t="s">
        <v>56</v>
      </c>
      <c r="C243" s="4" t="s">
        <v>31</v>
      </c>
      <c r="D243" s="4" t="s">
        <v>57</v>
      </c>
      <c r="E243" s="4"/>
      <c r="F243" s="15" t="s">
        <v>51</v>
      </c>
      <c r="G243" s="4"/>
      <c r="H243" s="4"/>
    </row>
    <row x14ac:dyDescent="0.25" r="244" customHeight="1" ht="18.75">
      <c r="A244" s="4" t="s">
        <v>844</v>
      </c>
      <c r="B244" s="4" t="s">
        <v>845</v>
      </c>
      <c r="C244" s="4" t="s">
        <v>31</v>
      </c>
      <c r="D244" s="4" t="s">
        <v>846</v>
      </c>
      <c r="E244" s="4"/>
      <c r="F244" s="15" t="s">
        <v>51</v>
      </c>
      <c r="G244" s="4"/>
      <c r="H244" s="4"/>
    </row>
    <row x14ac:dyDescent="0.25" r="245" customHeight="1" ht="18.75">
      <c r="A245" s="4" t="s">
        <v>847</v>
      </c>
      <c r="B245" s="4" t="s">
        <v>823</v>
      </c>
      <c r="C245" s="4" t="s">
        <v>31</v>
      </c>
      <c r="D245" s="4" t="s">
        <v>824</v>
      </c>
      <c r="E245" s="4"/>
      <c r="F245" s="15" t="s">
        <v>51</v>
      </c>
      <c r="G245" s="4"/>
      <c r="H245" s="4"/>
    </row>
    <row x14ac:dyDescent="0.25" r="246" customHeight="1" ht="18.75">
      <c r="A246" s="4" t="s">
        <v>848</v>
      </c>
      <c r="B246" s="4" t="s">
        <v>53</v>
      </c>
      <c r="C246" s="4" t="s">
        <v>31</v>
      </c>
      <c r="D246" s="4" t="s">
        <v>54</v>
      </c>
      <c r="E246" s="4"/>
      <c r="F246" s="15" t="s">
        <v>51</v>
      </c>
      <c r="G246" s="4"/>
      <c r="H246" s="4"/>
    </row>
    <row x14ac:dyDescent="0.25" r="247" customHeight="1" ht="18.75">
      <c r="A247" s="4" t="s">
        <v>849</v>
      </c>
      <c r="B247" s="4" t="s">
        <v>258</v>
      </c>
      <c r="C247" s="4" t="s">
        <v>31</v>
      </c>
      <c r="D247" s="4" t="s">
        <v>256</v>
      </c>
      <c r="E247" s="10" t="s">
        <v>259</v>
      </c>
      <c r="F247" s="10" t="s">
        <v>260</v>
      </c>
      <c r="G247" s="4"/>
      <c r="H247" s="4"/>
    </row>
    <row x14ac:dyDescent="0.25" r="248" customHeight="1" ht="18.75">
      <c r="A248" s="4" t="s">
        <v>850</v>
      </c>
      <c r="B248" s="4" t="s">
        <v>733</v>
      </c>
      <c r="C248" s="4" t="s">
        <v>31</v>
      </c>
      <c r="D248" s="4" t="s">
        <v>734</v>
      </c>
      <c r="E248" s="4"/>
      <c r="F248" s="15" t="s">
        <v>51</v>
      </c>
      <c r="G248" s="4"/>
      <c r="H248" s="4"/>
    </row>
    <row x14ac:dyDescent="0.25" r="249" customHeight="1" ht="18.75">
      <c r="A249" s="4" t="s">
        <v>851</v>
      </c>
      <c r="B249" s="4" t="s">
        <v>852</v>
      </c>
      <c r="C249" s="4" t="s">
        <v>31</v>
      </c>
      <c r="D249" s="4" t="s">
        <v>86</v>
      </c>
      <c r="E249" s="4"/>
      <c r="F249" s="15" t="s">
        <v>51</v>
      </c>
      <c r="G249" s="4"/>
      <c r="H249" s="4"/>
    </row>
    <row x14ac:dyDescent="0.25" r="250" customHeight="1" ht="18.75">
      <c r="A250" s="4" t="s">
        <v>853</v>
      </c>
      <c r="B250" s="4" t="s">
        <v>854</v>
      </c>
      <c r="C250" s="4" t="s">
        <v>31</v>
      </c>
      <c r="D250" s="4" t="s">
        <v>855</v>
      </c>
      <c r="E250" s="4"/>
      <c r="F250" s="15" t="s">
        <v>51</v>
      </c>
      <c r="G250" s="4"/>
      <c r="H250" s="4"/>
    </row>
    <row x14ac:dyDescent="0.25" r="251" customHeight="1" ht="18.75">
      <c r="A251" s="4" t="s">
        <v>856</v>
      </c>
      <c r="B251" s="4" t="s">
        <v>726</v>
      </c>
      <c r="C251" s="4" t="s">
        <v>31</v>
      </c>
      <c r="D251" s="4" t="s">
        <v>727</v>
      </c>
      <c r="E251" s="4"/>
      <c r="F251" s="15" t="s">
        <v>51</v>
      </c>
      <c r="G251" s="4"/>
      <c r="H251" s="4"/>
    </row>
    <row x14ac:dyDescent="0.25" r="252" customHeight="1" ht="18.75">
      <c r="A252" s="4" t="s">
        <v>857</v>
      </c>
      <c r="B252" s="4" t="s">
        <v>858</v>
      </c>
      <c r="C252" s="4" t="s">
        <v>31</v>
      </c>
      <c r="D252" s="4" t="s">
        <v>859</v>
      </c>
      <c r="E252" s="4"/>
      <c r="F252" s="15" t="s">
        <v>151</v>
      </c>
      <c r="G252" s="4"/>
      <c r="H252" s="4"/>
    </row>
    <row x14ac:dyDescent="0.25" r="253" customHeight="1" ht="18.75">
      <c r="A253" s="4" t="s">
        <v>860</v>
      </c>
      <c r="B253" s="4" t="s">
        <v>861</v>
      </c>
      <c r="C253" s="4" t="s">
        <v>31</v>
      </c>
      <c r="D253" s="4" t="s">
        <v>89</v>
      </c>
      <c r="E253" s="4"/>
      <c r="F253" s="15" t="s">
        <v>151</v>
      </c>
      <c r="G253" s="4"/>
      <c r="H253" s="4"/>
    </row>
    <row x14ac:dyDescent="0.25" r="254" customHeight="1" ht="18.75">
      <c r="A254" s="4" t="s">
        <v>862</v>
      </c>
      <c r="B254" s="4" t="s">
        <v>863</v>
      </c>
      <c r="C254" s="4" t="s">
        <v>31</v>
      </c>
      <c r="D254" s="4" t="s">
        <v>864</v>
      </c>
      <c r="E254" s="4"/>
      <c r="F254" s="15" t="s">
        <v>51</v>
      </c>
      <c r="G254" s="4"/>
      <c r="H254" s="4"/>
    </row>
    <row x14ac:dyDescent="0.25" r="255" customHeight="1" ht="18.75">
      <c r="A255" s="4" t="s">
        <v>865</v>
      </c>
      <c r="B255" s="4" t="s">
        <v>866</v>
      </c>
      <c r="C255" s="4" t="s">
        <v>31</v>
      </c>
      <c r="D255" s="4" t="s">
        <v>867</v>
      </c>
      <c r="E255" s="4"/>
      <c r="F255" s="15" t="s">
        <v>51</v>
      </c>
      <c r="G255" s="4"/>
      <c r="H255" s="4"/>
    </row>
    <row x14ac:dyDescent="0.25" r="256" customHeight="1" ht="18.75">
      <c r="A256" s="4" t="s">
        <v>868</v>
      </c>
      <c r="B256" s="4" t="s">
        <v>249</v>
      </c>
      <c r="C256" s="4" t="s">
        <v>31</v>
      </c>
      <c r="D256" s="4" t="s">
        <v>869</v>
      </c>
      <c r="E256" s="4"/>
      <c r="F256" s="15" t="s">
        <v>51</v>
      </c>
      <c r="G256" s="4"/>
      <c r="H256" s="4"/>
    </row>
    <row x14ac:dyDescent="0.25" r="257" customHeight="1" ht="18.75">
      <c r="A257" s="4" t="s">
        <v>870</v>
      </c>
      <c r="B257" s="4" t="s">
        <v>871</v>
      </c>
      <c r="C257" s="4" t="s">
        <v>31</v>
      </c>
      <c r="D257" s="4" t="s">
        <v>872</v>
      </c>
      <c r="E257" s="4"/>
      <c r="F257" s="15" t="s">
        <v>51</v>
      </c>
      <c r="G257" s="4"/>
      <c r="H257" s="4"/>
    </row>
    <row x14ac:dyDescent="0.25" r="258" customHeight="1" ht="18.75">
      <c r="A258" s="4" t="s">
        <v>873</v>
      </c>
      <c r="B258" s="4" t="s">
        <v>874</v>
      </c>
      <c r="C258" s="4" t="s">
        <v>31</v>
      </c>
      <c r="D258" s="4" t="s">
        <v>139</v>
      </c>
      <c r="E258" s="10" t="s">
        <v>875</v>
      </c>
      <c r="F258" s="10" t="s">
        <v>876</v>
      </c>
      <c r="G258" s="4"/>
      <c r="H258" s="4"/>
    </row>
    <row x14ac:dyDescent="0.25" r="259" customHeight="1" ht="18.75">
      <c r="A259" s="4" t="s">
        <v>878</v>
      </c>
      <c r="B259" s="4" t="s">
        <v>879</v>
      </c>
      <c r="C259" s="4" t="s">
        <v>31</v>
      </c>
      <c r="D259" s="4" t="s">
        <v>880</v>
      </c>
      <c r="E259" s="4"/>
      <c r="F259" s="15" t="s">
        <v>151</v>
      </c>
      <c r="G259" s="4"/>
      <c r="H259" s="4"/>
    </row>
    <row x14ac:dyDescent="0.25" r="260" customHeight="1" ht="18.75">
      <c r="A260" s="4" t="s">
        <v>881</v>
      </c>
      <c r="B260" s="4" t="s">
        <v>882</v>
      </c>
      <c r="C260" s="4" t="s">
        <v>31</v>
      </c>
      <c r="D260" s="4" t="s">
        <v>883</v>
      </c>
      <c r="E260" s="10" t="s">
        <v>884</v>
      </c>
      <c r="F260" s="10" t="s">
        <v>885</v>
      </c>
      <c r="G260" s="4"/>
      <c r="H260" s="4"/>
    </row>
    <row x14ac:dyDescent="0.25" r="261" customHeight="1" ht="18.75">
      <c r="A261" s="4" t="s">
        <v>887</v>
      </c>
      <c r="B261" s="4" t="s">
        <v>888</v>
      </c>
      <c r="C261" s="4" t="s">
        <v>31</v>
      </c>
      <c r="D261" s="4" t="s">
        <v>889</v>
      </c>
      <c r="E261" s="4"/>
      <c r="F261" s="15" t="s">
        <v>51</v>
      </c>
      <c r="G261" s="4"/>
      <c r="H261" s="4"/>
    </row>
    <row x14ac:dyDescent="0.25" r="262" customHeight="1" ht="18.75">
      <c r="A262" s="4" t="s">
        <v>890</v>
      </c>
      <c r="B262" s="4" t="s">
        <v>314</v>
      </c>
      <c r="C262" s="4" t="s">
        <v>31</v>
      </c>
      <c r="D262" s="4" t="s">
        <v>315</v>
      </c>
      <c r="E262" s="4"/>
      <c r="F262" s="15" t="s">
        <v>51</v>
      </c>
      <c r="G262" s="4"/>
      <c r="H262" s="4"/>
    </row>
    <row x14ac:dyDescent="0.25" r="263" customHeight="1" ht="18.75">
      <c r="A263" s="4" t="s">
        <v>891</v>
      </c>
      <c r="B263" s="4" t="s">
        <v>892</v>
      </c>
      <c r="C263" s="4" t="s">
        <v>31</v>
      </c>
      <c r="D263" s="4" t="s">
        <v>893</v>
      </c>
      <c r="E263" s="4"/>
      <c r="F263" s="15" t="s">
        <v>51</v>
      </c>
      <c r="G263" s="4"/>
      <c r="H263" s="4"/>
    </row>
    <row x14ac:dyDescent="0.25" r="264" customHeight="1" ht="18.75">
      <c r="A264" s="4" t="s">
        <v>894</v>
      </c>
      <c r="B264" s="4" t="s">
        <v>53</v>
      </c>
      <c r="C264" s="4" t="s">
        <v>31</v>
      </c>
      <c r="D264" s="4" t="s">
        <v>895</v>
      </c>
      <c r="E264" s="4"/>
      <c r="F264" s="15" t="s">
        <v>51</v>
      </c>
      <c r="G264" s="4"/>
      <c r="H264" s="4"/>
    </row>
    <row x14ac:dyDescent="0.25" r="265" customHeight="1" ht="18.75">
      <c r="A265" s="4" t="s">
        <v>896</v>
      </c>
      <c r="B265" s="5" t="s">
        <v>897</v>
      </c>
      <c r="C265" s="4"/>
      <c r="D265" s="4" t="s">
        <v>16</v>
      </c>
      <c r="E265" s="4"/>
      <c r="F265" s="15" t="s">
        <v>51</v>
      </c>
      <c r="G265" s="4"/>
      <c r="H265" s="4"/>
    </row>
    <row x14ac:dyDescent="0.25" r="266" customHeight="1" ht="18.75">
      <c r="A266" s="4" t="s">
        <v>898</v>
      </c>
      <c r="B266" s="5" t="s">
        <v>899</v>
      </c>
      <c r="C266" s="4"/>
      <c r="D266" s="4" t="s">
        <v>16</v>
      </c>
      <c r="E266" s="4"/>
      <c r="F266" s="15" t="s">
        <v>51</v>
      </c>
      <c r="G266" s="4"/>
      <c r="H266" s="4"/>
    </row>
    <row x14ac:dyDescent="0.25" r="267" customHeight="1" ht="18.75">
      <c r="A267" s="4" t="s">
        <v>900</v>
      </c>
      <c r="B267" s="5" t="s">
        <v>901</v>
      </c>
      <c r="C267" s="4"/>
      <c r="D267" s="4" t="s">
        <v>16</v>
      </c>
      <c r="E267" s="4"/>
      <c r="F267" s="15" t="s">
        <v>51</v>
      </c>
      <c r="G267" s="4"/>
      <c r="H267" s="4"/>
    </row>
    <row x14ac:dyDescent="0.25" r="268" customHeight="1" ht="18.75">
      <c r="A268" s="4" t="s">
        <v>902</v>
      </c>
      <c r="B268" s="5" t="s">
        <v>903</v>
      </c>
      <c r="C268" s="4"/>
      <c r="D268" s="4" t="s">
        <v>16</v>
      </c>
      <c r="E268" s="4"/>
      <c r="F268" s="15" t="s">
        <v>51</v>
      </c>
      <c r="G268" s="4"/>
      <c r="H268" s="4"/>
    </row>
    <row x14ac:dyDescent="0.25" r="269" customHeight="1" ht="18.75">
      <c r="A269" s="4" t="s">
        <v>904</v>
      </c>
      <c r="B269" s="4" t="s">
        <v>412</v>
      </c>
      <c r="C269" s="4" t="s">
        <v>31</v>
      </c>
      <c r="D269" s="4" t="s">
        <v>413</v>
      </c>
      <c r="E269" s="10" t="s">
        <v>414</v>
      </c>
      <c r="F269" s="10" t="s">
        <v>415</v>
      </c>
      <c r="G269" s="4"/>
      <c r="H269" s="4"/>
    </row>
    <row x14ac:dyDescent="0.25" r="270" customHeight="1" ht="18.75">
      <c r="A270" s="4" t="s">
        <v>905</v>
      </c>
      <c r="B270" s="4" t="s">
        <v>906</v>
      </c>
      <c r="C270" s="4" t="s">
        <v>31</v>
      </c>
      <c r="D270" s="4" t="s">
        <v>907</v>
      </c>
      <c r="E270" s="4"/>
      <c r="F270" s="15" t="s">
        <v>51</v>
      </c>
      <c r="G270" s="4"/>
      <c r="H270" s="4"/>
    </row>
    <row x14ac:dyDescent="0.25" r="271" customHeight="1" ht="18.75">
      <c r="A271" s="4" t="s">
        <v>908</v>
      </c>
      <c r="B271" s="4" t="s">
        <v>909</v>
      </c>
      <c r="C271" s="4" t="s">
        <v>31</v>
      </c>
      <c r="D271" s="4" t="s">
        <v>910</v>
      </c>
      <c r="E271" s="4"/>
      <c r="F271" s="15" t="s">
        <v>51</v>
      </c>
      <c r="G271" s="4"/>
      <c r="H271" s="4"/>
    </row>
    <row x14ac:dyDescent="0.25" r="272" customHeight="1" ht="18.75">
      <c r="A272" s="4" t="s">
        <v>911</v>
      </c>
      <c r="B272" s="4" t="s">
        <v>473</v>
      </c>
      <c r="C272" s="4" t="s">
        <v>31</v>
      </c>
      <c r="D272" s="4" t="s">
        <v>443</v>
      </c>
      <c r="E272" s="10" t="s">
        <v>474</v>
      </c>
      <c r="F272" s="10" t="s">
        <v>475</v>
      </c>
      <c r="G272" s="4"/>
      <c r="H272" s="4" t="s">
        <v>100</v>
      </c>
    </row>
    <row x14ac:dyDescent="0.25" r="273" customHeight="1" ht="18.75">
      <c r="A273" s="4" t="s">
        <v>912</v>
      </c>
      <c r="B273" s="4" t="s">
        <v>913</v>
      </c>
      <c r="C273" s="4" t="s">
        <v>31</v>
      </c>
      <c r="D273" s="4" t="s">
        <v>914</v>
      </c>
      <c r="E273" s="4"/>
      <c r="F273" s="15" t="s">
        <v>51</v>
      </c>
      <c r="G273" s="4"/>
      <c r="H273" s="4"/>
    </row>
    <row x14ac:dyDescent="0.25" r="274" customHeight="1" ht="18.75">
      <c r="A274" s="4" t="s">
        <v>915</v>
      </c>
      <c r="B274" s="4" t="s">
        <v>916</v>
      </c>
      <c r="C274" s="4" t="s">
        <v>31</v>
      </c>
      <c r="D274" s="4" t="s">
        <v>917</v>
      </c>
      <c r="E274" s="4"/>
      <c r="F274" s="15" t="s">
        <v>51</v>
      </c>
      <c r="G274" s="4"/>
      <c r="H274" s="4"/>
    </row>
    <row x14ac:dyDescent="0.25" r="275" customHeight="1" ht="18.75">
      <c r="A275" s="4" t="s">
        <v>918</v>
      </c>
      <c r="B275" s="4" t="s">
        <v>919</v>
      </c>
      <c r="C275" s="4" t="s">
        <v>31</v>
      </c>
      <c r="D275" s="4" t="s">
        <v>139</v>
      </c>
      <c r="E275" s="4"/>
      <c r="F275" s="15" t="s">
        <v>51</v>
      </c>
      <c r="G275" s="4"/>
      <c r="H275" s="4"/>
    </row>
    <row x14ac:dyDescent="0.25" r="276" customHeight="1" ht="18.75">
      <c r="A276" s="4" t="s">
        <v>920</v>
      </c>
      <c r="B276" s="4" t="s">
        <v>337</v>
      </c>
      <c r="C276" s="4" t="s">
        <v>31</v>
      </c>
      <c r="D276" s="4" t="s">
        <v>139</v>
      </c>
      <c r="E276" s="4"/>
      <c r="F276" s="15" t="s">
        <v>51</v>
      </c>
      <c r="G276" s="4"/>
      <c r="H276" s="4"/>
    </row>
    <row x14ac:dyDescent="0.25" r="277" customHeight="1" ht="18.75">
      <c r="A277" s="4" t="s">
        <v>921</v>
      </c>
      <c r="B277" s="4" t="s">
        <v>922</v>
      </c>
      <c r="C277" s="4" t="s">
        <v>31</v>
      </c>
      <c r="D277" s="4" t="s">
        <v>271</v>
      </c>
      <c r="E277" s="4"/>
      <c r="F277" s="15" t="s">
        <v>51</v>
      </c>
      <c r="G277" s="4"/>
      <c r="H277" s="4"/>
    </row>
    <row x14ac:dyDescent="0.25" r="278" customHeight="1" ht="18.75">
      <c r="A278" s="4" t="s">
        <v>923</v>
      </c>
      <c r="B278" s="4" t="s">
        <v>251</v>
      </c>
      <c r="C278" s="4" t="s">
        <v>31</v>
      </c>
      <c r="D278" s="4" t="s">
        <v>869</v>
      </c>
      <c r="E278" s="4"/>
      <c r="F278" s="15" t="s">
        <v>151</v>
      </c>
      <c r="G278" s="4"/>
      <c r="H278" s="4"/>
    </row>
    <row x14ac:dyDescent="0.25" r="279" customHeight="1" ht="18.75">
      <c r="A279" s="4" t="s">
        <v>924</v>
      </c>
      <c r="B279" s="4" t="s">
        <v>925</v>
      </c>
      <c r="C279" s="4" t="s">
        <v>31</v>
      </c>
      <c r="D279" s="4" t="s">
        <v>86</v>
      </c>
      <c r="E279" s="4"/>
      <c r="F279" s="15" t="s">
        <v>51</v>
      </c>
      <c r="G279" s="4"/>
      <c r="H279" s="4"/>
    </row>
    <row x14ac:dyDescent="0.25" r="280" customHeight="1" ht="18.75">
      <c r="A280" s="4" t="s">
        <v>926</v>
      </c>
      <c r="B280" s="4" t="s">
        <v>831</v>
      </c>
      <c r="C280" s="4" t="s">
        <v>31</v>
      </c>
      <c r="D280" s="4" t="s">
        <v>86</v>
      </c>
      <c r="E280" s="4"/>
      <c r="F280" s="15" t="s">
        <v>51</v>
      </c>
      <c r="G280" s="4"/>
      <c r="H280" s="4"/>
    </row>
    <row x14ac:dyDescent="0.25" r="281" customHeight="1" ht="18.75">
      <c r="A281" s="4" t="s">
        <v>927</v>
      </c>
      <c r="B281" s="4" t="s">
        <v>928</v>
      </c>
      <c r="C281" s="4" t="s">
        <v>31</v>
      </c>
      <c r="D281" s="4" t="s">
        <v>929</v>
      </c>
      <c r="E281" s="4"/>
      <c r="F281" s="15" t="s">
        <v>51</v>
      </c>
      <c r="G281" s="4"/>
      <c r="H281" s="4"/>
    </row>
    <row x14ac:dyDescent="0.25" r="282" customHeight="1" ht="18.75">
      <c r="A282" s="4" t="s">
        <v>930</v>
      </c>
      <c r="B282" s="4" t="s">
        <v>455</v>
      </c>
      <c r="C282" s="4" t="s">
        <v>31</v>
      </c>
      <c r="D282" s="4" t="s">
        <v>86</v>
      </c>
      <c r="E282" s="4"/>
      <c r="F282" s="15" t="s">
        <v>151</v>
      </c>
      <c r="G282" s="4"/>
      <c r="H282" s="4"/>
    </row>
    <row x14ac:dyDescent="0.25" r="283" customHeight="1" ht="18.75">
      <c r="A283" s="4" t="s">
        <v>931</v>
      </c>
      <c r="B283" s="4" t="s">
        <v>241</v>
      </c>
      <c r="C283" s="4" t="s">
        <v>31</v>
      </c>
      <c r="D283" s="4" t="s">
        <v>86</v>
      </c>
      <c r="E283" s="4"/>
      <c r="F283" s="15" t="s">
        <v>51</v>
      </c>
      <c r="G283" s="4"/>
      <c r="H283" s="4"/>
    </row>
    <row x14ac:dyDescent="0.25" r="284" customHeight="1" ht="18.75">
      <c r="A284" s="4" t="s">
        <v>932</v>
      </c>
      <c r="B284" s="4" t="s">
        <v>576</v>
      </c>
      <c r="C284" s="4" t="s">
        <v>31</v>
      </c>
      <c r="D284" s="4" t="s">
        <v>86</v>
      </c>
      <c r="E284" s="4"/>
      <c r="F284" s="15" t="s">
        <v>51</v>
      </c>
      <c r="G284" s="4"/>
      <c r="H284" s="4"/>
    </row>
    <row x14ac:dyDescent="0.25" r="285" customHeight="1" ht="18.75">
      <c r="A285" s="4" t="s">
        <v>933</v>
      </c>
      <c r="B285" s="4" t="s">
        <v>934</v>
      </c>
      <c r="C285" s="4" t="s">
        <v>31</v>
      </c>
      <c r="D285" s="4" t="s">
        <v>935</v>
      </c>
      <c r="E285" s="4"/>
      <c r="F285" s="15" t="s">
        <v>51</v>
      </c>
      <c r="G285" s="4"/>
      <c r="H285" s="4"/>
    </row>
    <row x14ac:dyDescent="0.25" r="286" customHeight="1" ht="18.75">
      <c r="A286" s="4" t="s">
        <v>936</v>
      </c>
      <c r="B286" s="4" t="s">
        <v>625</v>
      </c>
      <c r="C286" s="4" t="s">
        <v>31</v>
      </c>
      <c r="D286" s="4" t="s">
        <v>626</v>
      </c>
      <c r="E286" s="10" t="s">
        <v>627</v>
      </c>
      <c r="F286" s="10" t="s">
        <v>628</v>
      </c>
      <c r="G286" s="4"/>
      <c r="H286" s="4"/>
    </row>
    <row x14ac:dyDescent="0.25" r="287" customHeight="1" ht="18.75">
      <c r="A287" s="4" t="s">
        <v>937</v>
      </c>
      <c r="B287" s="4" t="s">
        <v>729</v>
      </c>
      <c r="C287" s="4" t="s">
        <v>31</v>
      </c>
      <c r="D287" s="4" t="s">
        <v>86</v>
      </c>
      <c r="E287" s="4"/>
      <c r="F287" s="15" t="s">
        <v>51</v>
      </c>
      <c r="G287" s="4"/>
      <c r="H287" s="4"/>
    </row>
    <row x14ac:dyDescent="0.25" r="288" customHeight="1" ht="18.75">
      <c r="A288" s="4" t="s">
        <v>938</v>
      </c>
      <c r="B288" s="11" t="s">
        <v>49</v>
      </c>
      <c r="C288" s="4" t="s">
        <v>31</v>
      </c>
      <c r="D288" s="4" t="s">
        <v>50</v>
      </c>
      <c r="E288" s="4"/>
      <c r="F288" s="15" t="s">
        <v>51</v>
      </c>
      <c r="G288" s="4"/>
      <c r="H288" s="4"/>
    </row>
    <row x14ac:dyDescent="0.25" r="289" customHeight="1" ht="18.75">
      <c r="A289" s="4" t="s">
        <v>939</v>
      </c>
      <c r="B289" s="4" t="s">
        <v>940</v>
      </c>
      <c r="C289" s="4" t="s">
        <v>31</v>
      </c>
      <c r="D289" s="4" t="s">
        <v>86</v>
      </c>
      <c r="E289" s="4"/>
      <c r="F289" s="15" t="s">
        <v>51</v>
      </c>
      <c r="G289" s="4"/>
      <c r="H289" s="4"/>
    </row>
    <row x14ac:dyDescent="0.25" r="290" customHeight="1" ht="18.75">
      <c r="A290" s="4" t="s">
        <v>941</v>
      </c>
      <c r="B290" s="5" t="s">
        <v>235</v>
      </c>
      <c r="C290" s="4"/>
      <c r="D290" s="4" t="s">
        <v>86</v>
      </c>
      <c r="E290" s="15" t="s">
        <v>236</v>
      </c>
      <c r="F290" s="15" t="s">
        <v>237</v>
      </c>
      <c r="G290" s="4"/>
      <c r="H290" s="4"/>
    </row>
    <row x14ac:dyDescent="0.25" r="291" customHeight="1" ht="18.75">
      <c r="A291" s="4" t="s">
        <v>942</v>
      </c>
      <c r="B291" s="4" t="s">
        <v>943</v>
      </c>
      <c r="C291" s="4" t="s">
        <v>31</v>
      </c>
      <c r="D291" s="4" t="s">
        <v>944</v>
      </c>
      <c r="E291" s="4"/>
      <c r="F291" s="15" t="s">
        <v>51</v>
      </c>
      <c r="G291" s="4"/>
      <c r="H291" s="4"/>
    </row>
    <row x14ac:dyDescent="0.25" r="292" customHeight="1" ht="18.75">
      <c r="A292" s="4" t="s">
        <v>945</v>
      </c>
      <c r="B292" s="4" t="s">
        <v>946</v>
      </c>
      <c r="C292" s="4" t="s">
        <v>31</v>
      </c>
      <c r="D292" s="4" t="s">
        <v>86</v>
      </c>
      <c r="E292" s="4"/>
      <c r="F292" s="15" t="s">
        <v>51</v>
      </c>
      <c r="G292" s="4"/>
      <c r="H292" s="4"/>
    </row>
    <row x14ac:dyDescent="0.25" r="293" customHeight="1" ht="18.75">
      <c r="A293" s="4" t="s">
        <v>947</v>
      </c>
      <c r="B293" s="4" t="s">
        <v>948</v>
      </c>
      <c r="C293" s="4" t="s">
        <v>31</v>
      </c>
      <c r="D293" s="4" t="s">
        <v>949</v>
      </c>
      <c r="E293" s="4"/>
      <c r="F293" s="15" t="s">
        <v>51</v>
      </c>
      <c r="G293" s="4"/>
      <c r="H293" s="4"/>
    </row>
    <row x14ac:dyDescent="0.25" r="294" customHeight="1" ht="18.75">
      <c r="A294" s="4" t="s">
        <v>950</v>
      </c>
      <c r="B294" s="4" t="s">
        <v>951</v>
      </c>
      <c r="C294" s="4" t="s">
        <v>31</v>
      </c>
      <c r="D294" s="4" t="s">
        <v>86</v>
      </c>
      <c r="E294" s="4"/>
      <c r="F294" s="15" t="s">
        <v>51</v>
      </c>
      <c r="G294" s="4"/>
      <c r="H294" s="4"/>
    </row>
    <row x14ac:dyDescent="0.25" r="295" customHeight="1" ht="18.75">
      <c r="A295" s="4" t="s">
        <v>952</v>
      </c>
      <c r="B295" s="4" t="s">
        <v>953</v>
      </c>
      <c r="C295" s="4" t="s">
        <v>31</v>
      </c>
      <c r="D295" s="4" t="s">
        <v>954</v>
      </c>
      <c r="E295" s="10" t="s">
        <v>955</v>
      </c>
      <c r="F295" s="10" t="s">
        <v>956</v>
      </c>
      <c r="G295" s="4"/>
      <c r="H295" s="4" t="s">
        <v>957</v>
      </c>
    </row>
    <row x14ac:dyDescent="0.25" r="296" customHeight="1" ht="18.75">
      <c r="A296" s="4" t="s">
        <v>959</v>
      </c>
      <c r="B296" s="4" t="s">
        <v>960</v>
      </c>
      <c r="C296" s="4" t="s">
        <v>31</v>
      </c>
      <c r="D296" s="4" t="s">
        <v>86</v>
      </c>
      <c r="E296" s="4"/>
      <c r="F296" s="15" t="s">
        <v>51</v>
      </c>
      <c r="G296" s="4"/>
      <c r="H296" s="4"/>
    </row>
    <row x14ac:dyDescent="0.25" r="297" customHeight="1" ht="18.75">
      <c r="A297" s="4" t="s">
        <v>961</v>
      </c>
      <c r="B297" s="4" t="s">
        <v>111</v>
      </c>
      <c r="C297" s="4" t="s">
        <v>31</v>
      </c>
      <c r="D297" s="4" t="s">
        <v>962</v>
      </c>
      <c r="E297" s="4"/>
      <c r="F297" s="15" t="s">
        <v>51</v>
      </c>
      <c r="G297" s="4"/>
      <c r="H297" s="4" t="s">
        <v>100</v>
      </c>
    </row>
    <row x14ac:dyDescent="0.25" r="298" customHeight="1" ht="18.75">
      <c r="A298" s="4" t="s">
        <v>963</v>
      </c>
      <c r="B298" s="4" t="s">
        <v>88</v>
      </c>
      <c r="C298" s="4" t="s">
        <v>31</v>
      </c>
      <c r="D298" s="4" t="s">
        <v>964</v>
      </c>
      <c r="E298" s="4"/>
      <c r="F298" s="15" t="s">
        <v>51</v>
      </c>
      <c r="G298" s="4"/>
      <c r="H298" s="4"/>
    </row>
    <row x14ac:dyDescent="0.25" r="299" customHeight="1" ht="18.75">
      <c r="A299" s="4" t="s">
        <v>965</v>
      </c>
      <c r="B299" s="4" t="s">
        <v>966</v>
      </c>
      <c r="C299" s="4" t="s">
        <v>31</v>
      </c>
      <c r="D299" s="4" t="s">
        <v>967</v>
      </c>
      <c r="E299" s="4"/>
      <c r="F299" s="15" t="s">
        <v>51</v>
      </c>
      <c r="G299" s="4"/>
      <c r="H299" s="4"/>
    </row>
    <row x14ac:dyDescent="0.25" r="300" customHeight="1" ht="18.75">
      <c r="A300" s="4" t="s">
        <v>968</v>
      </c>
      <c r="B300" s="4" t="s">
        <v>969</v>
      </c>
      <c r="C300" s="4" t="s">
        <v>31</v>
      </c>
      <c r="D300" s="4" t="s">
        <v>970</v>
      </c>
      <c r="E300" s="4"/>
      <c r="F300" s="15" t="s">
        <v>51</v>
      </c>
      <c r="G300" s="4"/>
      <c r="H300" s="4"/>
    </row>
    <row x14ac:dyDescent="0.25" r="301" customHeight="1" ht="18.75">
      <c r="A301" s="4" t="s">
        <v>971</v>
      </c>
      <c r="B301" s="4" t="s">
        <v>972</v>
      </c>
      <c r="C301" s="4" t="s">
        <v>31</v>
      </c>
      <c r="D301" s="4" t="s">
        <v>973</v>
      </c>
      <c r="E301" s="4"/>
      <c r="F301" s="15" t="s">
        <v>51</v>
      </c>
      <c r="G301" s="4"/>
      <c r="H301" s="4"/>
    </row>
    <row x14ac:dyDescent="0.25" r="302" customHeight="1" ht="18.75">
      <c r="A302" s="4" t="s">
        <v>974</v>
      </c>
      <c r="B302" s="4" t="s">
        <v>103</v>
      </c>
      <c r="C302" s="4" t="s">
        <v>31</v>
      </c>
      <c r="D302" s="4" t="s">
        <v>104</v>
      </c>
      <c r="E302" s="4"/>
      <c r="F302" s="15" t="s">
        <v>51</v>
      </c>
      <c r="G302" s="4"/>
      <c r="H3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3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8.862142857142858" customWidth="1" bestFit="1"/>
    <col min="2" max="2" style="13" width="28.290714285714284" customWidth="1" bestFit="1"/>
    <col min="3" max="3" style="13" width="8.147857142857141" customWidth="1" bestFit="1"/>
    <col min="4" max="4" style="13" width="50.86214285714286" customWidth="1" bestFit="1"/>
    <col min="5" max="5" style="13" width="11.290714285714287" customWidth="1" bestFit="1"/>
    <col min="6" max="6" style="13" width="15.576428571428572" customWidth="1" bestFit="1"/>
    <col min="7" max="7" style="13" width="7.862142857142857" customWidth="1" bestFit="1"/>
    <col min="8" max="8" style="13" width="8.290714285714287" customWidth="1" bestFit="1"/>
    <col min="9" max="9" style="13" width="9.576428571428572" customWidth="1" bestFit="1"/>
    <col min="10" max="10" style="13" width="4.576428571428571" customWidth="1" bestFit="1"/>
    <col min="11" max="11" style="13" width="4.576428571428571" customWidth="1" bestFit="1"/>
    <col min="12" max="12" style="13" width="8.290714285714287" customWidth="1" bestFit="1"/>
    <col min="13" max="13" style="13" width="0.8621428571428571" customWidth="1" bestFit="1"/>
    <col min="14" max="14" style="13" width="13.576428571428572" customWidth="1" bestFit="1"/>
    <col min="15" max="15" style="13" width="24.14785714285714" customWidth="1" bestFit="1"/>
    <col min="16" max="16" style="13" width="12.862142857142858" customWidth="1" bestFit="1"/>
  </cols>
  <sheetData>
    <row x14ac:dyDescent="0.25" r="1" customHeigh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1" t="s">
        <v>13</v>
      </c>
      <c r="P1" s="1" t="s">
        <v>5</v>
      </c>
    </row>
    <row x14ac:dyDescent="0.25" r="2" customHeight="1" ht="15">
      <c r="A2" s="4" t="s">
        <v>14</v>
      </c>
      <c r="B2" s="5" t="s">
        <v>15</v>
      </c>
      <c r="C2" s="4"/>
      <c r="D2" s="4" t="s">
        <v>16</v>
      </c>
      <c r="E2" s="4" t="s">
        <v>17</v>
      </c>
      <c r="F2" s="4" t="s">
        <v>18</v>
      </c>
      <c r="G2" s="4"/>
      <c r="H2" s="4"/>
      <c r="I2" s="6">
        <f>_xlfn.CONCAT(J2,", ",K2)</f>
      </c>
      <c r="J2" s="4"/>
      <c r="K2" s="4"/>
      <c r="L2" s="7"/>
      <c r="M2" s="8">
        <f>IF(P2="female.png","æ","")</f>
      </c>
      <c r="N2" s="4"/>
      <c r="O2" s="9">
        <f>IF(E2="",IF(L2="","male.png","female.png"),IF(ISNUMBER(FIND("VI-",E2)),_xlfn.CONCAT("REW/",E2,".png"),_xlfn.CONCAT(E2,".png")))</f>
      </c>
      <c r="P2" s="4" t="s">
        <v>18</v>
      </c>
    </row>
    <row x14ac:dyDescent="0.25" r="3" customHeight="1" ht="15">
      <c r="A3" s="4" t="s">
        <v>19</v>
      </c>
      <c r="B3" s="5" t="s">
        <v>20</v>
      </c>
      <c r="C3" s="4"/>
      <c r="D3" s="4" t="s">
        <v>16</v>
      </c>
      <c r="E3" s="4" t="s">
        <v>21</v>
      </c>
      <c r="F3" s="4" t="s">
        <v>22</v>
      </c>
      <c r="G3" s="4"/>
      <c r="H3" s="4"/>
      <c r="I3" s="6">
        <f>_xlfn.CONCAT(J3,", ",K3)</f>
      </c>
      <c r="J3" s="4"/>
      <c r="K3" s="4"/>
      <c r="L3" s="7"/>
      <c r="M3" s="8">
        <f>IF(P3="female.png","æ","")</f>
      </c>
      <c r="N3" s="4"/>
      <c r="O3" s="9">
        <f>IF(E3="",IF(L3="","male.png","female.png"),IF(ISNUMBER(FIND("VI-",E3)),_xlfn.CONCAT("REW/",E3,".png"),_xlfn.CONCAT(E3,".png")))</f>
      </c>
      <c r="P3" s="4" t="s">
        <v>22</v>
      </c>
    </row>
    <row x14ac:dyDescent="0.25" r="4" customHeight="1" ht="15">
      <c r="A4" s="4" t="s">
        <v>23</v>
      </c>
      <c r="B4" s="5" t="s">
        <v>24</v>
      </c>
      <c r="C4" s="4"/>
      <c r="D4" s="4" t="s">
        <v>16</v>
      </c>
      <c r="E4" s="4" t="s">
        <v>21</v>
      </c>
      <c r="F4" s="4" t="s">
        <v>22</v>
      </c>
      <c r="G4" s="4"/>
      <c r="H4" s="4"/>
      <c r="I4" s="6">
        <f>_xlfn.CONCAT(J4,", ",K4)</f>
      </c>
      <c r="J4" s="4"/>
      <c r="K4" s="4"/>
      <c r="L4" s="7"/>
      <c r="M4" s="8">
        <f>IF(P4="female.png","æ","")</f>
      </c>
      <c r="N4" s="4"/>
      <c r="O4" s="9">
        <f>IF(E4="",IF(L4="","male.png","female.png"),IF(ISNUMBER(FIND("VI-",E4)),_xlfn.CONCAT("REW/",E4,".png"),_xlfn.CONCAT(E4,".png")))</f>
      </c>
      <c r="P4" s="4" t="s">
        <v>22</v>
      </c>
    </row>
    <row x14ac:dyDescent="0.25" r="5" customHeight="1" ht="15">
      <c r="A5" s="4" t="s">
        <v>25</v>
      </c>
      <c r="B5" s="5" t="s">
        <v>26</v>
      </c>
      <c r="C5" s="4"/>
      <c r="D5" s="4" t="s">
        <v>16</v>
      </c>
      <c r="E5" s="4" t="s">
        <v>21</v>
      </c>
      <c r="F5" s="4" t="s">
        <v>22</v>
      </c>
      <c r="G5" s="4"/>
      <c r="H5" s="4"/>
      <c r="I5" s="6">
        <f>_xlfn.CONCAT(J5,", ",K5)</f>
      </c>
      <c r="J5" s="4"/>
      <c r="K5" s="4"/>
      <c r="L5" s="7"/>
      <c r="M5" s="8">
        <f>IF(P5="female.png","æ","")</f>
      </c>
      <c r="N5" s="4"/>
      <c r="O5" s="9">
        <f>IF(E5="",IF(L5="","male.png","female.png"),IF(ISNUMBER(FIND("VI-",E5)),_xlfn.CONCAT("REW/",E5,".png"),_xlfn.CONCAT(E5,".png")))</f>
      </c>
      <c r="P5" s="4" t="s">
        <v>22</v>
      </c>
    </row>
    <row x14ac:dyDescent="0.25" r="6" customHeight="1" ht="15">
      <c r="A6" s="4" t="s">
        <v>27</v>
      </c>
      <c r="B6" s="5" t="s">
        <v>28</v>
      </c>
      <c r="C6" s="4"/>
      <c r="D6" s="4" t="s">
        <v>16</v>
      </c>
      <c r="E6" s="4" t="s">
        <v>21</v>
      </c>
      <c r="F6" s="4" t="s">
        <v>22</v>
      </c>
      <c r="G6" s="4"/>
      <c r="H6" s="4"/>
      <c r="I6" s="6">
        <f>_xlfn.CONCAT(J6,", ",K6)</f>
      </c>
      <c r="J6" s="4"/>
      <c r="K6" s="4"/>
      <c r="L6" s="7"/>
      <c r="M6" s="8">
        <f>IF(P6="female.png","æ","")</f>
      </c>
      <c r="N6" s="4"/>
      <c r="O6" s="9">
        <f>IF(E6="",IF(L6="","male.png","female.png"),IF(ISNUMBER(FIND("VI-",E6)),_xlfn.CONCAT("REW/",E6,".png"),_xlfn.CONCAT(E6,".png")))</f>
      </c>
      <c r="P6" s="4" t="s">
        <v>22</v>
      </c>
    </row>
    <row x14ac:dyDescent="0.25" r="7" customHeight="1" ht="15">
      <c r="A7" s="4" t="s">
        <v>29</v>
      </c>
      <c r="B7" s="4" t="s">
        <v>30</v>
      </c>
      <c r="C7" s="4" t="s">
        <v>31</v>
      </c>
      <c r="D7" s="4" t="s">
        <v>32</v>
      </c>
      <c r="E7" s="10" t="s">
        <v>33</v>
      </c>
      <c r="F7" s="10" t="s">
        <v>34</v>
      </c>
      <c r="G7" s="4"/>
      <c r="H7" s="4"/>
      <c r="I7" s="6">
        <f>_xlfn.CONCAT(J7,", ",K7)</f>
      </c>
      <c r="J7" s="4"/>
      <c r="K7" s="4"/>
      <c r="L7" s="7"/>
      <c r="M7" s="8">
        <f>IF(P7="female.png","æ","")</f>
      </c>
      <c r="N7" s="4"/>
      <c r="O7" s="9">
        <f>IF(E7="",IF(L7="","male.png","female.png"),IF(ISNUMBER(FIND("VI-",E7)),_xlfn.CONCAT("REW/",E7,".png"),_xlfn.CONCAT(E7,".png")))</f>
      </c>
      <c r="P7" s="4" t="s">
        <v>35</v>
      </c>
    </row>
    <row x14ac:dyDescent="0.25" r="8" customHeight="1" ht="15">
      <c r="A8" s="4" t="s">
        <v>36</v>
      </c>
      <c r="B8" s="4" t="s">
        <v>37</v>
      </c>
      <c r="C8" s="4" t="s">
        <v>31</v>
      </c>
      <c r="D8" s="4" t="s">
        <v>38</v>
      </c>
      <c r="E8" s="10" t="s">
        <v>39</v>
      </c>
      <c r="F8" s="10" t="s">
        <v>40</v>
      </c>
      <c r="G8" s="4"/>
      <c r="H8" s="4"/>
      <c r="I8" s="6">
        <f>_xlfn.CONCAT(J8,", ",K8)</f>
      </c>
      <c r="J8" s="4"/>
      <c r="K8" s="4"/>
      <c r="L8" s="7"/>
      <c r="M8" s="8">
        <f>IF(P8="female.png","æ","")</f>
      </c>
      <c r="N8" s="4"/>
      <c r="O8" s="9">
        <f>IF(E8="",IF(L8="","male.png","female.png"),IF(ISNUMBER(FIND("VI-",E8)),_xlfn.CONCAT("REW/",E8,".png"),_xlfn.CONCAT(E8,".png")))</f>
      </c>
      <c r="P8" s="4" t="s">
        <v>41</v>
      </c>
    </row>
    <row x14ac:dyDescent="0.25" r="9" customHeight="1" ht="15">
      <c r="A9" s="4" t="s">
        <v>42</v>
      </c>
      <c r="B9" s="4" t="s">
        <v>43</v>
      </c>
      <c r="C9" s="4" t="s">
        <v>31</v>
      </c>
      <c r="D9" s="4" t="s">
        <v>44</v>
      </c>
      <c r="E9" s="10" t="s">
        <v>45</v>
      </c>
      <c r="F9" s="10" t="s">
        <v>46</v>
      </c>
      <c r="G9" s="4"/>
      <c r="H9" s="4"/>
      <c r="I9" s="6">
        <f>_xlfn.CONCAT(J9,", ",K9)</f>
      </c>
      <c r="J9" s="4"/>
      <c r="K9" s="4"/>
      <c r="L9" s="7"/>
      <c r="M9" s="8">
        <f>IF(P9="female.png","æ","")</f>
      </c>
      <c r="N9" s="4"/>
      <c r="O9" s="9">
        <f>IF(E9="",IF(L9="","male.png","female.png"),IF(ISNUMBER(FIND("VI-",E9)),_xlfn.CONCAT("REW/",E9,".png"),_xlfn.CONCAT(E9,".png")))</f>
      </c>
      <c r="P9" s="4" t="s">
        <v>47</v>
      </c>
    </row>
    <row x14ac:dyDescent="0.25" r="10" customHeight="1" ht="15">
      <c r="A10" s="4" t="s">
        <v>48</v>
      </c>
      <c r="B10" s="11" t="s">
        <v>49</v>
      </c>
      <c r="C10" s="4" t="s">
        <v>31</v>
      </c>
      <c r="D10" s="4" t="s">
        <v>50</v>
      </c>
      <c r="E10" s="4"/>
      <c r="F10" s="4" t="s">
        <v>51</v>
      </c>
      <c r="G10" s="4"/>
      <c r="H10" s="4"/>
      <c r="I10" s="6">
        <f>_xlfn.CONCAT(J10,", ",K10)</f>
      </c>
      <c r="J10" s="4"/>
      <c r="K10" s="4"/>
      <c r="L10" s="7"/>
      <c r="M10" s="8">
        <f>IF(P10="female.png","æ","")</f>
      </c>
      <c r="N10" s="4"/>
      <c r="O10" s="9">
        <f>IF(E10="",IF(L10="","male.png","female.png"),IF(ISNUMBER(FIND("VI-",E10)),_xlfn.CONCAT("REW/",E10,".png"),_xlfn.CONCAT(E10,".png")))</f>
      </c>
      <c r="P10" s="4" t="s">
        <v>51</v>
      </c>
    </row>
    <row x14ac:dyDescent="0.25" r="11" customHeight="1" ht="15">
      <c r="A11" s="4" t="s">
        <v>52</v>
      </c>
      <c r="B11" s="4" t="s">
        <v>53</v>
      </c>
      <c r="C11" s="4" t="s">
        <v>31</v>
      </c>
      <c r="D11" s="4" t="s">
        <v>54</v>
      </c>
      <c r="E11" s="4"/>
      <c r="F11" s="4" t="s">
        <v>51</v>
      </c>
      <c r="G11" s="4"/>
      <c r="H11" s="4"/>
      <c r="I11" s="6">
        <f>_xlfn.CONCAT(J11,", ",K11)</f>
      </c>
      <c r="J11" s="4"/>
      <c r="K11" s="4"/>
      <c r="L11" s="7"/>
      <c r="M11" s="8">
        <f>IF(P11="female.png","æ","")</f>
      </c>
      <c r="N11" s="4"/>
      <c r="O11" s="9">
        <f>IF(E11="",IF(L11="","male.png","female.png"),IF(ISNUMBER(FIND("VI-",E11)),_xlfn.CONCAT("REW/",E11,".png"),_xlfn.CONCAT(E11,".png")))</f>
      </c>
      <c r="P11" s="4" t="s">
        <v>51</v>
      </c>
    </row>
    <row x14ac:dyDescent="0.25" r="12" customHeight="1" ht="15">
      <c r="A12" s="4" t="s">
        <v>55</v>
      </c>
      <c r="B12" s="4" t="s">
        <v>56</v>
      </c>
      <c r="C12" s="4" t="s">
        <v>31</v>
      </c>
      <c r="D12" s="4" t="s">
        <v>57</v>
      </c>
      <c r="E12" s="4"/>
      <c r="F12" s="4" t="s">
        <v>51</v>
      </c>
      <c r="G12" s="4"/>
      <c r="H12" s="4"/>
      <c r="I12" s="6">
        <f>_xlfn.CONCAT(J12,", ",K12)</f>
      </c>
      <c r="J12" s="4"/>
      <c r="K12" s="4"/>
      <c r="L12" s="7"/>
      <c r="M12" s="8">
        <f>IF(P12="female.png","æ","")</f>
      </c>
      <c r="N12" s="4"/>
      <c r="O12" s="9">
        <f>IF(E12="",IF(L12="","male.png","female.png"),IF(ISNUMBER(FIND("VI-",E12)),_xlfn.CONCAT("REW/",E12,".png"),_xlfn.CONCAT(E12,".png")))</f>
      </c>
      <c r="P12" s="4" t="s">
        <v>51</v>
      </c>
    </row>
    <row x14ac:dyDescent="0.25" r="13" customHeight="1" ht="15">
      <c r="A13" s="4" t="s">
        <v>58</v>
      </c>
      <c r="B13" s="4" t="s">
        <v>59</v>
      </c>
      <c r="C13" s="4" t="s">
        <v>31</v>
      </c>
      <c r="D13" s="4" t="s">
        <v>60</v>
      </c>
      <c r="E13" s="4"/>
      <c r="F13" s="4" t="s">
        <v>51</v>
      </c>
      <c r="G13" s="4"/>
      <c r="H13" s="4"/>
      <c r="I13" s="6">
        <f>_xlfn.CONCAT(J13,", ",K13)</f>
      </c>
      <c r="J13" s="4"/>
      <c r="K13" s="4"/>
      <c r="L13" s="7"/>
      <c r="M13" s="8">
        <f>IF(P13="female.png","æ","")</f>
      </c>
      <c r="N13" s="4"/>
      <c r="O13" s="9">
        <f>IF(E13="",IF(L13="","male.png","female.png"),IF(ISNUMBER(FIND("VI-",E13)),_xlfn.CONCAT("REW/",E13,".png"),_xlfn.CONCAT(E13,".png")))</f>
      </c>
      <c r="P13" s="4" t="s">
        <v>51</v>
      </c>
    </row>
    <row x14ac:dyDescent="0.25" r="14" customHeight="1" ht="15">
      <c r="A14" s="4" t="s">
        <v>61</v>
      </c>
      <c r="B14" s="4" t="s">
        <v>62</v>
      </c>
      <c r="C14" s="4" t="s">
        <v>31</v>
      </c>
      <c r="D14" s="4" t="s">
        <v>63</v>
      </c>
      <c r="E14" s="4"/>
      <c r="F14" s="4" t="s">
        <v>51</v>
      </c>
      <c r="G14" s="4"/>
      <c r="H14" s="4"/>
      <c r="I14" s="6">
        <f>_xlfn.CONCAT(J14,", ",K14)</f>
      </c>
      <c r="J14" s="4"/>
      <c r="K14" s="4"/>
      <c r="L14" s="7"/>
      <c r="M14" s="8">
        <f>IF(P14="female.png","æ","")</f>
      </c>
      <c r="N14" s="4"/>
      <c r="O14" s="9">
        <f>IF(E14="",IF(L14="","male.png","female.png"),IF(ISNUMBER(FIND("VI-",E14)),_xlfn.CONCAT("REW/",E14,".png"),_xlfn.CONCAT(E14,".png")))</f>
      </c>
      <c r="P14" s="4" t="s">
        <v>51</v>
      </c>
    </row>
    <row x14ac:dyDescent="0.25" r="15" customHeight="1" ht="15">
      <c r="A15" s="4" t="s">
        <v>64</v>
      </c>
      <c r="B15" s="5" t="s">
        <v>65</v>
      </c>
      <c r="C15" s="4"/>
      <c r="D15" s="4" t="s">
        <v>16</v>
      </c>
      <c r="E15" s="4" t="s">
        <v>66</v>
      </c>
      <c r="F15" s="4" t="s">
        <v>67</v>
      </c>
      <c r="G15" s="4"/>
      <c r="H15" s="4"/>
      <c r="I15" s="6">
        <f>_xlfn.CONCAT(J15,", ",K15)</f>
      </c>
      <c r="J15" s="4"/>
      <c r="K15" s="4"/>
      <c r="L15" s="7"/>
      <c r="M15" s="8">
        <f>IF(P15="female.png","æ","")</f>
      </c>
      <c r="N15" s="4"/>
      <c r="O15" s="9">
        <f>IF(E15="",IF(L15="","male.png","female.png"),IF(ISNUMBER(FIND("VI-",E15)),_xlfn.CONCAT("REW/",E15,".png"),_xlfn.CONCAT(E15,".png")))</f>
      </c>
      <c r="P15" s="4" t="s">
        <v>67</v>
      </c>
    </row>
    <row x14ac:dyDescent="0.25" r="16" customHeight="1" ht="15">
      <c r="A16" s="4" t="s">
        <v>68</v>
      </c>
      <c r="B16" s="5" t="s">
        <v>69</v>
      </c>
      <c r="C16" s="4"/>
      <c r="D16" s="4" t="s">
        <v>16</v>
      </c>
      <c r="E16" s="4" t="s">
        <v>66</v>
      </c>
      <c r="F16" s="4" t="s">
        <v>67</v>
      </c>
      <c r="G16" s="4"/>
      <c r="H16" s="4"/>
      <c r="I16" s="6">
        <f>_xlfn.CONCAT(J16,", ",K16)</f>
      </c>
      <c r="J16" s="4"/>
      <c r="K16" s="4"/>
      <c r="L16" s="7"/>
      <c r="M16" s="8">
        <f>IF(P16="female.png","æ","")</f>
      </c>
      <c r="N16" s="4"/>
      <c r="O16" s="9">
        <f>IF(E16="",IF(L16="","male.png","female.png"),IF(ISNUMBER(FIND("VI-",E16)),_xlfn.CONCAT("REW/",E16,".png"),_xlfn.CONCAT(E16,".png")))</f>
      </c>
      <c r="P16" s="4" t="s">
        <v>67</v>
      </c>
    </row>
    <row x14ac:dyDescent="0.25" r="17" customHeight="1" ht="15">
      <c r="A17" s="4" t="s">
        <v>70</v>
      </c>
      <c r="B17" s="5" t="s">
        <v>71</v>
      </c>
      <c r="C17" s="4"/>
      <c r="D17" s="4" t="s">
        <v>16</v>
      </c>
      <c r="E17" s="4" t="s">
        <v>66</v>
      </c>
      <c r="F17" s="4" t="s">
        <v>67</v>
      </c>
      <c r="G17" s="4"/>
      <c r="H17" s="4"/>
      <c r="I17" s="6">
        <f>_xlfn.CONCAT(J17,", ",K17)</f>
      </c>
      <c r="J17" s="4"/>
      <c r="K17" s="4"/>
      <c r="L17" s="7"/>
      <c r="M17" s="8">
        <f>IF(P17="female.png","æ","")</f>
      </c>
      <c r="N17" s="4"/>
      <c r="O17" s="9">
        <f>IF(E17="",IF(L17="","male.png","female.png"),IF(ISNUMBER(FIND("VI-",E17)),_xlfn.CONCAT("REW/",E17,".png"),_xlfn.CONCAT(E17,".png")))</f>
      </c>
      <c r="P17" s="4" t="s">
        <v>67</v>
      </c>
    </row>
    <row x14ac:dyDescent="0.25" r="18" customHeight="1" ht="15">
      <c r="A18" s="4" t="s">
        <v>72</v>
      </c>
      <c r="B18" s="5" t="s">
        <v>73</v>
      </c>
      <c r="C18" s="4"/>
      <c r="D18" s="4" t="s">
        <v>16</v>
      </c>
      <c r="E18" s="4" t="s">
        <v>66</v>
      </c>
      <c r="F18" s="4" t="s">
        <v>67</v>
      </c>
      <c r="G18" s="4"/>
      <c r="H18" s="4"/>
      <c r="I18" s="6">
        <f>_xlfn.CONCAT(J18,", ",K18)</f>
      </c>
      <c r="J18" s="4"/>
      <c r="K18" s="4"/>
      <c r="L18" s="7"/>
      <c r="M18" s="8">
        <f>IF(P18="female.png","æ","")</f>
      </c>
      <c r="N18" s="4"/>
      <c r="O18" s="9">
        <f>IF(E18="",IF(L18="","male.png","female.png"),IF(ISNUMBER(FIND("VI-",E18)),_xlfn.CONCAT("REW/",E18,".png"),_xlfn.CONCAT(E18,".png")))</f>
      </c>
      <c r="P18" s="4" t="s">
        <v>67</v>
      </c>
    </row>
    <row x14ac:dyDescent="0.25" r="19" customHeight="1" ht="15">
      <c r="A19" s="4" t="s">
        <v>74</v>
      </c>
      <c r="B19" s="5" t="s">
        <v>75</v>
      </c>
      <c r="C19" s="4"/>
      <c r="D19" s="4" t="s">
        <v>16</v>
      </c>
      <c r="E19" s="4" t="s">
        <v>66</v>
      </c>
      <c r="F19" s="4" t="s">
        <v>67</v>
      </c>
      <c r="G19" s="4"/>
      <c r="H19" s="4"/>
      <c r="I19" s="6">
        <f>_xlfn.CONCAT(J19,", ",K19)</f>
      </c>
      <c r="J19" s="4"/>
      <c r="K19" s="4"/>
      <c r="L19" s="7"/>
      <c r="M19" s="8">
        <f>IF(P19="female.png","æ","")</f>
      </c>
      <c r="N19" s="4"/>
      <c r="O19" s="9">
        <f>IF(E19="",IF(L19="","male.png","female.png"),IF(ISNUMBER(FIND("VI-",E19)),_xlfn.CONCAT("REW/",E19,".png"),_xlfn.CONCAT(E19,".png")))</f>
      </c>
      <c r="P19" s="4" t="s">
        <v>67</v>
      </c>
    </row>
    <row x14ac:dyDescent="0.25" r="20" customHeight="1" ht="15">
      <c r="A20" s="4" t="s">
        <v>76</v>
      </c>
      <c r="B20" s="5" t="s">
        <v>77</v>
      </c>
      <c r="C20" s="4"/>
      <c r="D20" s="4" t="s">
        <v>16</v>
      </c>
      <c r="E20" s="4" t="s">
        <v>66</v>
      </c>
      <c r="F20" s="4" t="s">
        <v>67</v>
      </c>
      <c r="G20" s="4"/>
      <c r="H20" s="4"/>
      <c r="I20" s="6">
        <f>_xlfn.CONCAT(J20,", ",K20)</f>
      </c>
      <c r="J20" s="4"/>
      <c r="K20" s="4"/>
      <c r="L20" s="7"/>
      <c r="M20" s="8">
        <f>IF(P20="female.png","æ","")</f>
      </c>
      <c r="N20" s="4"/>
      <c r="O20" s="9">
        <f>IF(E20="",IF(L20="","male.png","female.png"),IF(ISNUMBER(FIND("VI-",E20)),_xlfn.CONCAT("REW/",E20,".png"),_xlfn.CONCAT(E20,".png")))</f>
      </c>
      <c r="P20" s="4" t="s">
        <v>67</v>
      </c>
    </row>
    <row x14ac:dyDescent="0.25" r="21" customHeight="1" ht="15">
      <c r="A21" s="4" t="s">
        <v>78</v>
      </c>
      <c r="B21" s="4" t="s">
        <v>79</v>
      </c>
      <c r="C21" s="4" t="s">
        <v>31</v>
      </c>
      <c r="D21" s="4" t="s">
        <v>80</v>
      </c>
      <c r="E21" s="4"/>
      <c r="F21" s="4" t="s">
        <v>51</v>
      </c>
      <c r="G21" s="4"/>
      <c r="H21" s="4"/>
      <c r="I21" s="6">
        <f>_xlfn.CONCAT(J21,", ",K21)</f>
      </c>
      <c r="J21" s="4"/>
      <c r="K21" s="4"/>
      <c r="L21" s="7"/>
      <c r="M21" s="8">
        <f>IF(P21="female.png","æ","")</f>
      </c>
      <c r="N21" s="4"/>
      <c r="O21" s="9">
        <f>IF(E21="",IF(L21="","male.png","female.png"),IF(ISNUMBER(FIND("VI-",E21)),_xlfn.CONCAT("REW/",E21,".png"),_xlfn.CONCAT(E21,".png")))</f>
      </c>
      <c r="P21" s="4" t="s">
        <v>51</v>
      </c>
    </row>
    <row x14ac:dyDescent="0.25" r="22" customHeight="1" ht="15">
      <c r="A22" s="4" t="s">
        <v>81</v>
      </c>
      <c r="B22" s="4" t="s">
        <v>82</v>
      </c>
      <c r="C22" s="4" t="s">
        <v>31</v>
      </c>
      <c r="D22" s="4" t="s">
        <v>83</v>
      </c>
      <c r="E22" s="4"/>
      <c r="F22" s="4" t="s">
        <v>51</v>
      </c>
      <c r="G22" s="4"/>
      <c r="H22" s="4"/>
      <c r="I22" s="6">
        <f>_xlfn.CONCAT(J22,", ",K22)</f>
      </c>
      <c r="J22" s="4"/>
      <c r="K22" s="4"/>
      <c r="L22" s="7"/>
      <c r="M22" s="8">
        <f>IF(P22="female.png","æ","")</f>
      </c>
      <c r="N22" s="4"/>
      <c r="O22" s="9">
        <f>IF(E22="",IF(L22="","male.png","female.png"),IF(ISNUMBER(FIND("VI-",E22)),_xlfn.CONCAT("REW/",E22,".png"),_xlfn.CONCAT(E22,".png")))</f>
      </c>
      <c r="P22" s="4" t="s">
        <v>51</v>
      </c>
    </row>
    <row x14ac:dyDescent="0.25" r="23" customHeight="1" ht="15">
      <c r="A23" s="4" t="s">
        <v>84</v>
      </c>
      <c r="B23" s="4" t="s">
        <v>85</v>
      </c>
      <c r="C23" s="4" t="s">
        <v>31</v>
      </c>
      <c r="D23" s="4" t="s">
        <v>86</v>
      </c>
      <c r="E23" s="4"/>
      <c r="F23" s="4" t="s">
        <v>51</v>
      </c>
      <c r="G23" s="4"/>
      <c r="H23" s="4"/>
      <c r="I23" s="6">
        <f>_xlfn.CONCAT(J23,", ",K23)</f>
      </c>
      <c r="J23" s="4"/>
      <c r="K23" s="4"/>
      <c r="L23" s="7"/>
      <c r="M23" s="8">
        <f>IF(P23="female.png","æ","")</f>
      </c>
      <c r="N23" s="4"/>
      <c r="O23" s="9">
        <f>IF(E23="",IF(L23="","male.png","female.png"),IF(ISNUMBER(FIND("VI-",E23)),_xlfn.CONCAT("REW/",E23,".png"),_xlfn.CONCAT(E23,".png")))</f>
      </c>
      <c r="P23" s="4" t="s">
        <v>51</v>
      </c>
    </row>
    <row x14ac:dyDescent="0.25" r="24" customHeight="1" ht="15">
      <c r="A24" s="4" t="s">
        <v>87</v>
      </c>
      <c r="B24" s="4" t="s">
        <v>88</v>
      </c>
      <c r="C24" s="4" t="s">
        <v>31</v>
      </c>
      <c r="D24" s="4" t="s">
        <v>89</v>
      </c>
      <c r="E24" s="4"/>
      <c r="F24" s="4" t="s">
        <v>51</v>
      </c>
      <c r="G24" s="4"/>
      <c r="H24" s="4"/>
      <c r="I24" s="6">
        <f>_xlfn.CONCAT(J24,", ",K24)</f>
      </c>
      <c r="J24" s="4"/>
      <c r="K24" s="4"/>
      <c r="L24" s="7"/>
      <c r="M24" s="8">
        <f>IF(P24="female.png","æ","")</f>
      </c>
      <c r="N24" s="4"/>
      <c r="O24" s="9">
        <f>IF(E24="",IF(L24="","male.png","female.png"),IF(ISNUMBER(FIND("VI-",E24)),_xlfn.CONCAT("REW/",E24,".png"),_xlfn.CONCAT(E24,".png")))</f>
      </c>
      <c r="P24" s="4" t="s">
        <v>51</v>
      </c>
    </row>
    <row x14ac:dyDescent="0.25" r="25" customHeight="1" ht="15">
      <c r="A25" s="4" t="s">
        <v>90</v>
      </c>
      <c r="B25" s="4" t="s">
        <v>91</v>
      </c>
      <c r="C25" s="4" t="s">
        <v>31</v>
      </c>
      <c r="D25" s="4" t="s">
        <v>92</v>
      </c>
      <c r="E25" s="4"/>
      <c r="F25" s="4" t="s">
        <v>51</v>
      </c>
      <c r="G25" s="4"/>
      <c r="H25" s="4"/>
      <c r="I25" s="6">
        <f>_xlfn.CONCAT(J25,", ",K25)</f>
      </c>
      <c r="J25" s="4"/>
      <c r="K25" s="4"/>
      <c r="L25" s="7"/>
      <c r="M25" s="8">
        <f>IF(P25="female.png","æ","")</f>
      </c>
      <c r="N25" s="4"/>
      <c r="O25" s="9">
        <f>IF(E25="",IF(L25="","male.png","female.png"),IF(ISNUMBER(FIND("VI-",E25)),_xlfn.CONCAT("REW/",E25,".png"),_xlfn.CONCAT(E25,".png")))</f>
      </c>
      <c r="P25" s="4" t="s">
        <v>51</v>
      </c>
    </row>
    <row x14ac:dyDescent="0.25" r="26" customHeight="1" ht="15">
      <c r="A26" s="4" t="s">
        <v>93</v>
      </c>
      <c r="B26" s="4" t="s">
        <v>94</v>
      </c>
      <c r="C26" s="4" t="s">
        <v>31</v>
      </c>
      <c r="D26" s="4" t="s">
        <v>95</v>
      </c>
      <c r="E26" s="4"/>
      <c r="F26" s="4" t="s">
        <v>51</v>
      </c>
      <c r="G26" s="4"/>
      <c r="H26" s="4"/>
      <c r="I26" s="6">
        <f>_xlfn.CONCAT(J26,", ",K26)</f>
      </c>
      <c r="J26" s="4"/>
      <c r="K26" s="4"/>
      <c r="L26" s="7"/>
      <c r="M26" s="8">
        <f>IF(P26="female.png","æ","")</f>
      </c>
      <c r="N26" s="4"/>
      <c r="O26" s="9">
        <f>IF(E26="",IF(L26="","male.png","female.png"),IF(ISNUMBER(FIND("VI-",E26)),_xlfn.CONCAT("REW/",E26,".png"),_xlfn.CONCAT(E26,".png")))</f>
      </c>
      <c r="P26" s="4" t="s">
        <v>51</v>
      </c>
    </row>
    <row x14ac:dyDescent="0.25" r="27" customHeight="1" ht="15">
      <c r="A27" s="4" t="s">
        <v>96</v>
      </c>
      <c r="B27" s="4" t="s">
        <v>97</v>
      </c>
      <c r="C27" s="4" t="s">
        <v>31</v>
      </c>
      <c r="D27" s="4" t="s">
        <v>86</v>
      </c>
      <c r="E27" s="10" t="s">
        <v>98</v>
      </c>
      <c r="F27" s="10" t="s">
        <v>99</v>
      </c>
      <c r="G27" s="4"/>
      <c r="H27" s="4" t="s">
        <v>100</v>
      </c>
      <c r="I27" s="6">
        <f>_xlfn.CONCAT(J27,", ",K27)</f>
      </c>
      <c r="J27" s="4"/>
      <c r="K27" s="4"/>
      <c r="L27" s="7"/>
      <c r="M27" s="8">
        <f>IF(P27="female.png","æ","")</f>
      </c>
      <c r="N27" s="4"/>
      <c r="O27" s="9">
        <f>IF(E27="",IF(L27="","male.png","female.png"),IF(ISNUMBER(FIND("VI-",E27)),_xlfn.CONCAT("REW/",E27,".png"),_xlfn.CONCAT(E27,".png")))</f>
      </c>
      <c r="P27" s="10" t="s">
        <v>101</v>
      </c>
    </row>
    <row x14ac:dyDescent="0.25" r="28" customHeight="1" ht="15">
      <c r="A28" s="4" t="s">
        <v>102</v>
      </c>
      <c r="B28" s="4" t="s">
        <v>103</v>
      </c>
      <c r="C28" s="4" t="s">
        <v>31</v>
      </c>
      <c r="D28" s="4" t="s">
        <v>104</v>
      </c>
      <c r="E28" s="4"/>
      <c r="F28" s="4" t="s">
        <v>51</v>
      </c>
      <c r="G28" s="4"/>
      <c r="H28" s="4"/>
      <c r="I28" s="6">
        <f>_xlfn.CONCAT(J28,", ",K28)</f>
      </c>
      <c r="J28" s="4"/>
      <c r="K28" s="4"/>
      <c r="L28" s="7"/>
      <c r="M28" s="8">
        <f>IF(P28="female.png","æ","")</f>
      </c>
      <c r="N28" s="4"/>
      <c r="O28" s="9">
        <f>IF(E28="",IF(L28="","male.png","female.png"),IF(ISNUMBER(FIND("VI-",E28)),_xlfn.CONCAT("REW/",E28,".png"),_xlfn.CONCAT(E28,".png")))</f>
      </c>
      <c r="P28" s="4" t="s">
        <v>51</v>
      </c>
    </row>
    <row x14ac:dyDescent="0.25" r="29" customHeight="1" ht="15">
      <c r="A29" s="4" t="s">
        <v>105</v>
      </c>
      <c r="B29" s="4" t="s">
        <v>106</v>
      </c>
      <c r="C29" s="4" t="s">
        <v>31</v>
      </c>
      <c r="D29" s="4" t="s">
        <v>86</v>
      </c>
      <c r="E29" s="10" t="s">
        <v>107</v>
      </c>
      <c r="F29" s="10" t="s">
        <v>108</v>
      </c>
      <c r="G29" s="4"/>
      <c r="H29" s="4"/>
      <c r="I29" s="6">
        <f>_xlfn.CONCAT(J29,", ",K29)</f>
      </c>
      <c r="J29" s="4"/>
      <c r="K29" s="4"/>
      <c r="L29" s="7"/>
      <c r="M29" s="8">
        <f>IF(P29="female.png","æ","")</f>
      </c>
      <c r="N29" s="4"/>
      <c r="O29" s="9">
        <f>IF(E29="",IF(L29="","male.png","female.png"),IF(ISNUMBER(FIND("VI-",E29)),_xlfn.CONCAT("REW/",E29,".png"),_xlfn.CONCAT(E29,".png")))</f>
      </c>
      <c r="P29" s="10" t="s">
        <v>109</v>
      </c>
    </row>
    <row x14ac:dyDescent="0.25" r="30" customHeight="1" ht="15">
      <c r="A30" s="4" t="s">
        <v>110</v>
      </c>
      <c r="B30" s="4" t="s">
        <v>111</v>
      </c>
      <c r="C30" s="4" t="s">
        <v>31</v>
      </c>
      <c r="D30" s="4" t="s">
        <v>112</v>
      </c>
      <c r="E30" s="4"/>
      <c r="F30" s="4" t="s">
        <v>51</v>
      </c>
      <c r="G30" s="4"/>
      <c r="H30" s="4" t="s">
        <v>100</v>
      </c>
      <c r="I30" s="6">
        <f>_xlfn.CONCAT(J30,", ",K30)</f>
      </c>
      <c r="J30" s="4"/>
      <c r="K30" s="4"/>
      <c r="L30" s="7"/>
      <c r="M30" s="8">
        <f>IF(P30="female.png","æ","")</f>
      </c>
      <c r="N30" s="4"/>
      <c r="O30" s="9">
        <f>IF(E30="",IF(L30="","male.png","female.png"),IF(ISNUMBER(FIND("VI-",E30)),_xlfn.CONCAT("REW/",E30,".png"),_xlfn.CONCAT(E30,".png")))</f>
      </c>
      <c r="P30" s="4" t="s">
        <v>51</v>
      </c>
    </row>
    <row x14ac:dyDescent="0.25" r="31" customHeight="1" ht="15">
      <c r="A31" s="4" t="s">
        <v>113</v>
      </c>
      <c r="B31" s="4" t="s">
        <v>114</v>
      </c>
      <c r="C31" s="4" t="s">
        <v>31</v>
      </c>
      <c r="D31" s="4" t="s">
        <v>115</v>
      </c>
      <c r="E31" s="4"/>
      <c r="F31" s="4" t="s">
        <v>51</v>
      </c>
      <c r="G31" s="4"/>
      <c r="H31" s="4"/>
      <c r="I31" s="6">
        <f>_xlfn.CONCAT(J31,", ",K31)</f>
      </c>
      <c r="J31" s="4"/>
      <c r="K31" s="4"/>
      <c r="L31" s="7"/>
      <c r="M31" s="8">
        <f>IF(P31="female.png","æ","")</f>
      </c>
      <c r="N31" s="4"/>
      <c r="O31" s="9">
        <f>IF(E31="",IF(L31="","male.png","female.png"),IF(ISNUMBER(FIND("VI-",E31)),_xlfn.CONCAT("REW/",E31,".png"),_xlfn.CONCAT(E31,".png")))</f>
      </c>
      <c r="P31" s="4" t="s">
        <v>51</v>
      </c>
    </row>
    <row x14ac:dyDescent="0.25" r="32" customHeight="1" ht="15">
      <c r="A32" s="4" t="s">
        <v>116</v>
      </c>
      <c r="B32" s="4" t="s">
        <v>117</v>
      </c>
      <c r="C32" s="4" t="s">
        <v>31</v>
      </c>
      <c r="D32" s="4" t="s">
        <v>118</v>
      </c>
      <c r="E32" s="10" t="s">
        <v>119</v>
      </c>
      <c r="F32" s="10" t="s">
        <v>120</v>
      </c>
      <c r="G32" s="4"/>
      <c r="H32" s="4"/>
      <c r="I32" s="6">
        <f>_xlfn.CONCAT(J32,", ",K32)</f>
      </c>
      <c r="J32" s="4"/>
      <c r="K32" s="4"/>
      <c r="L32" s="7"/>
      <c r="M32" s="8">
        <f>IF(P32="female.png","æ","")</f>
      </c>
      <c r="N32" s="4"/>
      <c r="O32" s="9">
        <f>IF(E32="",IF(L32="","male.png","female.png"),IF(ISNUMBER(FIND("VI-",E32)),_xlfn.CONCAT("REW/",E32,".png"),_xlfn.CONCAT(E32,".png")))</f>
      </c>
      <c r="P32" s="10" t="s">
        <v>121</v>
      </c>
    </row>
    <row x14ac:dyDescent="0.25" r="33" customHeight="1" ht="15">
      <c r="A33" s="4" t="s">
        <v>122</v>
      </c>
      <c r="B33" s="4" t="s">
        <v>97</v>
      </c>
      <c r="C33" s="4" t="s">
        <v>31</v>
      </c>
      <c r="D33" s="4" t="s">
        <v>123</v>
      </c>
      <c r="E33" s="10" t="s">
        <v>98</v>
      </c>
      <c r="F33" s="10" t="s">
        <v>99</v>
      </c>
      <c r="G33" s="4"/>
      <c r="H33" s="4" t="s">
        <v>100</v>
      </c>
      <c r="I33" s="6">
        <f>_xlfn.CONCAT(J33,", ",K33)</f>
      </c>
      <c r="J33" s="4"/>
      <c r="K33" s="4"/>
      <c r="L33" s="7"/>
      <c r="M33" s="8">
        <f>IF(P33="female.png","æ","")</f>
      </c>
      <c r="N33" s="4"/>
      <c r="O33" s="9">
        <f>IF(E33="",IF(L33="","male.png","female.png"),IF(ISNUMBER(FIND("VI-",E33)),_xlfn.CONCAT("REW/",E33,".png"),_xlfn.CONCAT(E33,".png")))</f>
      </c>
      <c r="P33" s="10" t="s">
        <v>101</v>
      </c>
    </row>
    <row x14ac:dyDescent="0.25" r="34" customHeight="1" ht="15">
      <c r="A34" s="4" t="s">
        <v>124</v>
      </c>
      <c r="B34" s="11" t="s">
        <v>49</v>
      </c>
      <c r="C34" s="4" t="s">
        <v>31</v>
      </c>
      <c r="D34" s="4" t="s">
        <v>50</v>
      </c>
      <c r="E34" s="4"/>
      <c r="F34" s="4" t="s">
        <v>51</v>
      </c>
      <c r="G34" s="4"/>
      <c r="H34" s="4"/>
      <c r="I34" s="6">
        <f>_xlfn.CONCAT(J34,", ",K34)</f>
      </c>
      <c r="J34" s="4"/>
      <c r="K34" s="4"/>
      <c r="L34" s="7"/>
      <c r="M34" s="8">
        <f>IF(P34="female.png","æ","")</f>
      </c>
      <c r="N34" s="4"/>
      <c r="O34" s="9">
        <f>IF(E34="",IF(L34="","male.png","female.png"),IF(ISNUMBER(FIND("VI-",E34)),_xlfn.CONCAT("REW/",E34,".png"),_xlfn.CONCAT(E34,".png")))</f>
      </c>
      <c r="P34" s="4" t="s">
        <v>51</v>
      </c>
    </row>
    <row x14ac:dyDescent="0.25" r="35" customHeight="1" ht="15">
      <c r="A35" s="4" t="s">
        <v>125</v>
      </c>
      <c r="B35" s="4" t="s">
        <v>126</v>
      </c>
      <c r="C35" s="4" t="s">
        <v>31</v>
      </c>
      <c r="D35" s="4" t="s">
        <v>127</v>
      </c>
      <c r="E35" s="4"/>
      <c r="F35" s="4" t="s">
        <v>51</v>
      </c>
      <c r="G35" s="4"/>
      <c r="H35" s="4"/>
      <c r="I35" s="6">
        <f>_xlfn.CONCAT(J35,", ",K35)</f>
      </c>
      <c r="J35" s="4"/>
      <c r="K35" s="4"/>
      <c r="L35" s="7"/>
      <c r="M35" s="8">
        <f>IF(P35="female.png","æ","")</f>
      </c>
      <c r="N35" s="4"/>
      <c r="O35" s="9">
        <f>IF(E35="",IF(L35="","male.png","female.png"),IF(ISNUMBER(FIND("VI-",E35)),_xlfn.CONCAT("REW/",E35,".png"),_xlfn.CONCAT(E35,".png")))</f>
      </c>
      <c r="P35" s="4" t="s">
        <v>51</v>
      </c>
    </row>
    <row x14ac:dyDescent="0.25" r="36" customHeight="1" ht="15">
      <c r="A36" s="4" t="s">
        <v>128</v>
      </c>
      <c r="B36" s="4" t="s">
        <v>129</v>
      </c>
      <c r="C36" s="4" t="s">
        <v>31</v>
      </c>
      <c r="D36" s="4" t="s">
        <v>130</v>
      </c>
      <c r="E36" s="4"/>
      <c r="F36" s="4" t="s">
        <v>51</v>
      </c>
      <c r="G36" s="4"/>
      <c r="H36" s="4"/>
      <c r="I36" s="6">
        <f>_xlfn.CONCAT(J36,", ",K36)</f>
      </c>
      <c r="J36" s="4"/>
      <c r="K36" s="4"/>
      <c r="L36" s="7"/>
      <c r="M36" s="8">
        <f>IF(P36="female.png","æ","")</f>
      </c>
      <c r="N36" s="4"/>
      <c r="O36" s="9">
        <f>IF(E36="",IF(L36="","male.png","female.png"),IF(ISNUMBER(FIND("VI-",E36)),_xlfn.CONCAT("REW/",E36,".png"),_xlfn.CONCAT(E36,".png")))</f>
      </c>
      <c r="P36" s="4" t="s">
        <v>51</v>
      </c>
    </row>
    <row x14ac:dyDescent="0.25" r="37" customHeight="1" ht="15">
      <c r="A37" s="4" t="s">
        <v>131</v>
      </c>
      <c r="B37" s="4" t="s">
        <v>132</v>
      </c>
      <c r="C37" s="4" t="s">
        <v>31</v>
      </c>
      <c r="D37" s="4" t="s">
        <v>133</v>
      </c>
      <c r="E37" s="4"/>
      <c r="F37" s="4" t="s">
        <v>51</v>
      </c>
      <c r="G37" s="4"/>
      <c r="H37" s="4"/>
      <c r="I37" s="6">
        <f>_xlfn.CONCAT(J37,", ",K37)</f>
      </c>
      <c r="J37" s="4"/>
      <c r="K37" s="4"/>
      <c r="L37" s="7"/>
      <c r="M37" s="8">
        <f>IF(P37="female.png","æ","")</f>
      </c>
      <c r="N37" s="4"/>
      <c r="O37" s="9">
        <f>IF(E37="",IF(L37="","male.png","female.png"),IF(ISNUMBER(FIND("VI-",E37)),_xlfn.CONCAT("REW/",E37,".png"),_xlfn.CONCAT(E37,".png")))</f>
      </c>
      <c r="P37" s="4" t="s">
        <v>51</v>
      </c>
    </row>
    <row x14ac:dyDescent="0.25" r="38" customHeight="1" ht="15">
      <c r="A38" s="4" t="s">
        <v>134</v>
      </c>
      <c r="B38" s="4" t="s">
        <v>135</v>
      </c>
      <c r="C38" s="4" t="s">
        <v>31</v>
      </c>
      <c r="D38" s="4" t="s">
        <v>136</v>
      </c>
      <c r="E38" s="4"/>
      <c r="F38" s="4" t="s">
        <v>51</v>
      </c>
      <c r="G38" s="4"/>
      <c r="H38" s="4"/>
      <c r="I38" s="6">
        <f>_xlfn.CONCAT(J38,", ",K38)</f>
      </c>
      <c r="J38" s="4"/>
      <c r="K38" s="4"/>
      <c r="L38" s="7"/>
      <c r="M38" s="8">
        <f>IF(P38="female.png","æ","")</f>
      </c>
      <c r="N38" s="4"/>
      <c r="O38" s="9">
        <f>IF(E38="",IF(L38="","male.png","female.png"),IF(ISNUMBER(FIND("VI-",E38)),_xlfn.CONCAT("REW/",E38,".png"),_xlfn.CONCAT(E38,".png")))</f>
      </c>
      <c r="P38" s="4" t="s">
        <v>51</v>
      </c>
    </row>
    <row x14ac:dyDescent="0.25" r="39" customHeight="1" ht="15">
      <c r="A39" s="4" t="s">
        <v>137</v>
      </c>
      <c r="B39" s="4" t="s">
        <v>138</v>
      </c>
      <c r="C39" s="4" t="s">
        <v>31</v>
      </c>
      <c r="D39" s="4" t="s">
        <v>139</v>
      </c>
      <c r="E39" s="4"/>
      <c r="F39" s="4" t="s">
        <v>51</v>
      </c>
      <c r="G39" s="4"/>
      <c r="H39" s="4"/>
      <c r="I39" s="6">
        <f>_xlfn.CONCAT(J39,", ",K39)</f>
      </c>
      <c r="J39" s="4"/>
      <c r="K39" s="4"/>
      <c r="L39" s="7"/>
      <c r="M39" s="8">
        <f>IF(P39="female.png","æ","")</f>
      </c>
      <c r="N39" s="4"/>
      <c r="O39" s="9">
        <f>IF(E39="",IF(L39="","male.png","female.png"),IF(ISNUMBER(FIND("VI-",E39)),_xlfn.CONCAT("REW/",E39,".png"),_xlfn.CONCAT(E39,".png")))</f>
      </c>
      <c r="P39" s="4" t="s">
        <v>51</v>
      </c>
    </row>
    <row x14ac:dyDescent="0.25" r="40" customHeight="1" ht="15">
      <c r="A40" s="4" t="s">
        <v>140</v>
      </c>
      <c r="B40" s="4" t="s">
        <v>141</v>
      </c>
      <c r="C40" s="4" t="s">
        <v>31</v>
      </c>
      <c r="D40" s="4" t="s">
        <v>142</v>
      </c>
      <c r="E40" s="4"/>
      <c r="F40" s="4" t="s">
        <v>51</v>
      </c>
      <c r="G40" s="4"/>
      <c r="H40" s="4"/>
      <c r="I40" s="6">
        <f>_xlfn.CONCAT(J40,", ",K40)</f>
      </c>
      <c r="J40" s="4"/>
      <c r="K40" s="4"/>
      <c r="L40" s="7"/>
      <c r="M40" s="8">
        <f>IF(P40="female.png","æ","")</f>
      </c>
      <c r="N40" s="4"/>
      <c r="O40" s="9">
        <f>IF(E40="",IF(L40="","male.png","female.png"),IF(ISNUMBER(FIND("VI-",E40)),_xlfn.CONCAT("REW/",E40,".png"),_xlfn.CONCAT(E40,".png")))</f>
      </c>
      <c r="P40" s="4" t="s">
        <v>51</v>
      </c>
    </row>
    <row x14ac:dyDescent="0.25" r="41" customHeight="1" ht="15">
      <c r="A41" s="4" t="s">
        <v>143</v>
      </c>
      <c r="B41" s="4" t="s">
        <v>144</v>
      </c>
      <c r="C41" s="4" t="s">
        <v>31</v>
      </c>
      <c r="D41" s="4" t="s">
        <v>145</v>
      </c>
      <c r="E41" s="4"/>
      <c r="F41" s="4" t="s">
        <v>51</v>
      </c>
      <c r="G41" s="4"/>
      <c r="H41" s="4"/>
      <c r="I41" s="6">
        <f>_xlfn.CONCAT(J41,", ",K41)</f>
      </c>
      <c r="J41" s="4"/>
      <c r="K41" s="4"/>
      <c r="L41" s="7"/>
      <c r="M41" s="8">
        <f>IF(P41="female.png","æ","")</f>
      </c>
      <c r="N41" s="4"/>
      <c r="O41" s="9">
        <f>IF(E41="",IF(L41="","male.png","female.png"),IF(ISNUMBER(FIND("VI-",E41)),_xlfn.CONCAT("REW/",E41,".png"),_xlfn.CONCAT(E41,".png")))</f>
      </c>
      <c r="P41" s="4" t="s">
        <v>51</v>
      </c>
    </row>
    <row x14ac:dyDescent="0.25" r="42" customHeight="1" ht="15">
      <c r="A42" s="4" t="s">
        <v>146</v>
      </c>
      <c r="B42" s="4" t="s">
        <v>147</v>
      </c>
      <c r="C42" s="4" t="s">
        <v>31</v>
      </c>
      <c r="D42" s="4" t="s">
        <v>148</v>
      </c>
      <c r="E42" s="4"/>
      <c r="F42" s="4" t="s">
        <v>51</v>
      </c>
      <c r="G42" s="4"/>
      <c r="H42" s="4"/>
      <c r="I42" s="6">
        <f>_xlfn.CONCAT(J42,", ",K42)</f>
      </c>
      <c r="J42" s="4"/>
      <c r="K42" s="4"/>
      <c r="L42" s="7"/>
      <c r="M42" s="8">
        <f>IF(P42="female.png","æ","")</f>
      </c>
      <c r="N42" s="4"/>
      <c r="O42" s="9">
        <f>IF(E42="",IF(L42="","male.png","female.png"),IF(ISNUMBER(FIND("VI-",E42)),_xlfn.CONCAT("REW/",E42,".png"),_xlfn.CONCAT(E42,".png")))</f>
      </c>
      <c r="P42" s="4" t="s">
        <v>51</v>
      </c>
    </row>
    <row x14ac:dyDescent="0.25" r="43" customHeight="1" ht="15">
      <c r="A43" s="4" t="s">
        <v>149</v>
      </c>
      <c r="B43" s="4" t="s">
        <v>150</v>
      </c>
      <c r="C43" s="4" t="s">
        <v>31</v>
      </c>
      <c r="D43" s="4" t="s">
        <v>145</v>
      </c>
      <c r="E43" s="4"/>
      <c r="F43" s="4" t="s">
        <v>151</v>
      </c>
      <c r="G43" s="4"/>
      <c r="H43" s="4"/>
      <c r="I43" s="6">
        <f>_xlfn.CONCAT(J43,", ",K43)</f>
      </c>
      <c r="J43" s="4"/>
      <c r="K43" s="4"/>
      <c r="L43" s="7" t="s">
        <v>152</v>
      </c>
      <c r="M43" s="8">
        <f>IF(P43="female.png","æ","")</f>
      </c>
      <c r="N43" s="4"/>
      <c r="O43" s="9">
        <f>IF(E43="",IF(L43="","male.png","female.png"),IF(ISNUMBER(FIND("VI-",E43)),_xlfn.CONCAT("REW/",E43,".png"),_xlfn.CONCAT(E43,".png")))</f>
      </c>
      <c r="P43" s="4" t="s">
        <v>151</v>
      </c>
    </row>
    <row x14ac:dyDescent="0.25" r="44" customHeight="1" ht="15">
      <c r="A44" s="4" t="s">
        <v>153</v>
      </c>
      <c r="B44" s="4" t="s">
        <v>154</v>
      </c>
      <c r="C44" s="4" t="s">
        <v>31</v>
      </c>
      <c r="D44" s="4" t="s">
        <v>155</v>
      </c>
      <c r="E44" s="4"/>
      <c r="F44" s="4" t="s">
        <v>51</v>
      </c>
      <c r="G44" s="4"/>
      <c r="H44" s="4"/>
      <c r="I44" s="6">
        <f>_xlfn.CONCAT(J44,", ",K44)</f>
      </c>
      <c r="J44" s="4"/>
      <c r="K44" s="4"/>
      <c r="L44" s="7"/>
      <c r="M44" s="8">
        <f>IF(P44="female.png","æ","")</f>
      </c>
      <c r="N44" s="4"/>
      <c r="O44" s="9">
        <f>IF(E44="",IF(L44="","male.png","female.png"),IF(ISNUMBER(FIND("VI-",E44)),_xlfn.CONCAT("REW/",E44,".png"),_xlfn.CONCAT(E44,".png")))</f>
      </c>
      <c r="P44" s="4" t="s">
        <v>51</v>
      </c>
    </row>
    <row x14ac:dyDescent="0.25" r="45" customHeight="1" ht="15">
      <c r="A45" s="4" t="s">
        <v>156</v>
      </c>
      <c r="B45" s="4" t="s">
        <v>157</v>
      </c>
      <c r="C45" s="4" t="s">
        <v>31</v>
      </c>
      <c r="D45" s="4" t="s">
        <v>86</v>
      </c>
      <c r="E45" s="4"/>
      <c r="F45" s="4" t="s">
        <v>51</v>
      </c>
      <c r="G45" s="4"/>
      <c r="H45" s="4"/>
      <c r="I45" s="6">
        <f>_xlfn.CONCAT(J45,", ",K45)</f>
      </c>
      <c r="J45" s="4"/>
      <c r="K45" s="4"/>
      <c r="L45" s="7"/>
      <c r="M45" s="8">
        <f>IF(P45="female.png","æ","")</f>
      </c>
      <c r="N45" s="4"/>
      <c r="O45" s="9">
        <f>IF(E45="",IF(L45="","male.png","female.png"),IF(ISNUMBER(FIND("VI-",E45)),_xlfn.CONCAT("REW/",E45,".png"),_xlfn.CONCAT(E45,".png")))</f>
      </c>
      <c r="P45" s="4" t="s">
        <v>51</v>
      </c>
    </row>
    <row x14ac:dyDescent="0.25" r="46" customHeight="1" ht="15">
      <c r="A46" s="4" t="s">
        <v>158</v>
      </c>
      <c r="B46" s="4" t="s">
        <v>159</v>
      </c>
      <c r="C46" s="4" t="s">
        <v>31</v>
      </c>
      <c r="D46" s="4" t="s">
        <v>160</v>
      </c>
      <c r="E46" s="10" t="s">
        <v>161</v>
      </c>
      <c r="F46" s="10" t="s">
        <v>162</v>
      </c>
      <c r="G46" s="4"/>
      <c r="H46" s="4"/>
      <c r="I46" s="6">
        <f>_xlfn.CONCAT(J46,", ",K46)</f>
      </c>
      <c r="J46" s="4"/>
      <c r="K46" s="4"/>
      <c r="L46" s="7"/>
      <c r="M46" s="8">
        <f>IF(P46="female.png","æ","")</f>
      </c>
      <c r="N46" s="4"/>
      <c r="O46" s="9">
        <f>IF(E46="",IF(L46="","male.png","female.png"),IF(ISNUMBER(FIND("VI-",E46)),_xlfn.CONCAT("REW/",E46,".png"),_xlfn.CONCAT(E46,".png")))</f>
      </c>
      <c r="P46" s="10" t="s">
        <v>163</v>
      </c>
    </row>
    <row x14ac:dyDescent="0.25" r="47" customHeight="1" ht="15">
      <c r="A47" s="4" t="s">
        <v>164</v>
      </c>
      <c r="B47" s="4" t="s">
        <v>165</v>
      </c>
      <c r="C47" s="4" t="s">
        <v>31</v>
      </c>
      <c r="D47" s="4" t="s">
        <v>166</v>
      </c>
      <c r="E47" s="4"/>
      <c r="F47" s="4" t="s">
        <v>51</v>
      </c>
      <c r="G47" s="4"/>
      <c r="H47" s="4"/>
      <c r="I47" s="6">
        <f>_xlfn.CONCAT(J47,", ",K47)</f>
      </c>
      <c r="J47" s="4"/>
      <c r="K47" s="4"/>
      <c r="L47" s="7"/>
      <c r="M47" s="8">
        <f>IF(P47="female.png","æ","")</f>
      </c>
      <c r="N47" s="4"/>
      <c r="O47" s="9">
        <f>IF(E47="",IF(L47="","male.png","female.png"),IF(ISNUMBER(FIND("VI-",E47)),_xlfn.CONCAT("REW/",E47,".png"),_xlfn.CONCAT(E47,".png")))</f>
      </c>
      <c r="P47" s="4" t="s">
        <v>51</v>
      </c>
    </row>
    <row x14ac:dyDescent="0.25" r="48" customHeight="1" ht="15">
      <c r="A48" s="4" t="s">
        <v>167</v>
      </c>
      <c r="B48" s="4" t="s">
        <v>168</v>
      </c>
      <c r="C48" s="4" t="s">
        <v>31</v>
      </c>
      <c r="D48" s="4" t="s">
        <v>169</v>
      </c>
      <c r="E48" s="4"/>
      <c r="F48" s="4" t="s">
        <v>151</v>
      </c>
      <c r="G48" s="4"/>
      <c r="H48" s="4"/>
      <c r="I48" s="6">
        <f>_xlfn.CONCAT(J48,", ",K48)</f>
      </c>
      <c r="J48" s="4"/>
      <c r="K48" s="4"/>
      <c r="L48" s="7" t="s">
        <v>152</v>
      </c>
      <c r="M48" s="8">
        <f>IF(P48="female.png","æ","")</f>
      </c>
      <c r="N48" s="4"/>
      <c r="O48" s="9">
        <f>IF(E48="",IF(L48="","male.png","female.png"),IF(ISNUMBER(FIND("VI-",E48)),_xlfn.CONCAT("REW/",E48,".png"),_xlfn.CONCAT(E48,".png")))</f>
      </c>
      <c r="P48" s="4" t="s">
        <v>151</v>
      </c>
    </row>
    <row x14ac:dyDescent="0.25" r="49" customHeight="1" ht="15">
      <c r="A49" s="4" t="s">
        <v>170</v>
      </c>
      <c r="B49" s="4" t="s">
        <v>171</v>
      </c>
      <c r="C49" s="4" t="s">
        <v>31</v>
      </c>
      <c r="D49" s="4" t="s">
        <v>169</v>
      </c>
      <c r="E49" s="4"/>
      <c r="F49" s="4" t="s">
        <v>51</v>
      </c>
      <c r="G49" s="4"/>
      <c r="H49" s="4"/>
      <c r="I49" s="6">
        <f>_xlfn.CONCAT(J49,", ",K49)</f>
      </c>
      <c r="J49" s="4"/>
      <c r="K49" s="4"/>
      <c r="L49" s="7"/>
      <c r="M49" s="8">
        <f>IF(P49="female.png","æ","")</f>
      </c>
      <c r="N49" s="4"/>
      <c r="O49" s="9">
        <f>IF(E49="",IF(L49="","male.png","female.png"),IF(ISNUMBER(FIND("VI-",E49)),_xlfn.CONCAT("REW/",E49,".png"),_xlfn.CONCAT(E49,".png")))</f>
      </c>
      <c r="P49" s="4" t="s">
        <v>51</v>
      </c>
    </row>
    <row x14ac:dyDescent="0.25" r="50" customHeight="1" ht="15">
      <c r="A50" s="4" t="s">
        <v>172</v>
      </c>
      <c r="B50" s="4" t="s">
        <v>173</v>
      </c>
      <c r="C50" s="4" t="s">
        <v>31</v>
      </c>
      <c r="D50" s="4" t="s">
        <v>174</v>
      </c>
      <c r="E50" s="4"/>
      <c r="F50" s="4" t="s">
        <v>51</v>
      </c>
      <c r="G50" s="4"/>
      <c r="H50" s="4"/>
      <c r="I50" s="6">
        <f>_xlfn.CONCAT(J50,", ",K50)</f>
      </c>
      <c r="J50" s="4"/>
      <c r="K50" s="4"/>
      <c r="L50" s="7"/>
      <c r="M50" s="8">
        <f>IF(P50="female.png","æ","")</f>
      </c>
      <c r="N50" s="4"/>
      <c r="O50" s="9">
        <f>IF(E50="",IF(L50="","male.png","female.png"),IF(ISNUMBER(FIND("VI-",E50)),_xlfn.CONCAT("REW/",E50,".png"),_xlfn.CONCAT(E50,".png")))</f>
      </c>
      <c r="P50" s="4" t="s">
        <v>51</v>
      </c>
    </row>
    <row x14ac:dyDescent="0.25" r="51" customHeight="1" ht="15">
      <c r="A51" s="4" t="s">
        <v>175</v>
      </c>
      <c r="B51" s="4" t="s">
        <v>173</v>
      </c>
      <c r="C51" s="4" t="s">
        <v>31</v>
      </c>
      <c r="D51" s="4" t="s">
        <v>176</v>
      </c>
      <c r="E51" s="4"/>
      <c r="F51" s="4" t="s">
        <v>51</v>
      </c>
      <c r="G51" s="4"/>
      <c r="H51" s="4"/>
      <c r="I51" s="6">
        <f>_xlfn.CONCAT(J51,", ",K51)</f>
      </c>
      <c r="J51" s="4"/>
      <c r="K51" s="4"/>
      <c r="L51" s="7"/>
      <c r="M51" s="8">
        <f>IF(P51="female.png","æ","")</f>
      </c>
      <c r="N51" s="4"/>
      <c r="O51" s="9">
        <f>IF(E51="",IF(L51="","male.png","female.png"),IF(ISNUMBER(FIND("VI-",E51)),_xlfn.CONCAT("REW/",E51,".png"),_xlfn.CONCAT(E51,".png")))</f>
      </c>
      <c r="P51" s="4" t="s">
        <v>51</v>
      </c>
    </row>
    <row x14ac:dyDescent="0.25" r="52" customHeight="1" ht="15">
      <c r="A52" s="4" t="s">
        <v>177</v>
      </c>
      <c r="B52" s="4" t="s">
        <v>178</v>
      </c>
      <c r="C52" s="4" t="s">
        <v>31</v>
      </c>
      <c r="D52" s="4" t="s">
        <v>179</v>
      </c>
      <c r="E52" s="4"/>
      <c r="F52" s="4" t="s">
        <v>51</v>
      </c>
      <c r="G52" s="4"/>
      <c r="H52" s="4"/>
      <c r="I52" s="6">
        <f>_xlfn.CONCAT(J52,", ",K52)</f>
      </c>
      <c r="J52" s="4"/>
      <c r="K52" s="4"/>
      <c r="L52" s="7"/>
      <c r="M52" s="8">
        <f>IF(P52="female.png","æ","")</f>
      </c>
      <c r="N52" s="4"/>
      <c r="O52" s="9">
        <f>IF(E52="",IF(L52="","male.png","female.png"),IF(ISNUMBER(FIND("VI-",E52)),_xlfn.CONCAT("REW/",E52,".png"),_xlfn.CONCAT(E52,".png")))</f>
      </c>
      <c r="P52" s="4" t="s">
        <v>51</v>
      </c>
    </row>
    <row x14ac:dyDescent="0.25" r="53" customHeight="1" ht="15">
      <c r="A53" s="4" t="s">
        <v>180</v>
      </c>
      <c r="B53" s="4" t="s">
        <v>181</v>
      </c>
      <c r="C53" s="4" t="s">
        <v>31</v>
      </c>
      <c r="D53" s="4" t="s">
        <v>182</v>
      </c>
      <c r="E53" s="4"/>
      <c r="F53" s="4" t="s">
        <v>151</v>
      </c>
      <c r="G53" s="4"/>
      <c r="H53" s="4"/>
      <c r="I53" s="6">
        <f>_xlfn.CONCAT(J53,", ",K53)</f>
      </c>
      <c r="J53" s="4"/>
      <c r="K53" s="4"/>
      <c r="L53" s="7" t="s">
        <v>152</v>
      </c>
      <c r="M53" s="8">
        <f>IF(P53="female.png","æ","")</f>
      </c>
      <c r="N53" s="4"/>
      <c r="O53" s="9">
        <f>IF(E53="",IF(L53="","male.png","female.png"),IF(ISNUMBER(FIND("VI-",E53)),_xlfn.CONCAT("REW/",E53,".png"),_xlfn.CONCAT(E53,".png")))</f>
      </c>
      <c r="P53" s="4" t="s">
        <v>151</v>
      </c>
    </row>
    <row x14ac:dyDescent="0.25" r="54" customHeight="1" ht="15">
      <c r="A54" s="4" t="s">
        <v>183</v>
      </c>
      <c r="B54" s="4" t="s">
        <v>184</v>
      </c>
      <c r="C54" s="4" t="s">
        <v>31</v>
      </c>
      <c r="D54" s="4" t="s">
        <v>185</v>
      </c>
      <c r="E54" s="4"/>
      <c r="F54" s="4" t="s">
        <v>51</v>
      </c>
      <c r="G54" s="4"/>
      <c r="H54" s="4"/>
      <c r="I54" s="6">
        <f>_xlfn.CONCAT(J54,", ",K54)</f>
      </c>
      <c r="J54" s="4"/>
      <c r="K54" s="4"/>
      <c r="L54" s="7"/>
      <c r="M54" s="8">
        <f>IF(P54="female.png","æ","")</f>
      </c>
      <c r="N54" s="4"/>
      <c r="O54" s="9">
        <f>IF(E54="",IF(L54="","male.png","female.png"),IF(ISNUMBER(FIND("VI-",E54)),_xlfn.CONCAT("REW/",E54,".png"),_xlfn.CONCAT(E54,".png")))</f>
      </c>
      <c r="P54" s="4" t="s">
        <v>51</v>
      </c>
    </row>
    <row x14ac:dyDescent="0.25" r="55" customHeight="1" ht="15">
      <c r="A55" s="4" t="s">
        <v>186</v>
      </c>
      <c r="B55" s="4" t="s">
        <v>187</v>
      </c>
      <c r="C55" s="4" t="s">
        <v>31</v>
      </c>
      <c r="D55" s="4" t="s">
        <v>188</v>
      </c>
      <c r="E55" s="4"/>
      <c r="F55" s="4" t="s">
        <v>51</v>
      </c>
      <c r="G55" s="4"/>
      <c r="H55" s="4"/>
      <c r="I55" s="6">
        <f>_xlfn.CONCAT(J55,", ",K55)</f>
      </c>
      <c r="J55" s="4"/>
      <c r="K55" s="4"/>
      <c r="L55" s="7"/>
      <c r="M55" s="8">
        <f>IF(P55="female.png","æ","")</f>
      </c>
      <c r="N55" s="4"/>
      <c r="O55" s="9">
        <f>IF(E55="",IF(L55="","male.png","female.png"),IF(ISNUMBER(FIND("VI-",E55)),_xlfn.CONCAT("REW/",E55,".png"),_xlfn.CONCAT(E55,".png")))</f>
      </c>
      <c r="P55" s="4" t="s">
        <v>51</v>
      </c>
    </row>
    <row x14ac:dyDescent="0.25" r="56" customHeight="1" ht="15">
      <c r="A56" s="4" t="s">
        <v>189</v>
      </c>
      <c r="B56" s="4" t="s">
        <v>190</v>
      </c>
      <c r="C56" s="4" t="s">
        <v>31</v>
      </c>
      <c r="D56" s="4" t="s">
        <v>191</v>
      </c>
      <c r="E56" s="4"/>
      <c r="F56" s="4" t="s">
        <v>51</v>
      </c>
      <c r="G56" s="4"/>
      <c r="H56" s="4"/>
      <c r="I56" s="6">
        <f>_xlfn.CONCAT(J56,", ",K56)</f>
      </c>
      <c r="J56" s="4"/>
      <c r="K56" s="4"/>
      <c r="L56" s="7"/>
      <c r="M56" s="8">
        <f>IF(P56="female.png","æ","")</f>
      </c>
      <c r="N56" s="4"/>
      <c r="O56" s="9">
        <f>IF(E56="",IF(L56="","male.png","female.png"),IF(ISNUMBER(FIND("VI-",E56)),_xlfn.CONCAT("REW/",E56,".png"),_xlfn.CONCAT(E56,".png")))</f>
      </c>
      <c r="P56" s="4" t="s">
        <v>51</v>
      </c>
    </row>
    <row x14ac:dyDescent="0.25" r="57" customHeight="1" ht="15">
      <c r="A57" s="4" t="s">
        <v>192</v>
      </c>
      <c r="B57" s="4" t="s">
        <v>193</v>
      </c>
      <c r="C57" s="4" t="s">
        <v>31</v>
      </c>
      <c r="D57" s="4" t="s">
        <v>194</v>
      </c>
      <c r="E57" s="4"/>
      <c r="F57" s="4" t="s">
        <v>51</v>
      </c>
      <c r="G57" s="4"/>
      <c r="H57" s="4"/>
      <c r="I57" s="6">
        <f>_xlfn.CONCAT(J57,", ",K57)</f>
      </c>
      <c r="J57" s="4"/>
      <c r="K57" s="4"/>
      <c r="L57" s="7"/>
      <c r="M57" s="8">
        <f>IF(P57="female.png","æ","")</f>
      </c>
      <c r="N57" s="4"/>
      <c r="O57" s="9">
        <f>IF(E57="",IF(L57="","male.png","female.png"),IF(ISNUMBER(FIND("VI-",E57)),_xlfn.CONCAT("REW/",E57,".png"),_xlfn.CONCAT(E57,".png")))</f>
      </c>
      <c r="P57" s="4" t="s">
        <v>51</v>
      </c>
    </row>
    <row x14ac:dyDescent="0.25" r="58" customHeight="1" ht="15">
      <c r="A58" s="4" t="s">
        <v>195</v>
      </c>
      <c r="B58" s="4" t="s">
        <v>196</v>
      </c>
      <c r="C58" s="4" t="s">
        <v>31</v>
      </c>
      <c r="D58" s="4" t="s">
        <v>197</v>
      </c>
      <c r="E58" s="4"/>
      <c r="F58" s="4" t="s">
        <v>51</v>
      </c>
      <c r="G58" s="4"/>
      <c r="H58" s="4"/>
      <c r="I58" s="6">
        <f>_xlfn.CONCAT(J58,", ",K58)</f>
      </c>
      <c r="J58" s="4"/>
      <c r="K58" s="4"/>
      <c r="L58" s="7"/>
      <c r="M58" s="8">
        <f>IF(P58="female.png","æ","")</f>
      </c>
      <c r="N58" s="4"/>
      <c r="O58" s="9">
        <f>IF(E58="",IF(L58="","male.png","female.png"),IF(ISNUMBER(FIND("VI-",E58)),_xlfn.CONCAT("REW/",E58,".png"),_xlfn.CONCAT(E58,".png")))</f>
      </c>
      <c r="P58" s="4" t="s">
        <v>51</v>
      </c>
    </row>
    <row x14ac:dyDescent="0.25" r="59" customHeight="1" ht="15">
      <c r="A59" s="4" t="s">
        <v>198</v>
      </c>
      <c r="B59" s="4" t="s">
        <v>199</v>
      </c>
      <c r="C59" s="4" t="s">
        <v>31</v>
      </c>
      <c r="D59" s="4" t="s">
        <v>50</v>
      </c>
      <c r="E59" s="4"/>
      <c r="F59" s="4" t="s">
        <v>151</v>
      </c>
      <c r="G59" s="4"/>
      <c r="H59" s="4"/>
      <c r="I59" s="6">
        <f>_xlfn.CONCAT(J59,", ",K59)</f>
      </c>
      <c r="J59" s="4"/>
      <c r="K59" s="4"/>
      <c r="L59" s="7" t="s">
        <v>152</v>
      </c>
      <c r="M59" s="8">
        <f>IF(P59="female.png","æ","")</f>
      </c>
      <c r="N59" s="4"/>
      <c r="O59" s="9">
        <f>IF(E59="",IF(L59="","male.png","female.png"),IF(ISNUMBER(FIND("VI-",E59)),_xlfn.CONCAT("REW/",E59,".png"),_xlfn.CONCAT(E59,".png")))</f>
      </c>
      <c r="P59" s="4" t="s">
        <v>151</v>
      </c>
    </row>
    <row x14ac:dyDescent="0.25" r="60" customHeight="1" ht="15">
      <c r="A60" s="4" t="s">
        <v>200</v>
      </c>
      <c r="B60" s="4" t="s">
        <v>201</v>
      </c>
      <c r="C60" s="4" t="s">
        <v>31</v>
      </c>
      <c r="D60" s="4" t="s">
        <v>202</v>
      </c>
      <c r="E60" s="4"/>
      <c r="F60" s="4" t="s">
        <v>151</v>
      </c>
      <c r="G60" s="4"/>
      <c r="H60" s="4"/>
      <c r="I60" s="6">
        <f>_xlfn.CONCAT(J60,", ",K60)</f>
      </c>
      <c r="J60" s="4"/>
      <c r="K60" s="4"/>
      <c r="L60" s="7" t="s">
        <v>152</v>
      </c>
      <c r="M60" s="8">
        <f>IF(P60="female.png","æ","")</f>
      </c>
      <c r="N60" s="4"/>
      <c r="O60" s="9">
        <f>IF(E60="",IF(L60="","male.png","female.png"),IF(ISNUMBER(FIND("VI-",E60)),_xlfn.CONCAT("REW/",E60,".png"),_xlfn.CONCAT(E60,".png")))</f>
      </c>
      <c r="P60" s="4" t="s">
        <v>151</v>
      </c>
    </row>
    <row x14ac:dyDescent="0.25" r="61" customHeight="1" ht="15">
      <c r="A61" s="4" t="s">
        <v>203</v>
      </c>
      <c r="B61" s="4" t="s">
        <v>204</v>
      </c>
      <c r="C61" s="4" t="s">
        <v>31</v>
      </c>
      <c r="D61" s="4" t="s">
        <v>205</v>
      </c>
      <c r="E61" s="4"/>
      <c r="F61" s="4" t="s">
        <v>51</v>
      </c>
      <c r="G61" s="4"/>
      <c r="H61" s="4"/>
      <c r="I61" s="6">
        <f>_xlfn.CONCAT(J61,", ",K61)</f>
      </c>
      <c r="J61" s="4"/>
      <c r="K61" s="4"/>
      <c r="L61" s="7"/>
      <c r="M61" s="8">
        <f>IF(P61="female.png","æ","")</f>
      </c>
      <c r="N61" s="4"/>
      <c r="O61" s="9">
        <f>IF(E61="",IF(L61="","male.png","female.png"),IF(ISNUMBER(FIND("VI-",E61)),_xlfn.CONCAT("REW/",E61,".png"),_xlfn.CONCAT(E61,".png")))</f>
      </c>
      <c r="P61" s="4" t="s">
        <v>51</v>
      </c>
    </row>
    <row x14ac:dyDescent="0.25" r="62" customHeight="1" ht="15">
      <c r="A62" s="4" t="s">
        <v>206</v>
      </c>
      <c r="B62" s="4" t="s">
        <v>207</v>
      </c>
      <c r="C62" s="4" t="s">
        <v>31</v>
      </c>
      <c r="D62" s="4" t="s">
        <v>86</v>
      </c>
      <c r="E62" s="4"/>
      <c r="F62" s="4" t="s">
        <v>51</v>
      </c>
      <c r="G62" s="4"/>
      <c r="H62" s="4"/>
      <c r="I62" s="6">
        <f>_xlfn.CONCAT(J62,", ",K62)</f>
      </c>
      <c r="J62" s="4"/>
      <c r="K62" s="4"/>
      <c r="L62" s="7"/>
      <c r="M62" s="8">
        <f>IF(P62="female.png","æ","")</f>
      </c>
      <c r="N62" s="4"/>
      <c r="O62" s="9">
        <f>IF(E62="",IF(L62="","male.png","female.png"),IF(ISNUMBER(FIND("VI-",E62)),_xlfn.CONCAT("REW/",E62,".png"),_xlfn.CONCAT(E62,".png")))</f>
      </c>
      <c r="P62" s="4" t="s">
        <v>51</v>
      </c>
    </row>
    <row x14ac:dyDescent="0.25" r="63" customHeight="1" ht="15">
      <c r="A63" s="4" t="s">
        <v>208</v>
      </c>
      <c r="B63" s="4" t="s">
        <v>209</v>
      </c>
      <c r="C63" s="4" t="s">
        <v>31</v>
      </c>
      <c r="D63" s="4" t="s">
        <v>210</v>
      </c>
      <c r="E63" s="4"/>
      <c r="F63" s="4" t="s">
        <v>51</v>
      </c>
      <c r="G63" s="4"/>
      <c r="H63" s="4"/>
      <c r="I63" s="6">
        <f>_xlfn.CONCAT(J63,", ",K63)</f>
      </c>
      <c r="J63" s="4"/>
      <c r="K63" s="4"/>
      <c r="L63" s="7"/>
      <c r="M63" s="8">
        <f>IF(P63="female.png","æ","")</f>
      </c>
      <c r="N63" s="4"/>
      <c r="O63" s="9">
        <f>IF(E63="",IF(L63="","male.png","female.png"),IF(ISNUMBER(FIND("VI-",E63)),_xlfn.CONCAT("REW/",E63,".png"),_xlfn.CONCAT(E63,".png")))</f>
      </c>
      <c r="P63" s="4" t="s">
        <v>51</v>
      </c>
    </row>
    <row x14ac:dyDescent="0.25" r="64" customHeight="1" ht="15">
      <c r="A64" s="4" t="s">
        <v>211</v>
      </c>
      <c r="B64" s="4" t="s">
        <v>212</v>
      </c>
      <c r="C64" s="4" t="s">
        <v>31</v>
      </c>
      <c r="D64" s="4" t="s">
        <v>213</v>
      </c>
      <c r="E64" s="4"/>
      <c r="F64" s="4" t="s">
        <v>51</v>
      </c>
      <c r="G64" s="4"/>
      <c r="H64" s="4"/>
      <c r="I64" s="6">
        <f>_xlfn.CONCAT(J64,", ",K64)</f>
      </c>
      <c r="J64" s="4"/>
      <c r="K64" s="4"/>
      <c r="L64" s="7"/>
      <c r="M64" s="8">
        <f>IF(P64="female.png","æ","")</f>
      </c>
      <c r="N64" s="4"/>
      <c r="O64" s="9">
        <f>IF(E64="",IF(L64="","male.png","female.png"),IF(ISNUMBER(FIND("VI-",E64)),_xlfn.CONCAT("REW/",E64,".png"),_xlfn.CONCAT(E64,".png")))</f>
      </c>
      <c r="P64" s="4" t="s">
        <v>51</v>
      </c>
    </row>
    <row x14ac:dyDescent="0.25" r="65" customHeight="1" ht="15">
      <c r="A65" s="4" t="s">
        <v>214</v>
      </c>
      <c r="B65" s="4" t="s">
        <v>215</v>
      </c>
      <c r="C65" s="4" t="s">
        <v>31</v>
      </c>
      <c r="D65" s="4" t="s">
        <v>86</v>
      </c>
      <c r="E65" s="4"/>
      <c r="F65" s="4" t="s">
        <v>51</v>
      </c>
      <c r="G65" s="4"/>
      <c r="H65" s="4"/>
      <c r="I65" s="6">
        <f>_xlfn.CONCAT(J65,", ",K65)</f>
      </c>
      <c r="J65" s="4"/>
      <c r="K65" s="4"/>
      <c r="L65" s="7"/>
      <c r="M65" s="8">
        <f>IF(P65="female.png","æ","")</f>
      </c>
      <c r="N65" s="4"/>
      <c r="O65" s="9">
        <f>IF(E65="",IF(L65="","male.png","female.png"),IF(ISNUMBER(FIND("VI-",E65)),_xlfn.CONCAT("REW/",E65,".png"),_xlfn.CONCAT(E65,".png")))</f>
      </c>
      <c r="P65" s="4" t="s">
        <v>51</v>
      </c>
    </row>
    <row x14ac:dyDescent="0.25" r="66" customHeight="1" ht="15">
      <c r="A66" s="4" t="s">
        <v>216</v>
      </c>
      <c r="B66" s="4" t="s">
        <v>217</v>
      </c>
      <c r="C66" s="4" t="s">
        <v>31</v>
      </c>
      <c r="D66" s="4" t="s">
        <v>86</v>
      </c>
      <c r="E66" s="4"/>
      <c r="F66" s="4" t="s">
        <v>151</v>
      </c>
      <c r="G66" s="4"/>
      <c r="H66" s="4"/>
      <c r="I66" s="6">
        <f>_xlfn.CONCAT(J66,", ",K66)</f>
      </c>
      <c r="J66" s="4"/>
      <c r="K66" s="4"/>
      <c r="L66" s="7" t="s">
        <v>152</v>
      </c>
      <c r="M66" s="8">
        <f>IF(P66="female.png","æ","")</f>
      </c>
      <c r="N66" s="4"/>
      <c r="O66" s="9">
        <f>IF(E66="",IF(L66="","male.png","female.png"),IF(ISNUMBER(FIND("VI-",E66)),_xlfn.CONCAT("REW/",E66,".png"),_xlfn.CONCAT(E66,".png")))</f>
      </c>
      <c r="P66" s="4" t="s">
        <v>151</v>
      </c>
    </row>
    <row x14ac:dyDescent="0.25" r="67" customHeight="1" ht="15">
      <c r="A67" s="4" t="s">
        <v>218</v>
      </c>
      <c r="B67" s="4" t="s">
        <v>219</v>
      </c>
      <c r="C67" s="4" t="s">
        <v>31</v>
      </c>
      <c r="D67" s="4" t="s">
        <v>220</v>
      </c>
      <c r="E67" s="4"/>
      <c r="F67" s="4" t="s">
        <v>51</v>
      </c>
      <c r="G67" s="4"/>
      <c r="H67" s="4"/>
      <c r="I67" s="6">
        <f>_xlfn.CONCAT(J67,", ",K67)</f>
      </c>
      <c r="J67" s="4"/>
      <c r="K67" s="4"/>
      <c r="L67" s="7"/>
      <c r="M67" s="8">
        <f>IF(P67="female.png","æ","")</f>
      </c>
      <c r="N67" s="4"/>
      <c r="O67" s="9">
        <f>IF(E67="",IF(L67="","male.png","female.png"),IF(ISNUMBER(FIND("VI-",E67)),_xlfn.CONCAT("REW/",E67,".png"),_xlfn.CONCAT(E67,".png")))</f>
      </c>
      <c r="P67" s="4" t="s">
        <v>51</v>
      </c>
    </row>
    <row x14ac:dyDescent="0.25" r="68" customHeight="1" ht="15">
      <c r="A68" s="4" t="s">
        <v>221</v>
      </c>
      <c r="B68" s="4" t="s">
        <v>222</v>
      </c>
      <c r="C68" s="4" t="s">
        <v>31</v>
      </c>
      <c r="D68" s="4" t="s">
        <v>86</v>
      </c>
      <c r="E68" s="4"/>
      <c r="F68" s="4" t="s">
        <v>51</v>
      </c>
      <c r="G68" s="4"/>
      <c r="H68" s="4"/>
      <c r="I68" s="6">
        <f>_xlfn.CONCAT(J68,", ",K68)</f>
      </c>
      <c r="J68" s="4"/>
      <c r="K68" s="4"/>
      <c r="L68" s="7"/>
      <c r="M68" s="8">
        <f>IF(P68="female.png","æ","")</f>
      </c>
      <c r="N68" s="4"/>
      <c r="O68" s="9">
        <f>IF(E68="",IF(L68="","male.png","female.png"),IF(ISNUMBER(FIND("VI-",E68)),_xlfn.CONCAT("REW/",E68,".png"),_xlfn.CONCAT(E68,".png")))</f>
      </c>
      <c r="P68" s="4" t="s">
        <v>51</v>
      </c>
    </row>
    <row x14ac:dyDescent="0.25" r="69" customHeight="1" ht="15">
      <c r="A69" s="4" t="s">
        <v>223</v>
      </c>
      <c r="B69" s="4" t="s">
        <v>224</v>
      </c>
      <c r="C69" s="4" t="s">
        <v>31</v>
      </c>
      <c r="D69" s="4" t="s">
        <v>86</v>
      </c>
      <c r="E69" s="4"/>
      <c r="F69" s="4" t="s">
        <v>151</v>
      </c>
      <c r="G69" s="4"/>
      <c r="H69" s="4"/>
      <c r="I69" s="6">
        <f>_xlfn.CONCAT(J69,", ",K69)</f>
      </c>
      <c r="J69" s="4"/>
      <c r="K69" s="4"/>
      <c r="L69" s="7" t="s">
        <v>152</v>
      </c>
      <c r="M69" s="8">
        <f>IF(P69="female.png","æ","")</f>
      </c>
      <c r="N69" s="4"/>
      <c r="O69" s="9">
        <f>IF(E69="",IF(L69="","male.png","female.png"),IF(ISNUMBER(FIND("VI-",E69)),_xlfn.CONCAT("REW/",E69,".png"),_xlfn.CONCAT(E69,".png")))</f>
      </c>
      <c r="P69" s="4" t="s">
        <v>151</v>
      </c>
    </row>
    <row x14ac:dyDescent="0.25" r="70" customHeight="1" ht="15">
      <c r="A70" s="4" t="s">
        <v>223</v>
      </c>
      <c r="B70" s="4" t="s">
        <v>224</v>
      </c>
      <c r="C70" s="4" t="s">
        <v>31</v>
      </c>
      <c r="D70" s="4" t="s">
        <v>86</v>
      </c>
      <c r="E70" s="4"/>
      <c r="F70" s="4" t="s">
        <v>151</v>
      </c>
      <c r="G70" s="4"/>
      <c r="H70" s="4"/>
      <c r="I70" s="6">
        <f>_xlfn.CONCAT(J70,", ",K70)</f>
      </c>
      <c r="J70" s="4"/>
      <c r="K70" s="4"/>
      <c r="L70" s="7" t="s">
        <v>152</v>
      </c>
      <c r="M70" s="8">
        <f>IF(P70="female.png","æ","")</f>
      </c>
      <c r="N70" s="4"/>
      <c r="O70" s="9">
        <f>IF(E70="",IF(L70="","male.png","female.png"),IF(ISNUMBER(FIND("VI-",E70)),_xlfn.CONCAT("REW/",E70,".png"),_xlfn.CONCAT(E70,".png")))</f>
      </c>
      <c r="P70" s="4" t="s">
        <v>151</v>
      </c>
    </row>
    <row x14ac:dyDescent="0.25" r="71" customHeight="1" ht="15">
      <c r="A71" s="4" t="s">
        <v>225</v>
      </c>
      <c r="B71" s="4" t="s">
        <v>226</v>
      </c>
      <c r="C71" s="4" t="s">
        <v>31</v>
      </c>
      <c r="D71" s="4" t="s">
        <v>86</v>
      </c>
      <c r="E71" s="4"/>
      <c r="F71" s="4" t="s">
        <v>51</v>
      </c>
      <c r="G71" s="4"/>
      <c r="H71" s="4"/>
      <c r="I71" s="6">
        <f>_xlfn.CONCAT(J71,", ",K71)</f>
      </c>
      <c r="J71" s="4"/>
      <c r="K71" s="4"/>
      <c r="L71" s="7"/>
      <c r="M71" s="8">
        <f>IF(P71="female.png","æ","")</f>
      </c>
      <c r="N71" s="4"/>
      <c r="O71" s="9">
        <f>IF(E71="",IF(L71="","male.png","female.png"),IF(ISNUMBER(FIND("VI-",E71)),_xlfn.CONCAT("REW/",E71,".png"),_xlfn.CONCAT(E71,".png")))</f>
      </c>
      <c r="P71" s="4" t="s">
        <v>51</v>
      </c>
    </row>
    <row x14ac:dyDescent="0.25" r="72" customHeight="1" ht="15">
      <c r="A72" s="4" t="s">
        <v>227</v>
      </c>
      <c r="B72" s="4" t="s">
        <v>228</v>
      </c>
      <c r="C72" s="4" t="s">
        <v>31</v>
      </c>
      <c r="D72" s="4" t="s">
        <v>86</v>
      </c>
      <c r="E72" s="4"/>
      <c r="F72" s="4" t="s">
        <v>51</v>
      </c>
      <c r="G72" s="4"/>
      <c r="H72" s="4"/>
      <c r="I72" s="6">
        <f>_xlfn.CONCAT(J72,", ",K72)</f>
      </c>
      <c r="J72" s="4"/>
      <c r="K72" s="4"/>
      <c r="L72" s="7"/>
      <c r="M72" s="8">
        <f>IF(P72="female.png","æ","")</f>
      </c>
      <c r="N72" s="4"/>
      <c r="O72" s="9">
        <f>IF(E72="",IF(L72="","male.png","female.png"),IF(ISNUMBER(FIND("VI-",E72)),_xlfn.CONCAT("REW/",E72,".png"),_xlfn.CONCAT(E72,".png")))</f>
      </c>
      <c r="P72" s="4" t="s">
        <v>51</v>
      </c>
    </row>
    <row x14ac:dyDescent="0.25" r="73" customHeight="1" ht="15">
      <c r="A73" s="4" t="s">
        <v>229</v>
      </c>
      <c r="B73" s="4" t="s">
        <v>230</v>
      </c>
      <c r="C73" s="4" t="s">
        <v>31</v>
      </c>
      <c r="D73" s="4" t="s">
        <v>86</v>
      </c>
      <c r="E73" s="4"/>
      <c r="F73" s="4" t="s">
        <v>51</v>
      </c>
      <c r="G73" s="4"/>
      <c r="H73" s="4"/>
      <c r="I73" s="6">
        <f>_xlfn.CONCAT(J73,", ",K73)</f>
      </c>
      <c r="J73" s="4"/>
      <c r="K73" s="4"/>
      <c r="L73" s="7"/>
      <c r="M73" s="8">
        <f>IF(P73="female.png","æ","")</f>
      </c>
      <c r="N73" s="4"/>
      <c r="O73" s="9">
        <f>IF(E73="",IF(L73="","male.png","female.png"),IF(ISNUMBER(FIND("VI-",E73)),_xlfn.CONCAT("REW/",E73,".png"),_xlfn.CONCAT(E73,".png")))</f>
      </c>
      <c r="P73" s="4" t="s">
        <v>51</v>
      </c>
    </row>
    <row x14ac:dyDescent="0.25" r="74" customHeight="1" ht="15">
      <c r="A74" s="4" t="s">
        <v>231</v>
      </c>
      <c r="B74" s="4" t="s">
        <v>232</v>
      </c>
      <c r="C74" s="4" t="s">
        <v>31</v>
      </c>
      <c r="D74" s="4" t="s">
        <v>233</v>
      </c>
      <c r="E74" s="4"/>
      <c r="F74" s="4" t="s">
        <v>51</v>
      </c>
      <c r="G74" s="4"/>
      <c r="H74" s="4"/>
      <c r="I74" s="6">
        <f>_xlfn.CONCAT(J74,", ",K74)</f>
      </c>
      <c r="J74" s="4"/>
      <c r="K74" s="4"/>
      <c r="L74" s="7"/>
      <c r="M74" s="8">
        <f>IF(P74="female.png","æ","")</f>
      </c>
      <c r="N74" s="4"/>
      <c r="O74" s="9">
        <f>IF(E74="",IF(L74="","male.png","female.png"),IF(ISNUMBER(FIND("VI-",E74)),_xlfn.CONCAT("REW/",E74,".png"),_xlfn.CONCAT(E74,".png")))</f>
      </c>
      <c r="P74" s="4" t="s">
        <v>51</v>
      </c>
    </row>
    <row x14ac:dyDescent="0.25" r="75" customHeight="1" ht="15">
      <c r="A75" s="4" t="s">
        <v>234</v>
      </c>
      <c r="B75" s="5" t="s">
        <v>235</v>
      </c>
      <c r="C75" s="4"/>
      <c r="D75" s="4" t="s">
        <v>86</v>
      </c>
      <c r="E75" s="4" t="s">
        <v>236</v>
      </c>
      <c r="F75" s="4" t="s">
        <v>237</v>
      </c>
      <c r="G75" s="4"/>
      <c r="H75" s="4"/>
      <c r="I75" s="6">
        <f>_xlfn.CONCAT(J75,", ",K75)</f>
      </c>
      <c r="J75" s="4"/>
      <c r="K75" s="4"/>
      <c r="L75" s="7"/>
      <c r="M75" s="8">
        <f>IF(P75="female.png","æ","")</f>
      </c>
      <c r="N75" s="4"/>
      <c r="O75" s="9">
        <f>IF(E75="",IF(L75="","male.png","female.png"),IF(ISNUMBER(FIND("VI-",E75)),_xlfn.CONCAT("REW/",E75,".png"),_xlfn.CONCAT(E75,".png")))</f>
      </c>
      <c r="P75" s="4" t="s">
        <v>237</v>
      </c>
    </row>
    <row x14ac:dyDescent="0.25" r="76" customHeight="1" ht="15">
      <c r="A76" s="4" t="s">
        <v>238</v>
      </c>
      <c r="B76" s="4" t="s">
        <v>239</v>
      </c>
      <c r="C76" s="4" t="s">
        <v>31</v>
      </c>
      <c r="D76" s="4" t="s">
        <v>86</v>
      </c>
      <c r="E76" s="4"/>
      <c r="F76" s="4" t="s">
        <v>51</v>
      </c>
      <c r="G76" s="4"/>
      <c r="H76" s="4"/>
      <c r="I76" s="6">
        <f>_xlfn.CONCAT(J76,", ",K76)</f>
      </c>
      <c r="J76" s="4"/>
      <c r="K76" s="4"/>
      <c r="L76" s="7"/>
      <c r="M76" s="8">
        <f>IF(P76="female.png","æ","")</f>
      </c>
      <c r="N76" s="4"/>
      <c r="O76" s="9">
        <f>IF(E76="",IF(L76="","male.png","female.png"),IF(ISNUMBER(FIND("VI-",E76)),_xlfn.CONCAT("REW/",E76,".png"),_xlfn.CONCAT(E76,".png")))</f>
      </c>
      <c r="P76" s="4" t="s">
        <v>51</v>
      </c>
    </row>
    <row x14ac:dyDescent="0.25" r="77" customHeight="1" ht="15">
      <c r="A77" s="4" t="s">
        <v>240</v>
      </c>
      <c r="B77" s="4" t="s">
        <v>241</v>
      </c>
      <c r="C77" s="4" t="s">
        <v>31</v>
      </c>
      <c r="D77" s="4" t="s">
        <v>86</v>
      </c>
      <c r="E77" s="4"/>
      <c r="F77" s="4" t="s">
        <v>51</v>
      </c>
      <c r="G77" s="4"/>
      <c r="H77" s="4"/>
      <c r="I77" s="6">
        <f>_xlfn.CONCAT(J77,", ",K77)</f>
      </c>
      <c r="J77" s="4"/>
      <c r="K77" s="4"/>
      <c r="L77" s="7"/>
      <c r="M77" s="8">
        <f>IF(P77="female.png","æ","")</f>
      </c>
      <c r="N77" s="4"/>
      <c r="O77" s="9">
        <f>IF(E77="",IF(L77="","male.png","female.png"),IF(ISNUMBER(FIND("VI-",E77)),_xlfn.CONCAT("REW/",E77,".png"),_xlfn.CONCAT(E77,".png")))</f>
      </c>
      <c r="P77" s="4" t="s">
        <v>51</v>
      </c>
    </row>
    <row x14ac:dyDescent="0.25" r="78" customHeight="1" ht="15">
      <c r="A78" s="4" t="s">
        <v>242</v>
      </c>
      <c r="B78" s="4" t="s">
        <v>243</v>
      </c>
      <c r="C78" s="4" t="s">
        <v>31</v>
      </c>
      <c r="D78" s="4" t="s">
        <v>244</v>
      </c>
      <c r="E78" s="4"/>
      <c r="F78" s="4" t="s">
        <v>151</v>
      </c>
      <c r="G78" s="4"/>
      <c r="H78" s="4"/>
      <c r="I78" s="6">
        <f>_xlfn.CONCAT(J78,", ",K78)</f>
      </c>
      <c r="J78" s="4"/>
      <c r="K78" s="4"/>
      <c r="L78" s="7" t="s">
        <v>152</v>
      </c>
      <c r="M78" s="8">
        <f>IF(P78="female.png","æ","")</f>
      </c>
      <c r="N78" s="4"/>
      <c r="O78" s="9">
        <f>IF(E78="",IF(L78="","male.png","female.png"),IF(ISNUMBER(FIND("VI-",E78)),_xlfn.CONCAT("REW/",E78,".png"),_xlfn.CONCAT(E78,".png")))</f>
      </c>
      <c r="P78" s="4" t="s">
        <v>151</v>
      </c>
    </row>
    <row x14ac:dyDescent="0.25" r="79" customHeight="1" ht="15">
      <c r="A79" s="4" t="s">
        <v>245</v>
      </c>
      <c r="B79" s="4" t="s">
        <v>246</v>
      </c>
      <c r="C79" s="4" t="s">
        <v>31</v>
      </c>
      <c r="D79" s="4" t="s">
        <v>86</v>
      </c>
      <c r="E79" s="4"/>
      <c r="F79" s="4" t="s">
        <v>51</v>
      </c>
      <c r="G79" s="4"/>
      <c r="H79" s="4"/>
      <c r="I79" s="6">
        <f>_xlfn.CONCAT(J79,", ",K79)</f>
      </c>
      <c r="J79" s="4"/>
      <c r="K79" s="4"/>
      <c r="L79" s="7"/>
      <c r="M79" s="8">
        <f>IF(P79="female.png","æ","")</f>
      </c>
      <c r="N79" s="4"/>
      <c r="O79" s="9">
        <f>IF(E79="",IF(L79="","male.png","female.png"),IF(ISNUMBER(FIND("VI-",E79)),_xlfn.CONCAT("REW/",E79,".png"),_xlfn.CONCAT(E79,".png")))</f>
      </c>
      <c r="P79" s="4" t="s">
        <v>51</v>
      </c>
    </row>
    <row x14ac:dyDescent="0.25" r="80" customHeight="1" ht="15">
      <c r="A80" s="4" t="s">
        <v>247</v>
      </c>
      <c r="B80" s="4" t="s">
        <v>82</v>
      </c>
      <c r="C80" s="4" t="s">
        <v>31</v>
      </c>
      <c r="D80" s="4" t="s">
        <v>86</v>
      </c>
      <c r="E80" s="4"/>
      <c r="F80" s="4" t="s">
        <v>51</v>
      </c>
      <c r="G80" s="4"/>
      <c r="H80" s="4"/>
      <c r="I80" s="6">
        <f>_xlfn.CONCAT(J80,", ",K80)</f>
      </c>
      <c r="J80" s="4"/>
      <c r="K80" s="4"/>
      <c r="L80" s="7"/>
      <c r="M80" s="8">
        <f>IF(P80="female.png","æ","")</f>
      </c>
      <c r="N80" s="4"/>
      <c r="O80" s="9">
        <f>IF(E80="",IF(L80="","male.png","female.png"),IF(ISNUMBER(FIND("VI-",E80)),_xlfn.CONCAT("REW/",E80,".png"),_xlfn.CONCAT(E80,".png")))</f>
      </c>
      <c r="P80" s="4" t="s">
        <v>51</v>
      </c>
    </row>
    <row x14ac:dyDescent="0.25" r="81" customHeight="1" ht="15">
      <c r="A81" s="4" t="s">
        <v>248</v>
      </c>
      <c r="B81" s="4" t="s">
        <v>249</v>
      </c>
      <c r="C81" s="4" t="s">
        <v>31</v>
      </c>
      <c r="D81" s="4" t="s">
        <v>86</v>
      </c>
      <c r="E81" s="4"/>
      <c r="F81" s="4" t="s">
        <v>51</v>
      </c>
      <c r="G81" s="4"/>
      <c r="H81" s="4"/>
      <c r="I81" s="6">
        <f>_xlfn.CONCAT(J81,", ",K81)</f>
      </c>
      <c r="J81" s="4"/>
      <c r="K81" s="4"/>
      <c r="L81" s="7"/>
      <c r="M81" s="8">
        <f>IF(P81="female.png","æ","")</f>
      </c>
      <c r="N81" s="4"/>
      <c r="O81" s="9">
        <f>IF(E81="",IF(L81="","male.png","female.png"),IF(ISNUMBER(FIND("VI-",E81)),_xlfn.CONCAT("REW/",E81,".png"),_xlfn.CONCAT(E81,".png")))</f>
      </c>
      <c r="P81" s="4" t="s">
        <v>51</v>
      </c>
    </row>
    <row x14ac:dyDescent="0.25" r="82" customHeight="1" ht="15">
      <c r="A82" s="4" t="s">
        <v>250</v>
      </c>
      <c r="B82" s="4" t="s">
        <v>251</v>
      </c>
      <c r="C82" s="4" t="s">
        <v>31</v>
      </c>
      <c r="D82" s="4" t="s">
        <v>86</v>
      </c>
      <c r="E82" s="4"/>
      <c r="F82" s="4" t="s">
        <v>151</v>
      </c>
      <c r="G82" s="4"/>
      <c r="H82" s="4"/>
      <c r="I82" s="6">
        <f>_xlfn.CONCAT(J82,", ",K82)</f>
      </c>
      <c r="J82" s="4"/>
      <c r="K82" s="4"/>
      <c r="L82" s="7" t="s">
        <v>152</v>
      </c>
      <c r="M82" s="8">
        <f>IF(P82="female.png","æ","")</f>
      </c>
      <c r="N82" s="4"/>
      <c r="O82" s="9">
        <f>IF(E82="",IF(L82="","male.png","female.png"),IF(ISNUMBER(FIND("VI-",E82)),_xlfn.CONCAT("REW/",E82,".png"),_xlfn.CONCAT(E82,".png")))</f>
      </c>
      <c r="P82" s="4" t="s">
        <v>151</v>
      </c>
    </row>
    <row x14ac:dyDescent="0.25" r="83" customHeight="1" ht="15">
      <c r="A83" s="4" t="s">
        <v>252</v>
      </c>
      <c r="B83" s="4" t="s">
        <v>253</v>
      </c>
      <c r="C83" s="4" t="s">
        <v>31</v>
      </c>
      <c r="D83" s="4" t="s">
        <v>86</v>
      </c>
      <c r="E83" s="4"/>
      <c r="F83" s="4" t="s">
        <v>151</v>
      </c>
      <c r="G83" s="4"/>
      <c r="H83" s="4"/>
      <c r="I83" s="6">
        <f>_xlfn.CONCAT(J83,", ",K83)</f>
      </c>
      <c r="J83" s="4"/>
      <c r="K83" s="4"/>
      <c r="L83" s="7" t="s">
        <v>152</v>
      </c>
      <c r="M83" s="8">
        <f>IF(P83="female.png","æ","")</f>
      </c>
      <c r="N83" s="4"/>
      <c r="O83" s="9">
        <f>IF(E83="",IF(L83="","male.png","female.png"),IF(ISNUMBER(FIND("VI-",E83)),_xlfn.CONCAT("REW/",E83,".png"),_xlfn.CONCAT(E83,".png")))</f>
      </c>
      <c r="P83" s="4" t="s">
        <v>151</v>
      </c>
    </row>
    <row x14ac:dyDescent="0.25" r="84" customHeight="1" ht="15">
      <c r="A84" s="4" t="s">
        <v>254</v>
      </c>
      <c r="B84" s="4" t="s">
        <v>255</v>
      </c>
      <c r="C84" s="4" t="s">
        <v>31</v>
      </c>
      <c r="D84" s="4" t="s">
        <v>256</v>
      </c>
      <c r="E84" s="4"/>
      <c r="F84" s="4" t="s">
        <v>151</v>
      </c>
      <c r="G84" s="4"/>
      <c r="H84" s="4"/>
      <c r="I84" s="6">
        <f>_xlfn.CONCAT(J84,", ",K84)</f>
      </c>
      <c r="J84" s="4"/>
      <c r="K84" s="4"/>
      <c r="L84" s="7" t="s">
        <v>152</v>
      </c>
      <c r="M84" s="8">
        <f>IF(P84="female.png","æ","")</f>
      </c>
      <c r="N84" s="4"/>
      <c r="O84" s="9">
        <f>IF(E84="",IF(L84="","male.png","female.png"),IF(ISNUMBER(FIND("VI-",E84)),_xlfn.CONCAT("REW/",E84,".png"),_xlfn.CONCAT(E84,".png")))</f>
      </c>
      <c r="P84" s="4" t="s">
        <v>151</v>
      </c>
    </row>
    <row x14ac:dyDescent="0.25" r="85" customHeight="1" ht="15">
      <c r="A85" s="4" t="s">
        <v>257</v>
      </c>
      <c r="B85" s="4" t="s">
        <v>258</v>
      </c>
      <c r="C85" s="4" t="s">
        <v>31</v>
      </c>
      <c r="D85" s="4" t="s">
        <v>256</v>
      </c>
      <c r="E85" s="10" t="s">
        <v>259</v>
      </c>
      <c r="F85" s="10" t="s">
        <v>260</v>
      </c>
      <c r="G85" s="4"/>
      <c r="H85" s="4"/>
      <c r="I85" s="6">
        <f>_xlfn.CONCAT(J85,", ",K85)</f>
      </c>
      <c r="J85" s="4"/>
      <c r="K85" s="4"/>
      <c r="L85" s="7"/>
      <c r="M85" s="8">
        <f>IF(P85="female.png","æ","")</f>
      </c>
      <c r="N85" s="4"/>
      <c r="O85" s="9">
        <f>IF(E85="",IF(L85="","male.png","female.png"),IF(ISNUMBER(FIND("VI-",E85)),_xlfn.CONCAT("REW/",E85,".png"),_xlfn.CONCAT(E85,".png")))</f>
      </c>
      <c r="P85" s="10" t="s">
        <v>261</v>
      </c>
    </row>
    <row x14ac:dyDescent="0.25" r="86" customHeight="1" ht="15">
      <c r="A86" s="4" t="s">
        <v>262</v>
      </c>
      <c r="B86" s="4" t="s">
        <v>263</v>
      </c>
      <c r="C86" s="4" t="s">
        <v>31</v>
      </c>
      <c r="D86" s="4" t="s">
        <v>264</v>
      </c>
      <c r="E86" s="4"/>
      <c r="F86" s="4" t="s">
        <v>51</v>
      </c>
      <c r="G86" s="4"/>
      <c r="H86" s="4"/>
      <c r="I86" s="6">
        <f>_xlfn.CONCAT(J86,", ",K86)</f>
      </c>
      <c r="J86" s="4"/>
      <c r="K86" s="4"/>
      <c r="L86" s="7"/>
      <c r="M86" s="8">
        <f>IF(P86="female.png","æ","")</f>
      </c>
      <c r="N86" s="4"/>
      <c r="O86" s="9">
        <f>IF(E86="",IF(L86="","male.png","female.png"),IF(ISNUMBER(FIND("VI-",E86)),_xlfn.CONCAT("REW/",E86,".png"),_xlfn.CONCAT(E86,".png")))</f>
      </c>
      <c r="P86" s="4" t="s">
        <v>51</v>
      </c>
    </row>
    <row x14ac:dyDescent="0.25" r="87" customHeight="1" ht="15">
      <c r="A87" s="4" t="s">
        <v>265</v>
      </c>
      <c r="B87" s="4" t="s">
        <v>266</v>
      </c>
      <c r="C87" s="4" t="s">
        <v>31</v>
      </c>
      <c r="D87" s="4" t="s">
        <v>233</v>
      </c>
      <c r="E87" s="4"/>
      <c r="F87" s="4" t="s">
        <v>151</v>
      </c>
      <c r="G87" s="4"/>
      <c r="H87" s="4"/>
      <c r="I87" s="6">
        <f>_xlfn.CONCAT(J87,", ",K87)</f>
      </c>
      <c r="J87" s="4"/>
      <c r="K87" s="4"/>
      <c r="L87" s="7" t="s">
        <v>152</v>
      </c>
      <c r="M87" s="8">
        <f>IF(P87="female.png","æ","")</f>
      </c>
      <c r="N87" s="4"/>
      <c r="O87" s="9">
        <f>IF(E87="",IF(L87="","male.png","female.png"),IF(ISNUMBER(FIND("VI-",E87)),_xlfn.CONCAT("REW/",E87,".png"),_xlfn.CONCAT(E87,".png")))</f>
      </c>
      <c r="P87" s="4" t="s">
        <v>151</v>
      </c>
    </row>
    <row x14ac:dyDescent="0.25" r="88" customHeight="1" ht="15">
      <c r="A88" s="4" t="s">
        <v>267</v>
      </c>
      <c r="B88" s="4" t="s">
        <v>268</v>
      </c>
      <c r="C88" s="4" t="s">
        <v>31</v>
      </c>
      <c r="D88" s="4" t="s">
        <v>220</v>
      </c>
      <c r="E88" s="4"/>
      <c r="F88" s="4" t="s">
        <v>151</v>
      </c>
      <c r="G88" s="4"/>
      <c r="H88" s="4"/>
      <c r="I88" s="6">
        <f>_xlfn.CONCAT(J88,", ",K88)</f>
      </c>
      <c r="J88" s="4"/>
      <c r="K88" s="4"/>
      <c r="L88" s="7" t="s">
        <v>152</v>
      </c>
      <c r="M88" s="8">
        <f>IF(P88="female.png","æ","")</f>
      </c>
      <c r="N88" s="4"/>
      <c r="O88" s="9">
        <f>IF(E88="",IF(L88="","male.png","female.png"),IF(ISNUMBER(FIND("VI-",E88)),_xlfn.CONCAT("REW/",E88,".png"),_xlfn.CONCAT(E88,".png")))</f>
      </c>
      <c r="P88" s="4" t="s">
        <v>151</v>
      </c>
    </row>
    <row x14ac:dyDescent="0.25" r="89" customHeight="1" ht="15">
      <c r="A89" s="4" t="s">
        <v>269</v>
      </c>
      <c r="B89" s="4" t="s">
        <v>270</v>
      </c>
      <c r="C89" s="4" t="s">
        <v>31</v>
      </c>
      <c r="D89" s="4" t="s">
        <v>271</v>
      </c>
      <c r="E89" s="4"/>
      <c r="F89" s="4" t="s">
        <v>51</v>
      </c>
      <c r="G89" s="4"/>
      <c r="H89" s="4"/>
      <c r="I89" s="6">
        <f>_xlfn.CONCAT(J89,", ",K89)</f>
      </c>
      <c r="J89" s="4"/>
      <c r="K89" s="4"/>
      <c r="L89" s="7"/>
      <c r="M89" s="8">
        <f>IF(P89="female.png","æ","")</f>
      </c>
      <c r="N89" s="4"/>
      <c r="O89" s="9">
        <f>IF(E89="",IF(L89="","male.png","female.png"),IF(ISNUMBER(FIND("VI-",E89)),_xlfn.CONCAT("REW/",E89,".png"),_xlfn.CONCAT(E89,".png")))</f>
      </c>
      <c r="P89" s="4" t="s">
        <v>51</v>
      </c>
    </row>
    <row x14ac:dyDescent="0.25" r="90" customHeight="1" ht="15">
      <c r="A90" s="4" t="s">
        <v>272</v>
      </c>
      <c r="B90" s="4" t="s">
        <v>273</v>
      </c>
      <c r="C90" s="4" t="s">
        <v>31</v>
      </c>
      <c r="D90" s="4" t="s">
        <v>274</v>
      </c>
      <c r="E90" s="4"/>
      <c r="F90" s="4" t="s">
        <v>51</v>
      </c>
      <c r="G90" s="4"/>
      <c r="H90" s="4"/>
      <c r="I90" s="6">
        <f>_xlfn.CONCAT(J90,", ",K90)</f>
      </c>
      <c r="J90" s="4"/>
      <c r="K90" s="4"/>
      <c r="L90" s="7"/>
      <c r="M90" s="8">
        <f>IF(P90="female.png","æ","")</f>
      </c>
      <c r="N90" s="4"/>
      <c r="O90" s="9">
        <f>IF(E90="",IF(L90="","male.png","female.png"),IF(ISNUMBER(FIND("VI-",E90)),_xlfn.CONCAT("REW/",E90,".png"),_xlfn.CONCAT(E90,".png")))</f>
      </c>
      <c r="P90" s="4" t="s">
        <v>51</v>
      </c>
    </row>
    <row x14ac:dyDescent="0.25" r="91" customHeight="1" ht="15">
      <c r="A91" s="4" t="s">
        <v>275</v>
      </c>
      <c r="B91" s="4" t="s">
        <v>276</v>
      </c>
      <c r="C91" s="4" t="s">
        <v>31</v>
      </c>
      <c r="D91" s="4" t="s">
        <v>86</v>
      </c>
      <c r="E91" s="4"/>
      <c r="F91" s="4" t="s">
        <v>51</v>
      </c>
      <c r="G91" s="4"/>
      <c r="H91" s="4"/>
      <c r="I91" s="6">
        <f>_xlfn.CONCAT(J91,", ",K91)</f>
      </c>
      <c r="J91" s="4"/>
      <c r="K91" s="4"/>
      <c r="L91" s="7"/>
      <c r="M91" s="8">
        <f>IF(P91="female.png","æ","")</f>
      </c>
      <c r="N91" s="4"/>
      <c r="O91" s="9">
        <f>IF(E91="",IF(L91="","male.png","female.png"),IF(ISNUMBER(FIND("VI-",E91)),_xlfn.CONCAT("REW/",E91,".png"),_xlfn.CONCAT(E91,".png")))</f>
      </c>
      <c r="P91" s="4" t="s">
        <v>51</v>
      </c>
    </row>
    <row x14ac:dyDescent="0.25" r="92" customHeight="1" ht="15">
      <c r="A92" s="4" t="s">
        <v>277</v>
      </c>
      <c r="B92" s="4" t="s">
        <v>278</v>
      </c>
      <c r="C92" s="4" t="s">
        <v>31</v>
      </c>
      <c r="D92" s="4" t="s">
        <v>279</v>
      </c>
      <c r="E92" s="10" t="s">
        <v>280</v>
      </c>
      <c r="F92" s="10" t="s">
        <v>281</v>
      </c>
      <c r="G92" s="4"/>
      <c r="H92" s="4" t="s">
        <v>282</v>
      </c>
      <c r="I92" s="6">
        <f>_xlfn.CONCAT(J92,", ",K92)</f>
      </c>
      <c r="J92" s="4"/>
      <c r="K92" s="4"/>
      <c r="L92" s="7"/>
      <c r="M92" s="8">
        <f>IF(P92="female.png","æ","")</f>
      </c>
      <c r="N92" s="4"/>
      <c r="O92" s="9">
        <f>IF(E92="",IF(L92="","male.png","female.png"),IF(ISNUMBER(FIND("VI-",E92)),_xlfn.CONCAT("REW/",E92,".png"),_xlfn.CONCAT(E92,".png")))</f>
      </c>
      <c r="P92" s="10" t="s">
        <v>283</v>
      </c>
    </row>
    <row x14ac:dyDescent="0.25" r="93" customHeight="1" ht="15">
      <c r="A93" s="4" t="s">
        <v>284</v>
      </c>
      <c r="B93" s="4" t="s">
        <v>285</v>
      </c>
      <c r="C93" s="4" t="s">
        <v>31</v>
      </c>
      <c r="D93" s="4" t="s">
        <v>286</v>
      </c>
      <c r="E93" s="4"/>
      <c r="F93" s="4" t="s">
        <v>51</v>
      </c>
      <c r="G93" s="4"/>
      <c r="H93" s="4"/>
      <c r="I93" s="6">
        <f>_xlfn.CONCAT(J93,", ",K93)</f>
      </c>
      <c r="J93" s="4"/>
      <c r="K93" s="4"/>
      <c r="L93" s="7"/>
      <c r="M93" s="8">
        <f>IF(P93="female.png","æ","")</f>
      </c>
      <c r="N93" s="4"/>
      <c r="O93" s="9">
        <f>IF(E93="",IF(L93="","male.png","female.png"),IF(ISNUMBER(FIND("VI-",E93)),_xlfn.CONCAT("REW/",E93,".png"),_xlfn.CONCAT(E93,".png")))</f>
      </c>
      <c r="P93" s="4" t="s">
        <v>51</v>
      </c>
    </row>
    <row x14ac:dyDescent="0.25" r="94" customHeight="1" ht="15">
      <c r="A94" s="4" t="s">
        <v>287</v>
      </c>
      <c r="B94" s="4" t="s">
        <v>288</v>
      </c>
      <c r="C94" s="4" t="s">
        <v>31</v>
      </c>
      <c r="D94" s="4" t="s">
        <v>289</v>
      </c>
      <c r="E94" s="4"/>
      <c r="F94" s="4" t="s">
        <v>51</v>
      </c>
      <c r="G94" s="4"/>
      <c r="H94" s="4"/>
      <c r="I94" s="6">
        <f>_xlfn.CONCAT(J94,", ",K94)</f>
      </c>
      <c r="J94" s="4"/>
      <c r="K94" s="4"/>
      <c r="L94" s="7"/>
      <c r="M94" s="8">
        <f>IF(P94="female.png","æ","")</f>
      </c>
      <c r="N94" s="4"/>
      <c r="O94" s="9">
        <f>IF(E94="",IF(L94="","male.png","female.png"),IF(ISNUMBER(FIND("VI-",E94)),_xlfn.CONCAT("REW/",E94,".png"),_xlfn.CONCAT(E94,".png")))</f>
      </c>
      <c r="P94" s="4" t="s">
        <v>51</v>
      </c>
    </row>
    <row x14ac:dyDescent="0.25" r="95" customHeight="1" ht="15">
      <c r="A95" s="4" t="s">
        <v>290</v>
      </c>
      <c r="B95" s="4" t="s">
        <v>291</v>
      </c>
      <c r="C95" s="4" t="s">
        <v>31</v>
      </c>
      <c r="D95" s="4" t="s">
        <v>289</v>
      </c>
      <c r="E95" s="4"/>
      <c r="F95" s="4" t="s">
        <v>151</v>
      </c>
      <c r="G95" s="4"/>
      <c r="H95" s="4"/>
      <c r="I95" s="6">
        <f>_xlfn.CONCAT(J95,", ",K95)</f>
      </c>
      <c r="J95" s="4"/>
      <c r="K95" s="4"/>
      <c r="L95" s="7" t="s">
        <v>152</v>
      </c>
      <c r="M95" s="8">
        <f>IF(P95="female.png","æ","")</f>
      </c>
      <c r="N95" s="4"/>
      <c r="O95" s="9">
        <f>IF(E95="",IF(L95="","male.png","female.png"),IF(ISNUMBER(FIND("VI-",E95)),_xlfn.CONCAT("REW/",E95,".png"),_xlfn.CONCAT(E95,".png")))</f>
      </c>
      <c r="P95" s="4" t="s">
        <v>151</v>
      </c>
    </row>
    <row x14ac:dyDescent="0.25" r="96" customHeight="1" ht="15">
      <c r="A96" s="4" t="s">
        <v>292</v>
      </c>
      <c r="B96" s="4" t="s">
        <v>293</v>
      </c>
      <c r="C96" s="4" t="s">
        <v>31</v>
      </c>
      <c r="D96" s="4" t="s">
        <v>294</v>
      </c>
      <c r="E96" s="4"/>
      <c r="F96" s="4" t="s">
        <v>51</v>
      </c>
      <c r="G96" s="4"/>
      <c r="H96" s="4"/>
      <c r="I96" s="6">
        <f>_xlfn.CONCAT(J96,", ",K96)</f>
      </c>
      <c r="J96" s="4"/>
      <c r="K96" s="4"/>
      <c r="L96" s="7"/>
      <c r="M96" s="8">
        <f>IF(P96="female.png","æ","")</f>
      </c>
      <c r="N96" s="4"/>
      <c r="O96" s="9">
        <f>IF(E96="",IF(L96="","male.png","female.png"),IF(ISNUMBER(FIND("VI-",E96)),_xlfn.CONCAT("REW/",E96,".png"),_xlfn.CONCAT(E96,".png")))</f>
      </c>
      <c r="P96" s="4" t="s">
        <v>51</v>
      </c>
    </row>
    <row x14ac:dyDescent="0.25" r="97" customHeight="1" ht="15">
      <c r="A97" s="4" t="s">
        <v>295</v>
      </c>
      <c r="B97" s="4" t="s">
        <v>296</v>
      </c>
      <c r="C97" s="4" t="s">
        <v>31</v>
      </c>
      <c r="D97" s="4" t="s">
        <v>139</v>
      </c>
      <c r="E97" s="4"/>
      <c r="F97" s="4" t="s">
        <v>51</v>
      </c>
      <c r="G97" s="4"/>
      <c r="H97" s="4" t="s">
        <v>100</v>
      </c>
      <c r="I97" s="6">
        <f>_xlfn.CONCAT(J97,", ",K97)</f>
      </c>
      <c r="J97" s="4"/>
      <c r="K97" s="4"/>
      <c r="L97" s="7"/>
      <c r="M97" s="8">
        <f>IF(P97="female.png","æ","")</f>
      </c>
      <c r="N97" s="4"/>
      <c r="O97" s="9">
        <f>IF(E97="",IF(L97="","male.png","female.png"),IF(ISNUMBER(FIND("VI-",E97)),_xlfn.CONCAT("REW/",E97,".png"),_xlfn.CONCAT(E97,".png")))</f>
      </c>
      <c r="P97" s="4" t="s">
        <v>51</v>
      </c>
    </row>
    <row x14ac:dyDescent="0.25" r="98" customHeight="1" ht="15">
      <c r="A98" s="4" t="s">
        <v>297</v>
      </c>
      <c r="B98" s="4" t="s">
        <v>117</v>
      </c>
      <c r="C98" s="4" t="s">
        <v>31</v>
      </c>
      <c r="D98" s="4" t="s">
        <v>118</v>
      </c>
      <c r="E98" s="10" t="s">
        <v>119</v>
      </c>
      <c r="F98" s="10" t="s">
        <v>120</v>
      </c>
      <c r="G98" s="4"/>
      <c r="H98" s="4"/>
      <c r="I98" s="6">
        <f>_xlfn.CONCAT(J98,", ",K98)</f>
      </c>
      <c r="J98" s="4"/>
      <c r="K98" s="4"/>
      <c r="L98" s="7"/>
      <c r="M98" s="8">
        <f>IF(P98="female.png","æ","")</f>
      </c>
      <c r="N98" s="4"/>
      <c r="O98" s="9">
        <f>IF(E98="",IF(L98="","male.png","female.png"),IF(ISNUMBER(FIND("VI-",E98)),_xlfn.CONCAT("REW/",E98,".png"),_xlfn.CONCAT(E98,".png")))</f>
      </c>
      <c r="P98" s="10" t="s">
        <v>121</v>
      </c>
    </row>
    <row x14ac:dyDescent="0.25" r="99" customHeight="1" ht="15">
      <c r="A99" s="4" t="s">
        <v>298</v>
      </c>
      <c r="B99" s="4" t="s">
        <v>299</v>
      </c>
      <c r="C99" s="4" t="s">
        <v>31</v>
      </c>
      <c r="D99" s="4" t="s">
        <v>300</v>
      </c>
      <c r="E99" s="4"/>
      <c r="F99" s="4" t="s">
        <v>51</v>
      </c>
      <c r="G99" s="4"/>
      <c r="H99" s="4"/>
      <c r="I99" s="6">
        <f>_xlfn.CONCAT(J99,", ",K99)</f>
      </c>
      <c r="J99" s="4"/>
      <c r="K99" s="4"/>
      <c r="L99" s="7"/>
      <c r="M99" s="8">
        <f>IF(P99="female.png","æ","")</f>
      </c>
      <c r="N99" s="4"/>
      <c r="O99" s="9">
        <f>IF(E99="",IF(L99="","male.png","female.png"),IF(ISNUMBER(FIND("VI-",E99)),_xlfn.CONCAT("REW/",E99,".png"),_xlfn.CONCAT(E99,".png")))</f>
      </c>
      <c r="P99" s="4" t="s">
        <v>51</v>
      </c>
    </row>
    <row x14ac:dyDescent="0.25" r="100" customHeight="1" ht="15">
      <c r="A100" s="4" t="s">
        <v>301</v>
      </c>
      <c r="B100" s="4" t="s">
        <v>302</v>
      </c>
      <c r="C100" s="4" t="s">
        <v>31</v>
      </c>
      <c r="D100" s="4" t="s">
        <v>86</v>
      </c>
      <c r="E100" s="4"/>
      <c r="F100" s="4" t="s">
        <v>151</v>
      </c>
      <c r="G100" s="4"/>
      <c r="H100" s="4"/>
      <c r="I100" s="6">
        <f>_xlfn.CONCAT(J100,", ",K100)</f>
      </c>
      <c r="J100" s="4"/>
      <c r="K100" s="4"/>
      <c r="L100" s="7" t="s">
        <v>152</v>
      </c>
      <c r="M100" s="8">
        <f>IF(P100="female.png","æ","")</f>
      </c>
      <c r="N100" s="4"/>
      <c r="O100" s="9">
        <f>IF(E100="",IF(L100="","male.png","female.png"),IF(ISNUMBER(FIND("VI-",E100)),_xlfn.CONCAT("REW/",E100,".png"),_xlfn.CONCAT(E100,".png")))</f>
      </c>
      <c r="P100" s="4" t="s">
        <v>151</v>
      </c>
    </row>
    <row x14ac:dyDescent="0.25" r="101" customHeight="1" ht="15">
      <c r="A101" s="4" t="s">
        <v>303</v>
      </c>
      <c r="B101" s="4" t="s">
        <v>103</v>
      </c>
      <c r="C101" s="4" t="s">
        <v>31</v>
      </c>
      <c r="D101" s="4" t="s">
        <v>104</v>
      </c>
      <c r="E101" s="4"/>
      <c r="F101" s="4" t="s">
        <v>51</v>
      </c>
      <c r="G101" s="4"/>
      <c r="H101" s="4"/>
      <c r="I101" s="6">
        <f>_xlfn.CONCAT(J101,", ",K101)</f>
      </c>
      <c r="J101" s="4"/>
      <c r="K101" s="4"/>
      <c r="L101" s="7"/>
      <c r="M101" s="8">
        <f>IF(P101="female.png","æ","")</f>
      </c>
      <c r="N101" s="4"/>
      <c r="O101" s="9">
        <f>IF(E101="",IF(L101="","male.png","female.png"),IF(ISNUMBER(FIND("VI-",E101)),_xlfn.CONCAT("REW/",E101,".png"),_xlfn.CONCAT(E101,".png")))</f>
      </c>
      <c r="P101" s="4" t="s">
        <v>51</v>
      </c>
    </row>
    <row x14ac:dyDescent="0.25" r="102" customHeight="1" ht="15">
      <c r="A102" s="4" t="s">
        <v>304</v>
      </c>
      <c r="B102" s="4" t="s">
        <v>305</v>
      </c>
      <c r="C102" s="4" t="s">
        <v>31</v>
      </c>
      <c r="D102" s="4" t="s">
        <v>306</v>
      </c>
      <c r="E102" s="4"/>
      <c r="F102" s="4" t="s">
        <v>51</v>
      </c>
      <c r="G102" s="4"/>
      <c r="H102" s="4"/>
      <c r="I102" s="6">
        <f>_xlfn.CONCAT(J102,", ",K102)</f>
      </c>
      <c r="J102" s="4"/>
      <c r="K102" s="4"/>
      <c r="L102" s="7"/>
      <c r="M102" s="8">
        <f>IF(P102="female.png","æ","")</f>
      </c>
      <c r="N102" s="4"/>
      <c r="O102" s="9">
        <f>IF(E102="",IF(L102="","male.png","female.png"),IF(ISNUMBER(FIND("VI-",E102)),_xlfn.CONCAT("REW/",E102,".png"),_xlfn.CONCAT(E102,".png")))</f>
      </c>
      <c r="P102" s="4" t="s">
        <v>51</v>
      </c>
    </row>
    <row x14ac:dyDescent="0.25" r="103" customHeight="1" ht="15">
      <c r="A103" s="4" t="s">
        <v>307</v>
      </c>
      <c r="B103" s="4" t="s">
        <v>308</v>
      </c>
      <c r="C103" s="4" t="s">
        <v>31</v>
      </c>
      <c r="D103" s="4" t="s">
        <v>86</v>
      </c>
      <c r="E103" s="4"/>
      <c r="F103" s="4" t="s">
        <v>51</v>
      </c>
      <c r="G103" s="4"/>
      <c r="H103" s="4"/>
      <c r="I103" s="6">
        <f>_xlfn.CONCAT(J103,", ",K103)</f>
      </c>
      <c r="J103" s="4"/>
      <c r="K103" s="4"/>
      <c r="L103" s="7"/>
      <c r="M103" s="8">
        <f>IF(P103="female.png","æ","")</f>
      </c>
      <c r="N103" s="4"/>
      <c r="O103" s="9">
        <f>IF(E103="",IF(L103="","male.png","female.png"),IF(ISNUMBER(FIND("VI-",E103)),_xlfn.CONCAT("REW/",E103,".png"),_xlfn.CONCAT(E103,".png")))</f>
      </c>
      <c r="P103" s="4" t="s">
        <v>51</v>
      </c>
    </row>
    <row x14ac:dyDescent="0.25" r="104" customHeight="1" ht="15">
      <c r="A104" s="4" t="s">
        <v>309</v>
      </c>
      <c r="B104" s="4" t="s">
        <v>310</v>
      </c>
      <c r="C104" s="4" t="s">
        <v>31</v>
      </c>
      <c r="D104" s="4" t="s">
        <v>311</v>
      </c>
      <c r="E104" s="4"/>
      <c r="F104" s="4" t="s">
        <v>51</v>
      </c>
      <c r="G104" s="4"/>
      <c r="H104" s="4"/>
      <c r="I104" s="6">
        <f>_xlfn.CONCAT(J104,", ",K104)</f>
      </c>
      <c r="J104" s="4"/>
      <c r="K104" s="4"/>
      <c r="L104" s="7"/>
      <c r="M104" s="8">
        <f>IF(P104="female.png","æ","")</f>
      </c>
      <c r="N104" s="4"/>
      <c r="O104" s="9">
        <f>IF(E104="",IF(L104="","male.png","female.png"),IF(ISNUMBER(FIND("VI-",E104)),_xlfn.CONCAT("REW/",E104,".png"),_xlfn.CONCAT(E104,".png")))</f>
      </c>
      <c r="P104" s="4" t="s">
        <v>51</v>
      </c>
    </row>
    <row x14ac:dyDescent="0.25" r="105" customHeight="1" ht="15">
      <c r="A105" s="4" t="s">
        <v>312</v>
      </c>
      <c r="B105" s="4" t="s">
        <v>91</v>
      </c>
      <c r="C105" s="4" t="s">
        <v>31</v>
      </c>
      <c r="D105" s="4" t="s">
        <v>92</v>
      </c>
      <c r="E105" s="4"/>
      <c r="F105" s="4" t="s">
        <v>51</v>
      </c>
      <c r="G105" s="4"/>
      <c r="H105" s="4"/>
      <c r="I105" s="6">
        <f>_xlfn.CONCAT(J105,", ",K105)</f>
      </c>
      <c r="J105" s="4"/>
      <c r="K105" s="4"/>
      <c r="L105" s="7"/>
      <c r="M105" s="8">
        <f>IF(P105="female.png","æ","")</f>
      </c>
      <c r="N105" s="4"/>
      <c r="O105" s="9">
        <f>IF(E105="",IF(L105="","male.png","female.png"),IF(ISNUMBER(FIND("VI-",E105)),_xlfn.CONCAT("REW/",E105,".png"),_xlfn.CONCAT(E105,".png")))</f>
      </c>
      <c r="P105" s="4" t="s">
        <v>51</v>
      </c>
    </row>
    <row x14ac:dyDescent="0.25" r="106" customHeight="1" ht="15">
      <c r="A106" s="4" t="s">
        <v>313</v>
      </c>
      <c r="B106" s="4" t="s">
        <v>314</v>
      </c>
      <c r="C106" s="4" t="s">
        <v>31</v>
      </c>
      <c r="D106" s="4" t="s">
        <v>315</v>
      </c>
      <c r="E106" s="4"/>
      <c r="F106" s="4" t="s">
        <v>51</v>
      </c>
      <c r="G106" s="4"/>
      <c r="H106" s="4"/>
      <c r="I106" s="6">
        <f>_xlfn.CONCAT(J106,", ",K106)</f>
      </c>
      <c r="J106" s="4"/>
      <c r="K106" s="4"/>
      <c r="L106" s="7"/>
      <c r="M106" s="8">
        <f>IF(P106="female.png","æ","")</f>
      </c>
      <c r="N106" s="4"/>
      <c r="O106" s="9">
        <f>IF(E106="",IF(L106="","male.png","female.png"),IF(ISNUMBER(FIND("VI-",E106)),_xlfn.CONCAT("REW/",E106,".png"),_xlfn.CONCAT(E106,".png")))</f>
      </c>
      <c r="P106" s="4" t="s">
        <v>51</v>
      </c>
    </row>
    <row x14ac:dyDescent="0.25" r="107" customHeight="1" ht="15">
      <c r="A107" s="4" t="s">
        <v>316</v>
      </c>
      <c r="B107" s="4" t="s">
        <v>317</v>
      </c>
      <c r="C107" s="4" t="s">
        <v>31</v>
      </c>
      <c r="D107" s="4" t="s">
        <v>318</v>
      </c>
      <c r="E107" s="4"/>
      <c r="F107" s="4" t="s">
        <v>51</v>
      </c>
      <c r="G107" s="4"/>
      <c r="H107" s="4"/>
      <c r="I107" s="6">
        <f>_xlfn.CONCAT(J107,", ",K107)</f>
      </c>
      <c r="J107" s="4"/>
      <c r="K107" s="4"/>
      <c r="L107" s="7"/>
      <c r="M107" s="8">
        <f>IF(P107="female.png","æ","")</f>
      </c>
      <c r="N107" s="4"/>
      <c r="O107" s="9">
        <f>IF(E107="",IF(L107="","male.png","female.png"),IF(ISNUMBER(FIND("VI-",E107)),_xlfn.CONCAT("REW/",E107,".png"),_xlfn.CONCAT(E107,".png")))</f>
      </c>
      <c r="P107" s="4" t="s">
        <v>51</v>
      </c>
    </row>
    <row x14ac:dyDescent="0.25" r="108" customHeight="1" ht="15">
      <c r="A108" s="4" t="s">
        <v>319</v>
      </c>
      <c r="B108" s="4" t="s">
        <v>320</v>
      </c>
      <c r="C108" s="4" t="s">
        <v>31</v>
      </c>
      <c r="D108" s="4" t="s">
        <v>86</v>
      </c>
      <c r="E108" s="10" t="s">
        <v>321</v>
      </c>
      <c r="F108" s="10" t="s">
        <v>322</v>
      </c>
      <c r="G108" s="4"/>
      <c r="H108" s="4"/>
      <c r="I108" s="6">
        <f>_xlfn.CONCAT(J108,", ",K108)</f>
      </c>
      <c r="J108" s="4"/>
      <c r="K108" s="4"/>
      <c r="L108" s="7"/>
      <c r="M108" s="8">
        <f>IF(P108="female.png","æ","")</f>
      </c>
      <c r="N108" s="4"/>
      <c r="O108" s="9">
        <f>IF(E108="",IF(L108="","male.png","female.png"),IF(ISNUMBER(FIND("VI-",E108)),_xlfn.CONCAT("REW/",E108,".png"),_xlfn.CONCAT(E108,".png")))</f>
      </c>
      <c r="P108" s="10" t="s">
        <v>323</v>
      </c>
    </row>
    <row x14ac:dyDescent="0.25" r="109" customHeight="1" ht="15">
      <c r="A109" s="4" t="s">
        <v>324</v>
      </c>
      <c r="B109" s="4" t="s">
        <v>325</v>
      </c>
      <c r="C109" s="4" t="s">
        <v>31</v>
      </c>
      <c r="D109" s="4" t="s">
        <v>326</v>
      </c>
      <c r="E109" s="4"/>
      <c r="F109" s="4" t="s">
        <v>51</v>
      </c>
      <c r="G109" s="4"/>
      <c r="H109" s="4"/>
      <c r="I109" s="6">
        <f>_xlfn.CONCAT(J109,", ",K109)</f>
      </c>
      <c r="J109" s="4"/>
      <c r="K109" s="4"/>
      <c r="L109" s="7"/>
      <c r="M109" s="8">
        <f>IF(P109="female.png","æ","")</f>
      </c>
      <c r="N109" s="4"/>
      <c r="O109" s="9">
        <f>IF(E109="",IF(L109="","male.png","female.png"),IF(ISNUMBER(FIND("VI-",E109)),_xlfn.CONCAT("REW/",E109,".png"),_xlfn.CONCAT(E109,".png")))</f>
      </c>
      <c r="P109" s="4" t="s">
        <v>51</v>
      </c>
    </row>
    <row x14ac:dyDescent="0.25" r="110" customHeight="1" ht="15">
      <c r="A110" s="4" t="s">
        <v>327</v>
      </c>
      <c r="B110" s="4" t="s">
        <v>43</v>
      </c>
      <c r="C110" s="4" t="s">
        <v>31</v>
      </c>
      <c r="D110" s="4" t="s">
        <v>86</v>
      </c>
      <c r="E110" s="10" t="s">
        <v>45</v>
      </c>
      <c r="F110" s="10" t="s">
        <v>46</v>
      </c>
      <c r="G110" s="4"/>
      <c r="H110" s="4"/>
      <c r="I110" s="6">
        <f>_xlfn.CONCAT(J110,", ",K110)</f>
      </c>
      <c r="J110" s="4"/>
      <c r="K110" s="4"/>
      <c r="L110" s="7"/>
      <c r="M110" s="8">
        <f>IF(P110="female.png","æ","")</f>
      </c>
      <c r="N110" s="4"/>
      <c r="O110" s="9">
        <f>IF(E110="",IF(L110="","male.png","female.png"),IF(ISNUMBER(FIND("VI-",E110)),_xlfn.CONCAT("REW/",E110,".png"),_xlfn.CONCAT(E110,".png")))</f>
      </c>
      <c r="P110" s="10" t="s">
        <v>47</v>
      </c>
    </row>
    <row x14ac:dyDescent="0.25" r="111" customHeight="1" ht="15">
      <c r="A111" s="4" t="s">
        <v>328</v>
      </c>
      <c r="B111" s="4" t="s">
        <v>329</v>
      </c>
      <c r="C111" s="4" t="s">
        <v>31</v>
      </c>
      <c r="D111" s="4" t="s">
        <v>86</v>
      </c>
      <c r="E111" s="10" t="s">
        <v>330</v>
      </c>
      <c r="F111" s="10" t="s">
        <v>331</v>
      </c>
      <c r="G111" s="4"/>
      <c r="H111" s="4"/>
      <c r="I111" s="6">
        <f>_xlfn.CONCAT(J111,", ",K111)</f>
      </c>
      <c r="J111" s="4"/>
      <c r="K111" s="4"/>
      <c r="L111" s="7"/>
      <c r="M111" s="8">
        <f>IF(P111="female.png","æ","")</f>
      </c>
      <c r="N111" s="4"/>
      <c r="O111" s="9">
        <f>IF(E111="",IF(L111="","male.png","female.png"),IF(ISNUMBER(FIND("VI-",E111)),_xlfn.CONCAT("REW/",E111,".png"),_xlfn.CONCAT(E111,".png")))</f>
      </c>
      <c r="P111" s="10" t="s">
        <v>332</v>
      </c>
    </row>
    <row x14ac:dyDescent="0.25" r="112" customHeight="1" ht="15">
      <c r="A112" s="4" t="s">
        <v>333</v>
      </c>
      <c r="B112" s="4" t="s">
        <v>334</v>
      </c>
      <c r="C112" s="4" t="s">
        <v>31</v>
      </c>
      <c r="D112" s="4" t="s">
        <v>335</v>
      </c>
      <c r="E112" s="4"/>
      <c r="F112" s="4" t="s">
        <v>51</v>
      </c>
      <c r="G112" s="4"/>
      <c r="H112" s="4"/>
      <c r="I112" s="6">
        <f>_xlfn.CONCAT(J112,", ",K112)</f>
      </c>
      <c r="J112" s="4"/>
      <c r="K112" s="4"/>
      <c r="L112" s="7"/>
      <c r="M112" s="8">
        <f>IF(P112="female.png","æ","")</f>
      </c>
      <c r="N112" s="4"/>
      <c r="O112" s="9">
        <f>IF(E112="",IF(L112="","male.png","female.png"),IF(ISNUMBER(FIND("VI-",E112)),_xlfn.CONCAT("REW/",E112,".png"),_xlfn.CONCAT(E112,".png")))</f>
      </c>
      <c r="P112" s="4" t="s">
        <v>51</v>
      </c>
    </row>
    <row x14ac:dyDescent="0.25" r="113" customHeight="1" ht="15">
      <c r="A113" s="4" t="s">
        <v>336</v>
      </c>
      <c r="B113" s="4" t="s">
        <v>337</v>
      </c>
      <c r="C113" s="4" t="s">
        <v>31</v>
      </c>
      <c r="D113" s="4" t="s">
        <v>139</v>
      </c>
      <c r="E113" s="4"/>
      <c r="F113" s="4" t="s">
        <v>51</v>
      </c>
      <c r="G113" s="4"/>
      <c r="H113" s="4"/>
      <c r="I113" s="6">
        <f>_xlfn.CONCAT(J113,", ",K113)</f>
      </c>
      <c r="J113" s="4"/>
      <c r="K113" s="4"/>
      <c r="L113" s="7"/>
      <c r="M113" s="8">
        <f>IF(P113="female.png","æ","")</f>
      </c>
      <c r="N113" s="4"/>
      <c r="O113" s="9">
        <f>IF(E113="",IF(L113="","male.png","female.png"),IF(ISNUMBER(FIND("VI-",E113)),_xlfn.CONCAT("REW/",E113,".png"),_xlfn.CONCAT(E113,".png")))</f>
      </c>
      <c r="P113" s="4" t="s">
        <v>51</v>
      </c>
    </row>
    <row x14ac:dyDescent="0.25" r="114" customHeight="1" ht="15">
      <c r="A114" s="4" t="s">
        <v>338</v>
      </c>
      <c r="B114" s="4" t="s">
        <v>339</v>
      </c>
      <c r="C114" s="4" t="s">
        <v>31</v>
      </c>
      <c r="D114" s="4" t="s">
        <v>86</v>
      </c>
      <c r="E114" s="4"/>
      <c r="F114" s="4" t="s">
        <v>151</v>
      </c>
      <c r="G114" s="4"/>
      <c r="H114" s="4"/>
      <c r="I114" s="6">
        <f>_xlfn.CONCAT(J114,", ",K114)</f>
      </c>
      <c r="J114" s="4"/>
      <c r="K114" s="4"/>
      <c r="L114" s="7" t="s">
        <v>152</v>
      </c>
      <c r="M114" s="8">
        <f>IF(P114="female.png","æ","")</f>
      </c>
      <c r="N114" s="4"/>
      <c r="O114" s="9">
        <f>IF(E114="",IF(L114="","male.png","female.png"),IF(ISNUMBER(FIND("VI-",E114)),_xlfn.CONCAT("REW/",E114,".png"),_xlfn.CONCAT(E114,".png")))</f>
      </c>
      <c r="P114" s="4" t="s">
        <v>151</v>
      </c>
    </row>
    <row x14ac:dyDescent="0.25" r="115" customHeight="1" ht="15">
      <c r="A115" s="4" t="s">
        <v>340</v>
      </c>
      <c r="B115" s="4" t="s">
        <v>341</v>
      </c>
      <c r="C115" s="4" t="s">
        <v>31</v>
      </c>
      <c r="D115" s="4" t="s">
        <v>86</v>
      </c>
      <c r="E115" s="10" t="s">
        <v>342</v>
      </c>
      <c r="F115" s="10" t="s">
        <v>343</v>
      </c>
      <c r="G115" s="4"/>
      <c r="H115" s="4"/>
      <c r="I115" s="6">
        <f>_xlfn.CONCAT(J115,", ",K115)</f>
      </c>
      <c r="J115" s="4"/>
      <c r="K115" s="4"/>
      <c r="L115" s="7"/>
      <c r="M115" s="8">
        <f>IF(P115="female.png","æ","")</f>
      </c>
      <c r="N115" s="4"/>
      <c r="O115" s="9">
        <f>IF(E115="",IF(L115="","male.png","female.png"),IF(ISNUMBER(FIND("VI-",E115)),_xlfn.CONCAT("REW/",E115,".png"),_xlfn.CONCAT(E115,".png")))</f>
      </c>
      <c r="P115" s="10" t="s">
        <v>344</v>
      </c>
    </row>
    <row x14ac:dyDescent="0.25" r="116" customHeight="1" ht="15">
      <c r="A116" s="4" t="s">
        <v>345</v>
      </c>
      <c r="B116" s="4" t="s">
        <v>346</v>
      </c>
      <c r="C116" s="4" t="s">
        <v>31</v>
      </c>
      <c r="D116" s="4" t="s">
        <v>347</v>
      </c>
      <c r="E116" s="10" t="s">
        <v>348</v>
      </c>
      <c r="F116" s="10" t="s">
        <v>349</v>
      </c>
      <c r="G116" s="4"/>
      <c r="H116" s="4"/>
      <c r="I116" s="6">
        <f>_xlfn.CONCAT(J116,", ",K116)</f>
      </c>
      <c r="J116" s="4"/>
      <c r="K116" s="4"/>
      <c r="L116" s="7"/>
      <c r="M116" s="8">
        <f>IF(P116="female.png","æ","")</f>
      </c>
      <c r="N116" s="4"/>
      <c r="O116" s="9">
        <f>IF(E116="",IF(L116="","male.png","female.png"),IF(ISNUMBER(FIND("VI-",E116)),_xlfn.CONCAT("REW/",E116,".png"),_xlfn.CONCAT(E116,".png")))</f>
      </c>
      <c r="P116" s="10" t="s">
        <v>350</v>
      </c>
    </row>
    <row x14ac:dyDescent="0.25" r="117" customHeight="1" ht="15">
      <c r="A117" s="4" t="s">
        <v>351</v>
      </c>
      <c r="B117" s="4" t="s">
        <v>352</v>
      </c>
      <c r="C117" s="4" t="s">
        <v>31</v>
      </c>
      <c r="D117" s="4" t="s">
        <v>353</v>
      </c>
      <c r="E117" s="10" t="s">
        <v>354</v>
      </c>
      <c r="F117" s="10" t="s">
        <v>355</v>
      </c>
      <c r="G117" s="4"/>
      <c r="H117" s="4" t="s">
        <v>356</v>
      </c>
      <c r="I117" s="6">
        <f>_xlfn.CONCAT(J117,", ",K117)</f>
      </c>
      <c r="J117" s="4"/>
      <c r="K117" s="4"/>
      <c r="L117" s="7"/>
      <c r="M117" s="8">
        <f>IF(P117="female.png","æ","")</f>
      </c>
      <c r="N117" s="4"/>
      <c r="O117" s="9">
        <f>IF(E117="",IF(L117="","male.png","female.png"),IF(ISNUMBER(FIND("VI-",E117)),_xlfn.CONCAT("REW/",E117,".png"),_xlfn.CONCAT(E117,".png")))</f>
      </c>
      <c r="P117" s="10" t="s">
        <v>357</v>
      </c>
    </row>
    <row x14ac:dyDescent="0.25" r="118" customHeight="1" ht="15">
      <c r="A118" s="4" t="s">
        <v>358</v>
      </c>
      <c r="B118" s="4" t="s">
        <v>359</v>
      </c>
      <c r="C118" s="4" t="s">
        <v>31</v>
      </c>
      <c r="D118" s="4" t="s">
        <v>139</v>
      </c>
      <c r="E118" s="10" t="s">
        <v>360</v>
      </c>
      <c r="F118" s="10" t="s">
        <v>361</v>
      </c>
      <c r="G118" s="4"/>
      <c r="H118" s="4"/>
      <c r="I118" s="6">
        <f>_xlfn.CONCAT(J118,", ",K118)</f>
      </c>
      <c r="J118" s="4"/>
      <c r="K118" s="4"/>
      <c r="L118" s="7"/>
      <c r="M118" s="8">
        <f>IF(P118="female.png","æ","")</f>
      </c>
      <c r="N118" s="4"/>
      <c r="O118" s="9">
        <f>IF(E118="",IF(L118="","male.png","female.png"),IF(ISNUMBER(FIND("VI-",E118)),_xlfn.CONCAT("REW/",E118,".png"),_xlfn.CONCAT(E118,".png")))</f>
      </c>
      <c r="P118" s="10" t="s">
        <v>362</v>
      </c>
    </row>
    <row x14ac:dyDescent="0.25" r="119" customHeight="1" ht="15">
      <c r="A119" s="4" t="s">
        <v>363</v>
      </c>
      <c r="B119" s="4" t="s">
        <v>364</v>
      </c>
      <c r="C119" s="4" t="s">
        <v>31</v>
      </c>
      <c r="D119" s="4" t="s">
        <v>139</v>
      </c>
      <c r="E119" s="10" t="s">
        <v>365</v>
      </c>
      <c r="F119" s="10" t="s">
        <v>366</v>
      </c>
      <c r="G119" s="4"/>
      <c r="H119" s="4"/>
      <c r="I119" s="6">
        <f>_xlfn.CONCAT(J119,", ",K119)</f>
      </c>
      <c r="J119" s="4"/>
      <c r="K119" s="4"/>
      <c r="L119" s="7"/>
      <c r="M119" s="8">
        <f>IF(P119="female.png","æ","")</f>
      </c>
      <c r="N119" s="4"/>
      <c r="O119" s="9">
        <f>IF(E119="",IF(L119="","male.png","female.png"),IF(ISNUMBER(FIND("VI-",E119)),_xlfn.CONCAT("REW/",E119,".png"),_xlfn.CONCAT(E119,".png")))</f>
      </c>
      <c r="P119" s="10" t="s">
        <v>367</v>
      </c>
    </row>
    <row x14ac:dyDescent="0.25" r="120" customHeight="1" ht="15">
      <c r="A120" s="4" t="s">
        <v>368</v>
      </c>
      <c r="B120" s="4" t="s">
        <v>369</v>
      </c>
      <c r="C120" s="4" t="s">
        <v>31</v>
      </c>
      <c r="D120" s="4" t="s">
        <v>86</v>
      </c>
      <c r="E120" s="10" t="s">
        <v>370</v>
      </c>
      <c r="F120" s="10" t="s">
        <v>371</v>
      </c>
      <c r="G120" s="4"/>
      <c r="H120" s="4"/>
      <c r="I120" s="6">
        <f>_xlfn.CONCAT(J120,", ",K120)</f>
      </c>
      <c r="J120" s="4"/>
      <c r="K120" s="4"/>
      <c r="L120" s="7"/>
      <c r="M120" s="8">
        <f>IF(P120="female.png","æ","")</f>
      </c>
      <c r="N120" s="4"/>
      <c r="O120" s="9">
        <f>IF(E120="",IF(L120="","male.png","female.png"),IF(ISNUMBER(FIND("VI-",E120)),_xlfn.CONCAT("REW/",E120,".png"),_xlfn.CONCAT(E120,".png")))</f>
      </c>
      <c r="P120" s="10" t="s">
        <v>372</v>
      </c>
    </row>
    <row x14ac:dyDescent="0.25" r="121" customHeight="1" ht="15">
      <c r="A121" s="4" t="s">
        <v>373</v>
      </c>
      <c r="B121" s="4" t="s">
        <v>79</v>
      </c>
      <c r="C121" s="4" t="s">
        <v>31</v>
      </c>
      <c r="D121" s="4" t="s">
        <v>80</v>
      </c>
      <c r="E121" s="4"/>
      <c r="F121" s="4" t="s">
        <v>51</v>
      </c>
      <c r="G121" s="4"/>
      <c r="H121" s="4"/>
      <c r="I121" s="6">
        <f>_xlfn.CONCAT(J121,", ",K121)</f>
      </c>
      <c r="J121" s="4"/>
      <c r="K121" s="4"/>
      <c r="L121" s="7"/>
      <c r="M121" s="8">
        <f>IF(P121="female.png","æ","")</f>
      </c>
      <c r="N121" s="4"/>
      <c r="O121" s="9">
        <f>IF(E121="",IF(L121="","male.png","female.png"),IF(ISNUMBER(FIND("VI-",E121)),_xlfn.CONCAT("REW/",E121,".png"),_xlfn.CONCAT(E121,".png")))</f>
      </c>
      <c r="P121" s="4" t="s">
        <v>51</v>
      </c>
    </row>
    <row x14ac:dyDescent="0.25" r="122" customHeight="1" ht="15">
      <c r="A122" s="4" t="s">
        <v>374</v>
      </c>
      <c r="B122" s="4" t="s">
        <v>375</v>
      </c>
      <c r="C122" s="4" t="s">
        <v>31</v>
      </c>
      <c r="D122" s="4" t="s">
        <v>376</v>
      </c>
      <c r="E122" s="10" t="s">
        <v>377</v>
      </c>
      <c r="F122" s="10" t="s">
        <v>378</v>
      </c>
      <c r="G122" s="4"/>
      <c r="H122" s="4"/>
      <c r="I122" s="6">
        <f>_xlfn.CONCAT(J122,", ",K122)</f>
      </c>
      <c r="J122" s="4"/>
      <c r="K122" s="4"/>
      <c r="L122" s="7"/>
      <c r="M122" s="8">
        <f>IF(P122="female.png","æ","")</f>
      </c>
      <c r="N122" s="4"/>
      <c r="O122" s="9">
        <f>IF(E122="",IF(L122="","male.png","female.png"),IF(ISNUMBER(FIND("VI-",E122)),_xlfn.CONCAT("REW/",E122,".png"),_xlfn.CONCAT(E122,".png")))</f>
      </c>
      <c r="P122" s="10" t="s">
        <v>379</v>
      </c>
    </row>
    <row x14ac:dyDescent="0.25" r="123" customHeight="1" ht="15">
      <c r="A123" s="4" t="s">
        <v>380</v>
      </c>
      <c r="B123" s="4" t="s">
        <v>381</v>
      </c>
      <c r="C123" s="4" t="s">
        <v>31</v>
      </c>
      <c r="D123" s="4" t="s">
        <v>382</v>
      </c>
      <c r="E123" s="4"/>
      <c r="F123" s="4" t="s">
        <v>51</v>
      </c>
      <c r="G123" s="4"/>
      <c r="H123" s="4"/>
      <c r="I123" s="6">
        <f>_xlfn.CONCAT(J123,", ",K123)</f>
      </c>
      <c r="J123" s="4"/>
      <c r="K123" s="4"/>
      <c r="L123" s="7"/>
      <c r="M123" s="8">
        <f>IF(P123="female.png","æ","")</f>
      </c>
      <c r="N123" s="4"/>
      <c r="O123" s="9">
        <f>IF(E123="",IF(L123="","male.png","female.png"),IF(ISNUMBER(FIND("VI-",E123)),_xlfn.CONCAT("REW/",E123,".png"),_xlfn.CONCAT(E123,".png")))</f>
      </c>
      <c r="P123" s="4" t="s">
        <v>51</v>
      </c>
    </row>
    <row x14ac:dyDescent="0.25" r="124" customHeight="1" ht="15">
      <c r="A124" s="4" t="s">
        <v>383</v>
      </c>
      <c r="B124" s="4" t="s">
        <v>384</v>
      </c>
      <c r="C124" s="4" t="s">
        <v>31</v>
      </c>
      <c r="D124" s="4" t="s">
        <v>385</v>
      </c>
      <c r="E124" s="4"/>
      <c r="F124" s="4" t="s">
        <v>51</v>
      </c>
      <c r="G124" s="4"/>
      <c r="H124" s="4"/>
      <c r="I124" s="6">
        <f>_xlfn.CONCAT(J124,", ",K124)</f>
      </c>
      <c r="J124" s="4"/>
      <c r="K124" s="4"/>
      <c r="L124" s="7"/>
      <c r="M124" s="8">
        <f>IF(P124="female.png","æ","")</f>
      </c>
      <c r="N124" s="4"/>
      <c r="O124" s="9">
        <f>IF(E124="",IF(L124="","male.png","female.png"),IF(ISNUMBER(FIND("VI-",E124)),_xlfn.CONCAT("REW/",E124,".png"),_xlfn.CONCAT(E124,".png")))</f>
      </c>
      <c r="P124" s="4" t="s">
        <v>51</v>
      </c>
    </row>
    <row x14ac:dyDescent="0.25" r="125" customHeight="1" ht="15">
      <c r="A125" s="4" t="s">
        <v>386</v>
      </c>
      <c r="B125" s="4" t="s">
        <v>387</v>
      </c>
      <c r="C125" s="4" t="s">
        <v>31</v>
      </c>
      <c r="D125" s="4" t="s">
        <v>388</v>
      </c>
      <c r="E125" s="4"/>
      <c r="F125" s="4" t="s">
        <v>51</v>
      </c>
      <c r="G125" s="4"/>
      <c r="H125" s="4"/>
      <c r="I125" s="6">
        <f>_xlfn.CONCAT(J125,", ",K125)</f>
      </c>
      <c r="J125" s="4"/>
      <c r="K125" s="4"/>
      <c r="L125" s="7"/>
      <c r="M125" s="8">
        <f>IF(P125="female.png","æ","")</f>
      </c>
      <c r="N125" s="4"/>
      <c r="O125" s="9">
        <f>IF(E125="",IF(L125="","male.png","female.png"),IF(ISNUMBER(FIND("VI-",E125)),_xlfn.CONCAT("REW/",E125,".png"),_xlfn.CONCAT(E125,".png")))</f>
      </c>
      <c r="P125" s="4" t="s">
        <v>51</v>
      </c>
    </row>
    <row x14ac:dyDescent="0.25" r="126" customHeight="1" ht="15">
      <c r="A126" s="4" t="s">
        <v>389</v>
      </c>
      <c r="B126" s="4" t="s">
        <v>390</v>
      </c>
      <c r="C126" s="4" t="s">
        <v>31</v>
      </c>
      <c r="D126" s="4" t="s">
        <v>391</v>
      </c>
      <c r="E126" s="4"/>
      <c r="F126" s="4" t="s">
        <v>51</v>
      </c>
      <c r="G126" s="4"/>
      <c r="H126" s="4"/>
      <c r="I126" s="6">
        <f>_xlfn.CONCAT(J126,", ",K126)</f>
      </c>
      <c r="J126" s="4"/>
      <c r="K126" s="4"/>
      <c r="L126" s="7"/>
      <c r="M126" s="8">
        <f>IF(P126="female.png","æ","")</f>
      </c>
      <c r="N126" s="4"/>
      <c r="O126" s="9">
        <f>IF(E126="",IF(L126="","male.png","female.png"),IF(ISNUMBER(FIND("VI-",E126)),_xlfn.CONCAT("REW/",E126,".png"),_xlfn.CONCAT(E126,".png")))</f>
      </c>
      <c r="P126" s="4" t="s">
        <v>51</v>
      </c>
    </row>
    <row x14ac:dyDescent="0.25" r="127" customHeight="1" ht="15">
      <c r="A127" s="4" t="s">
        <v>392</v>
      </c>
      <c r="B127" s="4" t="s">
        <v>393</v>
      </c>
      <c r="C127" s="4" t="s">
        <v>31</v>
      </c>
      <c r="D127" s="4" t="s">
        <v>394</v>
      </c>
      <c r="E127" s="4"/>
      <c r="F127" s="4" t="s">
        <v>51</v>
      </c>
      <c r="G127" s="4"/>
      <c r="H127" s="4"/>
      <c r="I127" s="6">
        <f>_xlfn.CONCAT(J127,", ",K127)</f>
      </c>
      <c r="J127" s="4"/>
      <c r="K127" s="4"/>
      <c r="L127" s="7"/>
      <c r="M127" s="8">
        <f>IF(P127="female.png","æ","")</f>
      </c>
      <c r="N127" s="4"/>
      <c r="O127" s="9">
        <f>IF(E127="",IF(L127="","male.png","female.png"),IF(ISNUMBER(FIND("VI-",E127)),_xlfn.CONCAT("REW/",E127,".png"),_xlfn.CONCAT(E127,".png")))</f>
      </c>
      <c r="P127" s="4" t="s">
        <v>51</v>
      </c>
    </row>
    <row x14ac:dyDescent="0.25" r="128" customHeight="1" ht="15">
      <c r="A128" s="4" t="s">
        <v>395</v>
      </c>
      <c r="B128" s="4" t="s">
        <v>396</v>
      </c>
      <c r="C128" s="4" t="s">
        <v>31</v>
      </c>
      <c r="D128" s="4" t="s">
        <v>397</v>
      </c>
      <c r="E128" s="4"/>
      <c r="F128" s="4" t="s">
        <v>51</v>
      </c>
      <c r="G128" s="4"/>
      <c r="H128" s="4"/>
      <c r="I128" s="6">
        <f>_xlfn.CONCAT(J128,", ",K128)</f>
      </c>
      <c r="J128" s="4"/>
      <c r="K128" s="4"/>
      <c r="L128" s="7"/>
      <c r="M128" s="8">
        <f>IF(P128="female.png","æ","")</f>
      </c>
      <c r="N128" s="4"/>
      <c r="O128" s="9">
        <f>IF(E128="",IF(L128="","male.png","female.png"),IF(ISNUMBER(FIND("VI-",E128)),_xlfn.CONCAT("REW/",E128,".png"),_xlfn.CONCAT(E128,".png")))</f>
      </c>
      <c r="P128" s="4" t="s">
        <v>51</v>
      </c>
    </row>
    <row x14ac:dyDescent="0.25" r="129" customHeight="1" ht="15">
      <c r="A129" s="4" t="s">
        <v>398</v>
      </c>
      <c r="B129" s="4" t="s">
        <v>399</v>
      </c>
      <c r="C129" s="4" t="s">
        <v>31</v>
      </c>
      <c r="D129" s="4" t="s">
        <v>400</v>
      </c>
      <c r="E129" s="4"/>
      <c r="F129" s="4" t="s">
        <v>51</v>
      </c>
      <c r="G129" s="4"/>
      <c r="H129" s="4"/>
      <c r="I129" s="6">
        <f>_xlfn.CONCAT(J129,", ",K129)</f>
      </c>
      <c r="J129" s="4"/>
      <c r="K129" s="4"/>
      <c r="L129" s="7"/>
      <c r="M129" s="8">
        <f>IF(P129="female.png","æ","")</f>
      </c>
      <c r="N129" s="4"/>
      <c r="O129" s="9">
        <f>IF(E129="",IF(L129="","male.png","female.png"),IF(ISNUMBER(FIND("VI-",E129)),_xlfn.CONCAT("REW/",E129,".png"),_xlfn.CONCAT(E129,".png")))</f>
      </c>
      <c r="P129" s="4" t="s">
        <v>51</v>
      </c>
    </row>
    <row x14ac:dyDescent="0.25" r="130" customHeight="1" ht="15">
      <c r="A130" s="4" t="s">
        <v>401</v>
      </c>
      <c r="B130" s="4" t="s">
        <v>402</v>
      </c>
      <c r="C130" s="4" t="s">
        <v>31</v>
      </c>
      <c r="D130" s="4" t="s">
        <v>86</v>
      </c>
      <c r="E130" s="4"/>
      <c r="F130" s="4" t="s">
        <v>51</v>
      </c>
      <c r="G130" s="4"/>
      <c r="H130" s="4"/>
      <c r="I130" s="6">
        <f>_xlfn.CONCAT(J130,", ",K130)</f>
      </c>
      <c r="J130" s="4"/>
      <c r="K130" s="4"/>
      <c r="L130" s="7"/>
      <c r="M130" s="8">
        <f>IF(P130="female.png","æ","")</f>
      </c>
      <c r="N130" s="4"/>
      <c r="O130" s="9">
        <f>IF(E130="",IF(L130="","male.png","female.png"),IF(ISNUMBER(FIND("VI-",E130)),_xlfn.CONCAT("REW/",E130,".png"),_xlfn.CONCAT(E130,".png")))</f>
      </c>
      <c r="P130" s="4" t="s">
        <v>51</v>
      </c>
    </row>
    <row x14ac:dyDescent="0.25" r="131" customHeight="1" ht="15">
      <c r="A131" s="4" t="s">
        <v>403</v>
      </c>
      <c r="B131" s="4" t="s">
        <v>404</v>
      </c>
      <c r="C131" s="4" t="s">
        <v>31</v>
      </c>
      <c r="D131" s="4" t="s">
        <v>86</v>
      </c>
      <c r="E131" s="4"/>
      <c r="F131" s="4" t="s">
        <v>51</v>
      </c>
      <c r="G131" s="4"/>
      <c r="H131" s="4"/>
      <c r="I131" s="6">
        <f>_xlfn.CONCAT(J131,", ",K131)</f>
      </c>
      <c r="J131" s="4"/>
      <c r="K131" s="4"/>
      <c r="L131" s="7"/>
      <c r="M131" s="8">
        <f>IF(P131="female.png","æ","")</f>
      </c>
      <c r="N131" s="4"/>
      <c r="O131" s="9">
        <f>IF(E131="",IF(L131="","male.png","female.png"),IF(ISNUMBER(FIND("VI-",E131)),_xlfn.CONCAT("REW/",E131,".png"),_xlfn.CONCAT(E131,".png")))</f>
      </c>
      <c r="P131" s="4" t="s">
        <v>51</v>
      </c>
    </row>
    <row x14ac:dyDescent="0.25" r="132" customHeight="1" ht="15">
      <c r="A132" s="4" t="s">
        <v>405</v>
      </c>
      <c r="B132" s="4" t="s">
        <v>406</v>
      </c>
      <c r="C132" s="4" t="s">
        <v>31</v>
      </c>
      <c r="D132" s="4" t="s">
        <v>407</v>
      </c>
      <c r="E132" s="10" t="s">
        <v>408</v>
      </c>
      <c r="F132" s="10" t="s">
        <v>409</v>
      </c>
      <c r="G132" s="4"/>
      <c r="H132" s="4"/>
      <c r="I132" s="6">
        <f>_xlfn.CONCAT(J132,", ",K132)</f>
      </c>
      <c r="J132" s="4"/>
      <c r="K132" s="4"/>
      <c r="L132" s="7"/>
      <c r="M132" s="8">
        <f>IF(P132="female.png","æ","")</f>
      </c>
      <c r="N132" s="4"/>
      <c r="O132" s="9">
        <f>IF(E132="",IF(L132="","male.png","female.png"),IF(ISNUMBER(FIND("VI-",E132)),_xlfn.CONCAT("REW/",E132,".png"),_xlfn.CONCAT(E132,".png")))</f>
      </c>
      <c r="P132" s="10" t="s">
        <v>410</v>
      </c>
    </row>
    <row x14ac:dyDescent="0.25" r="133" customHeight="1" ht="15">
      <c r="A133" s="4" t="s">
        <v>411</v>
      </c>
      <c r="B133" s="4" t="s">
        <v>412</v>
      </c>
      <c r="C133" s="4" t="s">
        <v>31</v>
      </c>
      <c r="D133" s="4" t="s">
        <v>413</v>
      </c>
      <c r="E133" s="10" t="s">
        <v>414</v>
      </c>
      <c r="F133" s="10" t="s">
        <v>415</v>
      </c>
      <c r="G133" s="4"/>
      <c r="H133" s="4"/>
      <c r="I133" s="6">
        <f>_xlfn.CONCAT(J133,", ",K133)</f>
      </c>
      <c r="J133" s="4"/>
      <c r="K133" s="4"/>
      <c r="L133" s="7"/>
      <c r="M133" s="8">
        <f>IF(P133="female.png","æ","")</f>
      </c>
      <c r="N133" s="4"/>
      <c r="O133" s="9">
        <f>IF(E133="",IF(L133="","male.png","female.png"),IF(ISNUMBER(FIND("VI-",E133)),_xlfn.CONCAT("REW/",E133,".png"),_xlfn.CONCAT(E133,".png")))</f>
      </c>
      <c r="P133" s="10" t="s">
        <v>416</v>
      </c>
    </row>
    <row x14ac:dyDescent="0.25" r="134" customHeight="1" ht="15">
      <c r="A134" s="4" t="s">
        <v>417</v>
      </c>
      <c r="B134" s="4" t="s">
        <v>418</v>
      </c>
      <c r="C134" s="4" t="s">
        <v>31</v>
      </c>
      <c r="D134" s="4" t="s">
        <v>419</v>
      </c>
      <c r="E134" s="10" t="s">
        <v>420</v>
      </c>
      <c r="F134" s="10" t="s">
        <v>421</v>
      </c>
      <c r="G134" s="4"/>
      <c r="H134" s="4"/>
      <c r="I134" s="6">
        <f>_xlfn.CONCAT(J134,", ",K134)</f>
      </c>
      <c r="J134" s="4"/>
      <c r="K134" s="4"/>
      <c r="L134" s="7"/>
      <c r="M134" s="8">
        <f>IF(P134="female.png","æ","")</f>
      </c>
      <c r="N134" s="4"/>
      <c r="O134" s="9">
        <f>IF(E134="",IF(L134="","male.png","female.png"),IF(ISNUMBER(FIND("VI-",E134)),_xlfn.CONCAT("REW/",E134,".png"),_xlfn.CONCAT(E134,".png")))</f>
      </c>
      <c r="P134" s="10" t="s">
        <v>422</v>
      </c>
    </row>
    <row x14ac:dyDescent="0.25" r="135" customHeight="1" ht="15">
      <c r="A135" s="4" t="s">
        <v>423</v>
      </c>
      <c r="B135" s="4" t="s">
        <v>424</v>
      </c>
      <c r="C135" s="4" t="s">
        <v>31</v>
      </c>
      <c r="D135" s="4" t="s">
        <v>425</v>
      </c>
      <c r="E135" s="4"/>
      <c r="F135" s="4" t="s">
        <v>151</v>
      </c>
      <c r="G135" s="4"/>
      <c r="H135" s="4"/>
      <c r="I135" s="6">
        <f>_xlfn.CONCAT(J135,", ",K135)</f>
      </c>
      <c r="J135" s="4"/>
      <c r="K135" s="4"/>
      <c r="L135" s="7" t="s">
        <v>152</v>
      </c>
      <c r="M135" s="8">
        <f>IF(P135="female.png","æ","")</f>
      </c>
      <c r="N135" s="4"/>
      <c r="O135" s="9">
        <f>IF(E135="",IF(L135="","male.png","female.png"),IF(ISNUMBER(FIND("VI-",E135)),_xlfn.CONCAT("REW/",E135,".png"),_xlfn.CONCAT(E135,".png")))</f>
      </c>
      <c r="P135" s="4" t="s">
        <v>151</v>
      </c>
    </row>
    <row x14ac:dyDescent="0.25" r="136" customHeight="1" ht="15">
      <c r="A136" s="4" t="s">
        <v>426</v>
      </c>
      <c r="B136" s="4" t="s">
        <v>427</v>
      </c>
      <c r="C136" s="4" t="s">
        <v>31</v>
      </c>
      <c r="D136" s="4" t="s">
        <v>86</v>
      </c>
      <c r="E136" s="10" t="s">
        <v>428</v>
      </c>
      <c r="F136" s="10" t="s">
        <v>429</v>
      </c>
      <c r="G136" s="4"/>
      <c r="H136" s="4"/>
      <c r="I136" s="6">
        <f>_xlfn.CONCAT(J136,", ",K136)</f>
      </c>
      <c r="J136" s="4"/>
      <c r="K136" s="4"/>
      <c r="L136" s="7"/>
      <c r="M136" s="8">
        <f>IF(P136="female.png","æ","")</f>
      </c>
      <c r="N136" s="4"/>
      <c r="O136" s="9">
        <f>IF(E136="",IF(L136="","male.png","female.png"),IF(ISNUMBER(FIND("VI-",E136)),_xlfn.CONCAT("REW/",E136,".png"),_xlfn.CONCAT(E136,".png")))</f>
      </c>
      <c r="P136" s="10" t="s">
        <v>430</v>
      </c>
    </row>
    <row x14ac:dyDescent="0.25" r="137" customHeight="1" ht="15">
      <c r="A137" s="4" t="s">
        <v>431</v>
      </c>
      <c r="B137" s="4" t="s">
        <v>432</v>
      </c>
      <c r="C137" s="4" t="s">
        <v>31</v>
      </c>
      <c r="D137" s="4" t="s">
        <v>326</v>
      </c>
      <c r="E137" s="4"/>
      <c r="F137" s="4" t="s">
        <v>151</v>
      </c>
      <c r="G137" s="4"/>
      <c r="H137" s="4"/>
      <c r="I137" s="6">
        <f>_xlfn.CONCAT(J137,", ",K137)</f>
      </c>
      <c r="J137" s="4"/>
      <c r="K137" s="4"/>
      <c r="L137" s="7" t="s">
        <v>152</v>
      </c>
      <c r="M137" s="8">
        <f>IF(P137="female.png","æ","")</f>
      </c>
      <c r="N137" s="4"/>
      <c r="O137" s="9">
        <f>IF(E137="",IF(L137="","male.png","female.png"),IF(ISNUMBER(FIND("VI-",E137)),_xlfn.CONCAT("REW/",E137,".png"),_xlfn.CONCAT(E137,".png")))</f>
      </c>
      <c r="P137" s="4" t="s">
        <v>151</v>
      </c>
    </row>
    <row x14ac:dyDescent="0.25" r="138" customHeight="1" ht="15">
      <c r="A138" s="4" t="s">
        <v>433</v>
      </c>
      <c r="B138" s="4" t="s">
        <v>434</v>
      </c>
      <c r="C138" s="4" t="s">
        <v>31</v>
      </c>
      <c r="D138" s="4" t="s">
        <v>86</v>
      </c>
      <c r="E138" s="10" t="s">
        <v>435</v>
      </c>
      <c r="F138" s="10" t="s">
        <v>436</v>
      </c>
      <c r="G138" s="4"/>
      <c r="H138" s="4" t="s">
        <v>100</v>
      </c>
      <c r="I138" s="6">
        <f>_xlfn.CONCAT(J138,", ",K138)</f>
      </c>
      <c r="J138" s="4"/>
      <c r="K138" s="4"/>
      <c r="L138" s="7"/>
      <c r="M138" s="8">
        <f>IF(P138="female.png","æ","")</f>
      </c>
      <c r="N138" s="4"/>
      <c r="O138" s="9">
        <f>IF(E138="",IF(L138="","male.png","female.png"),IF(ISNUMBER(FIND("VI-",E138)),_xlfn.CONCAT("REW/",E138,".png"),_xlfn.CONCAT(E138,".png")))</f>
      </c>
      <c r="P138" s="10" t="s">
        <v>437</v>
      </c>
    </row>
    <row x14ac:dyDescent="0.25" r="139" customHeight="1" ht="15">
      <c r="A139" s="4" t="s">
        <v>438</v>
      </c>
      <c r="B139" s="4" t="s">
        <v>439</v>
      </c>
      <c r="C139" s="4" t="s">
        <v>31</v>
      </c>
      <c r="D139" s="4" t="s">
        <v>440</v>
      </c>
      <c r="E139" s="4"/>
      <c r="F139" s="4" t="s">
        <v>151</v>
      </c>
      <c r="G139" s="4"/>
      <c r="H139" s="4"/>
      <c r="I139" s="6">
        <f>_xlfn.CONCAT(J139,", ",K139)</f>
      </c>
      <c r="J139" s="4"/>
      <c r="K139" s="4"/>
      <c r="L139" s="7" t="s">
        <v>152</v>
      </c>
      <c r="M139" s="8">
        <f>IF(P139="female.png","æ","")</f>
      </c>
      <c r="N139" s="4"/>
      <c r="O139" s="9">
        <f>IF(E139="",IF(L139="","male.png","female.png"),IF(ISNUMBER(FIND("VI-",E139)),_xlfn.CONCAT("REW/",E139,".png"),_xlfn.CONCAT(E139,".png")))</f>
      </c>
      <c r="P139" s="4" t="s">
        <v>151</v>
      </c>
    </row>
    <row x14ac:dyDescent="0.25" r="140" customHeight="1" ht="15">
      <c r="A140" s="4" t="s">
        <v>441</v>
      </c>
      <c r="B140" s="4" t="s">
        <v>442</v>
      </c>
      <c r="C140" s="4" t="s">
        <v>31</v>
      </c>
      <c r="D140" s="4" t="s">
        <v>443</v>
      </c>
      <c r="E140" s="10" t="s">
        <v>444</v>
      </c>
      <c r="F140" s="10" t="s">
        <v>445</v>
      </c>
      <c r="G140" s="4"/>
      <c r="H140" s="4" t="s">
        <v>100</v>
      </c>
      <c r="I140" s="6">
        <f>_xlfn.CONCAT(J140,", ",K140)</f>
      </c>
      <c r="J140" s="4"/>
      <c r="K140" s="4"/>
      <c r="L140" s="7"/>
      <c r="M140" s="8">
        <f>IF(P140="female.png","æ","")</f>
      </c>
      <c r="N140" s="4"/>
      <c r="O140" s="9">
        <f>IF(E140="",IF(L140="","male.png","female.png"),IF(ISNUMBER(FIND("VI-",E140)),_xlfn.CONCAT("REW/",E140,".png"),_xlfn.CONCAT(E140,".png")))</f>
      </c>
      <c r="P140" s="10" t="s">
        <v>446</v>
      </c>
    </row>
    <row x14ac:dyDescent="0.25" r="141" customHeight="1" ht="15">
      <c r="A141" s="4" t="s">
        <v>447</v>
      </c>
      <c r="B141" s="4" t="s">
        <v>448</v>
      </c>
      <c r="C141" s="4" t="s">
        <v>31</v>
      </c>
      <c r="D141" s="4" t="s">
        <v>449</v>
      </c>
      <c r="E141" s="4"/>
      <c r="F141" s="4" t="s">
        <v>51</v>
      </c>
      <c r="G141" s="4"/>
      <c r="H141" s="4"/>
      <c r="I141" s="6">
        <f>_xlfn.CONCAT(J141,", ",K141)</f>
      </c>
      <c r="J141" s="4"/>
      <c r="K141" s="4"/>
      <c r="L141" s="7"/>
      <c r="M141" s="8">
        <f>IF(P141="female.png","æ","")</f>
      </c>
      <c r="N141" s="4"/>
      <c r="O141" s="9">
        <f>IF(E141="",IF(L141="","male.png","female.png"),IF(ISNUMBER(FIND("VI-",E141)),_xlfn.CONCAT("REW/",E141,".png"),_xlfn.CONCAT(E141,".png")))</f>
      </c>
      <c r="P141" s="4" t="s">
        <v>51</v>
      </c>
    </row>
    <row x14ac:dyDescent="0.25" r="142" customHeight="1" ht="15">
      <c r="A142" s="4" t="s">
        <v>450</v>
      </c>
      <c r="B142" s="5" t="s">
        <v>235</v>
      </c>
      <c r="C142" s="4"/>
      <c r="D142" s="4" t="s">
        <v>86</v>
      </c>
      <c r="E142" s="4" t="s">
        <v>236</v>
      </c>
      <c r="F142" s="4" t="s">
        <v>237</v>
      </c>
      <c r="G142" s="4"/>
      <c r="H142" s="4"/>
      <c r="I142" s="6">
        <f>_xlfn.CONCAT(J142,", ",K142)</f>
      </c>
      <c r="J142" s="4"/>
      <c r="K142" s="4"/>
      <c r="L142" s="7"/>
      <c r="M142" s="8">
        <f>IF(P142="female.png","æ","")</f>
      </c>
      <c r="N142" s="4"/>
      <c r="O142" s="9">
        <f>IF(E142="",IF(L142="","male.png","female.png"),IF(ISNUMBER(FIND("VI-",E142)),_xlfn.CONCAT("REW/",E142,".png"),_xlfn.CONCAT(E142,".png")))</f>
      </c>
      <c r="P142" s="4" t="s">
        <v>237</v>
      </c>
    </row>
    <row x14ac:dyDescent="0.25" r="143" customHeight="1" ht="15">
      <c r="A143" s="4" t="s">
        <v>451</v>
      </c>
      <c r="B143" s="4" t="s">
        <v>452</v>
      </c>
      <c r="C143" s="4" t="s">
        <v>31</v>
      </c>
      <c r="D143" s="4" t="s">
        <v>453</v>
      </c>
      <c r="E143" s="4"/>
      <c r="F143" s="4" t="s">
        <v>51</v>
      </c>
      <c r="G143" s="4"/>
      <c r="H143" s="4"/>
      <c r="I143" s="6">
        <f>_xlfn.CONCAT(J143,", ",K143)</f>
      </c>
      <c r="J143" s="4"/>
      <c r="K143" s="4"/>
      <c r="L143" s="7"/>
      <c r="M143" s="8">
        <f>IF(P143="female.png","æ","")</f>
      </c>
      <c r="N143" s="4"/>
      <c r="O143" s="9">
        <f>IF(E143="",IF(L143="","male.png","female.png"),IF(ISNUMBER(FIND("VI-",E143)),_xlfn.CONCAT("REW/",E143,".png"),_xlfn.CONCAT(E143,".png")))</f>
      </c>
      <c r="P143" s="4" t="s">
        <v>51</v>
      </c>
    </row>
    <row x14ac:dyDescent="0.25" r="144" customHeight="1" ht="15">
      <c r="A144" s="4" t="s">
        <v>454</v>
      </c>
      <c r="B144" s="4" t="s">
        <v>455</v>
      </c>
      <c r="C144" s="4" t="s">
        <v>31</v>
      </c>
      <c r="D144" s="4" t="s">
        <v>86</v>
      </c>
      <c r="E144" s="4"/>
      <c r="F144" s="4" t="s">
        <v>151</v>
      </c>
      <c r="G144" s="4"/>
      <c r="H144" s="4"/>
      <c r="I144" s="6">
        <f>_xlfn.CONCAT(J144,", ",K144)</f>
      </c>
      <c r="J144" s="4"/>
      <c r="K144" s="4"/>
      <c r="L144" s="7" t="s">
        <v>152</v>
      </c>
      <c r="M144" s="8">
        <f>IF(P144="female.png","æ","")</f>
      </c>
      <c r="N144" s="4"/>
      <c r="O144" s="9">
        <f>IF(E144="",IF(L144="","male.png","female.png"),IF(ISNUMBER(FIND("VI-",E144)),_xlfn.CONCAT("REW/",E144,".png"),_xlfn.CONCAT(E144,".png")))</f>
      </c>
      <c r="P144" s="4" t="s">
        <v>151</v>
      </c>
    </row>
    <row x14ac:dyDescent="0.25" r="145" customHeight="1" ht="15">
      <c r="A145" s="4" t="s">
        <v>456</v>
      </c>
      <c r="B145" s="4" t="s">
        <v>457</v>
      </c>
      <c r="C145" s="4" t="s">
        <v>31</v>
      </c>
      <c r="D145" s="4" t="s">
        <v>86</v>
      </c>
      <c r="E145" s="10" t="s">
        <v>458</v>
      </c>
      <c r="F145" s="10" t="s">
        <v>459</v>
      </c>
      <c r="G145" s="4"/>
      <c r="H145" s="4"/>
      <c r="I145" s="6">
        <f>_xlfn.CONCAT(J145,", ",K145)</f>
      </c>
      <c r="J145" s="4"/>
      <c r="K145" s="4"/>
      <c r="L145" s="7"/>
      <c r="M145" s="8">
        <f>IF(P145="female.png","æ","")</f>
      </c>
      <c r="N145" s="4"/>
      <c r="O145" s="9">
        <f>IF(E145="",IF(L145="","male.png","female.png"),IF(ISNUMBER(FIND("VI-",E145)),_xlfn.CONCAT("REW/",E145,".png"),_xlfn.CONCAT(E145,".png")))</f>
      </c>
      <c r="P145" s="10" t="s">
        <v>460</v>
      </c>
    </row>
    <row x14ac:dyDescent="0.25" r="146" customHeight="1" ht="15">
      <c r="A146" s="4" t="s">
        <v>461</v>
      </c>
      <c r="B146" s="4" t="s">
        <v>462</v>
      </c>
      <c r="C146" s="4" t="s">
        <v>31</v>
      </c>
      <c r="D146" s="4" t="s">
        <v>463</v>
      </c>
      <c r="E146" s="10" t="s">
        <v>464</v>
      </c>
      <c r="F146" s="10" t="s">
        <v>465</v>
      </c>
      <c r="G146" s="4"/>
      <c r="H146" s="4"/>
      <c r="I146" s="6">
        <f>_xlfn.CONCAT(J146,", ",K146)</f>
      </c>
      <c r="J146" s="4"/>
      <c r="K146" s="4"/>
      <c r="L146" s="7"/>
      <c r="M146" s="8">
        <f>IF(P146="female.png","æ","")</f>
      </c>
      <c r="N146" s="4"/>
      <c r="O146" s="9">
        <f>IF(E146="",IF(L146="","male.png","female.png"),IF(ISNUMBER(FIND("VI-",E146)),_xlfn.CONCAT("REW/",E146,".png"),_xlfn.CONCAT(E146,".png")))</f>
      </c>
      <c r="P146" s="10" t="s">
        <v>466</v>
      </c>
    </row>
    <row x14ac:dyDescent="0.25" r="147" customHeight="1" ht="15">
      <c r="A147" s="4" t="s">
        <v>467</v>
      </c>
      <c r="B147" s="4" t="s">
        <v>468</v>
      </c>
      <c r="C147" s="4" t="s">
        <v>31</v>
      </c>
      <c r="D147" s="4" t="s">
        <v>86</v>
      </c>
      <c r="E147" s="10" t="s">
        <v>469</v>
      </c>
      <c r="F147" s="10" t="s">
        <v>470</v>
      </c>
      <c r="G147" s="4"/>
      <c r="H147" s="4"/>
      <c r="I147" s="6">
        <f>_xlfn.CONCAT(J147,", ",K147)</f>
      </c>
      <c r="J147" s="4"/>
      <c r="K147" s="4"/>
      <c r="L147" s="7"/>
      <c r="M147" s="8">
        <f>IF(P147="female.png","æ","")</f>
      </c>
      <c r="N147" s="4"/>
      <c r="O147" s="9">
        <f>IF(E147="",IF(L147="","male.png","female.png"),IF(ISNUMBER(FIND("VI-",E147)),_xlfn.CONCAT("REW/",E147,".png"),_xlfn.CONCAT(E147,".png")))</f>
      </c>
      <c r="P147" s="10" t="s">
        <v>471</v>
      </c>
    </row>
    <row x14ac:dyDescent="0.25" r="148" customHeight="1" ht="15">
      <c r="A148" s="4" t="s">
        <v>472</v>
      </c>
      <c r="B148" s="4" t="s">
        <v>473</v>
      </c>
      <c r="C148" s="4" t="s">
        <v>31</v>
      </c>
      <c r="D148" s="4" t="s">
        <v>443</v>
      </c>
      <c r="E148" s="10" t="s">
        <v>474</v>
      </c>
      <c r="F148" s="10" t="s">
        <v>475</v>
      </c>
      <c r="G148" s="4"/>
      <c r="H148" s="4" t="s">
        <v>100</v>
      </c>
      <c r="I148" s="6">
        <f>_xlfn.CONCAT(J148,", ",K148)</f>
      </c>
      <c r="J148" s="4"/>
      <c r="K148" s="4"/>
      <c r="L148" s="7"/>
      <c r="M148" s="8">
        <f>IF(P148="female.png","æ","")</f>
      </c>
      <c r="N148" s="4"/>
      <c r="O148" s="9">
        <f>IF(E148="",IF(L148="","male.png","female.png"),IF(ISNUMBER(FIND("VI-",E148)),_xlfn.CONCAT("REW/",E148,".png"),_xlfn.CONCAT(E148,".png")))</f>
      </c>
      <c r="P148" s="10" t="s">
        <v>476</v>
      </c>
    </row>
    <row x14ac:dyDescent="0.25" r="149" customHeight="1" ht="15">
      <c r="A149" s="4" t="s">
        <v>477</v>
      </c>
      <c r="B149" s="4" t="s">
        <v>478</v>
      </c>
      <c r="C149" s="4" t="s">
        <v>31</v>
      </c>
      <c r="D149" s="4" t="s">
        <v>86</v>
      </c>
      <c r="E149" s="10" t="s">
        <v>479</v>
      </c>
      <c r="F149" s="10" t="s">
        <v>480</v>
      </c>
      <c r="G149" s="4"/>
      <c r="H149" s="4"/>
      <c r="I149" s="6">
        <f>_xlfn.CONCAT(J149,", ",K149)</f>
      </c>
      <c r="J149" s="4"/>
      <c r="K149" s="4"/>
      <c r="L149" s="7"/>
      <c r="M149" s="8">
        <f>IF(P149="female.png","æ","")</f>
      </c>
      <c r="N149" s="4"/>
      <c r="O149" s="9">
        <f>IF(E149="",IF(L149="","male.png","female.png"),IF(ISNUMBER(FIND("VI-",E149)),_xlfn.CONCAT("REW/",E149,".png"),_xlfn.CONCAT(E149,".png")))</f>
      </c>
      <c r="P149" s="10" t="s">
        <v>481</v>
      </c>
    </row>
    <row x14ac:dyDescent="0.25" r="150" customHeight="1" ht="15">
      <c r="A150" s="4" t="s">
        <v>482</v>
      </c>
      <c r="B150" s="4" t="s">
        <v>483</v>
      </c>
      <c r="C150" s="4" t="s">
        <v>31</v>
      </c>
      <c r="D150" s="4" t="s">
        <v>86</v>
      </c>
      <c r="E150" s="4"/>
      <c r="F150" s="4" t="s">
        <v>51</v>
      </c>
      <c r="G150" s="4"/>
      <c r="H150" s="4"/>
      <c r="I150" s="6">
        <f>_xlfn.CONCAT(J150,", ",K150)</f>
      </c>
      <c r="J150" s="4"/>
      <c r="K150" s="4"/>
      <c r="L150" s="7"/>
      <c r="M150" s="8">
        <f>IF(P150="female.png","æ","")</f>
      </c>
      <c r="N150" s="4"/>
      <c r="O150" s="9">
        <f>IF(E150="",IF(L150="","male.png","female.png"),IF(ISNUMBER(FIND("VI-",E150)),_xlfn.CONCAT("REW/",E150,".png"),_xlfn.CONCAT(E150,".png")))</f>
      </c>
      <c r="P150" s="4" t="s">
        <v>51</v>
      </c>
    </row>
    <row x14ac:dyDescent="0.25" r="151" customHeight="1" ht="15">
      <c r="A151" s="4" t="s">
        <v>484</v>
      </c>
      <c r="B151" s="4" t="s">
        <v>485</v>
      </c>
      <c r="C151" s="4" t="s">
        <v>31</v>
      </c>
      <c r="D151" s="4" t="s">
        <v>486</v>
      </c>
      <c r="E151" s="10" t="s">
        <v>487</v>
      </c>
      <c r="F151" s="10" t="s">
        <v>488</v>
      </c>
      <c r="G151" s="4"/>
      <c r="H151" s="4"/>
      <c r="I151" s="6">
        <f>_xlfn.CONCAT(J151,", ",K151)</f>
      </c>
      <c r="J151" s="4"/>
      <c r="K151" s="4"/>
      <c r="L151" s="7"/>
      <c r="M151" s="8">
        <f>IF(P151="female.png","æ","")</f>
      </c>
      <c r="N151" s="4"/>
      <c r="O151" s="9">
        <f>IF(E151="",IF(L151="","male.png","female.png"),IF(ISNUMBER(FIND("VI-",E151)),_xlfn.CONCAT("REW/",E151,".png"),_xlfn.CONCAT(E151,".png")))</f>
      </c>
      <c r="P151" s="10" t="s">
        <v>489</v>
      </c>
    </row>
    <row x14ac:dyDescent="0.25" r="152" customHeight="1" ht="15">
      <c r="A152" s="4" t="s">
        <v>490</v>
      </c>
      <c r="B152" s="4" t="s">
        <v>491</v>
      </c>
      <c r="C152" s="4" t="s">
        <v>31</v>
      </c>
      <c r="D152" s="4" t="s">
        <v>453</v>
      </c>
      <c r="E152" s="4"/>
      <c r="F152" s="4" t="s">
        <v>151</v>
      </c>
      <c r="G152" s="4"/>
      <c r="H152" s="4"/>
      <c r="I152" s="6">
        <f>_xlfn.CONCAT(J152,", ",K152)</f>
      </c>
      <c r="J152" s="4"/>
      <c r="K152" s="4"/>
      <c r="L152" s="7" t="s">
        <v>152</v>
      </c>
      <c r="M152" s="8">
        <f>IF(P152="female.png","æ","")</f>
      </c>
      <c r="N152" s="4"/>
      <c r="O152" s="9">
        <f>IF(E152="",IF(L152="","male.png","female.png"),IF(ISNUMBER(FIND("VI-",E152)),_xlfn.CONCAT("REW/",E152,".png"),_xlfn.CONCAT(E152,".png")))</f>
      </c>
      <c r="P152" s="4" t="s">
        <v>151</v>
      </c>
    </row>
    <row x14ac:dyDescent="0.25" r="153" customHeight="1" ht="15">
      <c r="A153" s="4" t="s">
        <v>492</v>
      </c>
      <c r="B153" s="4" t="s">
        <v>493</v>
      </c>
      <c r="C153" s="4" t="s">
        <v>31</v>
      </c>
      <c r="D153" s="4" t="s">
        <v>139</v>
      </c>
      <c r="E153" s="10" t="s">
        <v>494</v>
      </c>
      <c r="F153" s="10" t="s">
        <v>495</v>
      </c>
      <c r="G153" s="4"/>
      <c r="H153" s="4"/>
      <c r="I153" s="6">
        <f>_xlfn.CONCAT(J153,", ",K153)</f>
      </c>
      <c r="J153" s="4"/>
      <c r="K153" s="4"/>
      <c r="L153" s="7"/>
      <c r="M153" s="8">
        <f>IF(P153="female.png","æ","")</f>
      </c>
      <c r="N153" s="4"/>
      <c r="O153" s="9">
        <f>IF(E153="",IF(L153="","male.png","female.png"),IF(ISNUMBER(FIND("VI-",E153)),_xlfn.CONCAT("REW/",E153,".png"),_xlfn.CONCAT(E153,".png")))</f>
      </c>
      <c r="P153" s="10" t="s">
        <v>496</v>
      </c>
    </row>
    <row x14ac:dyDescent="0.25" r="154" customHeight="1" ht="15">
      <c r="A154" s="4" t="s">
        <v>497</v>
      </c>
      <c r="B154" s="4" t="s">
        <v>498</v>
      </c>
      <c r="C154" s="4" t="s">
        <v>31</v>
      </c>
      <c r="D154" s="4" t="s">
        <v>86</v>
      </c>
      <c r="E154" s="10" t="s">
        <v>499</v>
      </c>
      <c r="F154" s="10" t="s">
        <v>500</v>
      </c>
      <c r="G154" s="4"/>
      <c r="H154" s="4"/>
      <c r="I154" s="6">
        <f>_xlfn.CONCAT(J154,", ",K154)</f>
      </c>
      <c r="J154" s="4"/>
      <c r="K154" s="4"/>
      <c r="L154" s="7"/>
      <c r="M154" s="8">
        <f>IF(P154="female.png","æ","")</f>
      </c>
      <c r="N154" s="4"/>
      <c r="O154" s="9">
        <f>IF(E154="",IF(L154="","male.png","female.png"),IF(ISNUMBER(FIND("VI-",E154)),_xlfn.CONCAT("REW/",E154,".png"),_xlfn.CONCAT(E154,".png")))</f>
      </c>
      <c r="P154" s="10" t="s">
        <v>501</v>
      </c>
    </row>
    <row x14ac:dyDescent="0.25" r="155" customHeight="1" ht="15">
      <c r="A155" s="4" t="s">
        <v>502</v>
      </c>
      <c r="B155" s="4" t="s">
        <v>503</v>
      </c>
      <c r="C155" s="4" t="s">
        <v>31</v>
      </c>
      <c r="D155" s="4" t="s">
        <v>486</v>
      </c>
      <c r="E155" s="10" t="s">
        <v>504</v>
      </c>
      <c r="F155" s="10" t="s">
        <v>505</v>
      </c>
      <c r="G155" s="4"/>
      <c r="H155" s="4"/>
      <c r="I155" s="6">
        <f>_xlfn.CONCAT(J155,", ",K155)</f>
      </c>
      <c r="J155" s="4"/>
      <c r="K155" s="4"/>
      <c r="L155" s="7"/>
      <c r="M155" s="8">
        <f>IF(P155="female.png","æ","")</f>
      </c>
      <c r="N155" s="4"/>
      <c r="O155" s="9">
        <f>IF(E155="",IF(L155="","male.png","female.png"),IF(ISNUMBER(FIND("VI-",E155)),_xlfn.CONCAT("REW/",E155,".png"),_xlfn.CONCAT(E155,".png")))</f>
      </c>
      <c r="P155" s="10" t="s">
        <v>506</v>
      </c>
    </row>
    <row x14ac:dyDescent="0.25" r="156" customHeight="1" ht="15">
      <c r="A156" s="4" t="s">
        <v>507</v>
      </c>
      <c r="B156" s="4" t="s">
        <v>508</v>
      </c>
      <c r="C156" s="4" t="s">
        <v>31</v>
      </c>
      <c r="D156" s="4" t="s">
        <v>86</v>
      </c>
      <c r="E156" s="10" t="s">
        <v>509</v>
      </c>
      <c r="F156" s="10" t="s">
        <v>510</v>
      </c>
      <c r="G156" s="4"/>
      <c r="H156" s="4"/>
      <c r="I156" s="6">
        <f>_xlfn.CONCAT(J156,", ",K156)</f>
      </c>
      <c r="J156" s="4"/>
      <c r="K156" s="4"/>
      <c r="L156" s="7"/>
      <c r="M156" s="8">
        <f>IF(P156="female.png","æ","")</f>
      </c>
      <c r="N156" s="4"/>
      <c r="O156" s="9">
        <f>IF(E156="",IF(L156="","male.png","female.png"),IF(ISNUMBER(FIND("VI-",E156)),_xlfn.CONCAT("REW/",E156,".png"),_xlfn.CONCAT(E156,".png")))</f>
      </c>
      <c r="P156" s="10" t="s">
        <v>511</v>
      </c>
    </row>
    <row x14ac:dyDescent="0.25" r="157" customHeight="1" ht="15">
      <c r="A157" s="4" t="s">
        <v>512</v>
      </c>
      <c r="B157" s="4" t="s">
        <v>513</v>
      </c>
      <c r="C157" s="4" t="s">
        <v>31</v>
      </c>
      <c r="D157" s="4" t="s">
        <v>514</v>
      </c>
      <c r="E157" s="10" t="s">
        <v>435</v>
      </c>
      <c r="F157" s="10" t="s">
        <v>436</v>
      </c>
      <c r="G157" s="4"/>
      <c r="H157" s="4"/>
      <c r="I157" s="6">
        <f>_xlfn.CONCAT(J157,", ",K157)</f>
      </c>
      <c r="J157" s="4"/>
      <c r="K157" s="4"/>
      <c r="L157" s="7"/>
      <c r="M157" s="8">
        <f>IF(P157="female.png","æ","")</f>
      </c>
      <c r="N157" s="4"/>
      <c r="O157" s="9">
        <f>IF(E157="",IF(L157="","male.png","female.png"),IF(ISNUMBER(FIND("VI-",E157)),_xlfn.CONCAT("REW/",E157,".png"),_xlfn.CONCAT(E157,".png")))</f>
      </c>
      <c r="P157" s="10" t="s">
        <v>437</v>
      </c>
    </row>
    <row x14ac:dyDescent="0.25" r="158" customHeight="1" ht="15">
      <c r="A158" s="4" t="s">
        <v>515</v>
      </c>
      <c r="B158" s="4" t="s">
        <v>516</v>
      </c>
      <c r="C158" s="4" t="s">
        <v>31</v>
      </c>
      <c r="D158" s="4" t="s">
        <v>86</v>
      </c>
      <c r="E158" s="4"/>
      <c r="F158" s="4" t="s">
        <v>151</v>
      </c>
      <c r="G158" s="4"/>
      <c r="H158" s="4"/>
      <c r="I158" s="6">
        <f>_xlfn.CONCAT(J158,", ",K158)</f>
      </c>
      <c r="J158" s="4"/>
      <c r="K158" s="4"/>
      <c r="L158" s="7" t="s">
        <v>152</v>
      </c>
      <c r="M158" s="8">
        <f>IF(P158="female.png","æ","")</f>
      </c>
      <c r="N158" s="4"/>
      <c r="O158" s="9">
        <f>IF(E158="",IF(L158="","male.png","female.png"),IF(ISNUMBER(FIND("VI-",E158)),_xlfn.CONCAT("REW/",E158,".png"),_xlfn.CONCAT(E158,".png")))</f>
      </c>
      <c r="P158" s="4" t="s">
        <v>151</v>
      </c>
    </row>
    <row x14ac:dyDescent="0.25" r="159" customHeight="1" ht="15">
      <c r="A159" s="4" t="s">
        <v>517</v>
      </c>
      <c r="B159" s="4" t="s">
        <v>518</v>
      </c>
      <c r="C159" s="4" t="s">
        <v>31</v>
      </c>
      <c r="D159" s="4" t="s">
        <v>86</v>
      </c>
      <c r="E159" s="10" t="s">
        <v>519</v>
      </c>
      <c r="F159" s="10" t="s">
        <v>520</v>
      </c>
      <c r="G159" s="4"/>
      <c r="H159" s="4"/>
      <c r="I159" s="6">
        <f>_xlfn.CONCAT(J159,", ",K159)</f>
      </c>
      <c r="J159" s="4"/>
      <c r="K159" s="4"/>
      <c r="L159" s="7"/>
      <c r="M159" s="8">
        <f>IF(P159="female.png","æ","")</f>
      </c>
      <c r="N159" s="4"/>
      <c r="O159" s="9">
        <f>IF(E159="",IF(L159="","male.png","female.png"),IF(ISNUMBER(FIND("VI-",E159)),_xlfn.CONCAT("REW/",E159,".png"),_xlfn.CONCAT(E159,".png")))</f>
      </c>
      <c r="P159" s="10" t="s">
        <v>521</v>
      </c>
    </row>
    <row x14ac:dyDescent="0.25" r="160" customHeight="1" ht="15">
      <c r="A160" s="4" t="s">
        <v>522</v>
      </c>
      <c r="B160" s="4" t="s">
        <v>523</v>
      </c>
      <c r="C160" s="4" t="s">
        <v>31</v>
      </c>
      <c r="D160" s="4" t="s">
        <v>86</v>
      </c>
      <c r="E160" s="4"/>
      <c r="F160" s="4" t="s">
        <v>151</v>
      </c>
      <c r="G160" s="4"/>
      <c r="H160" s="4"/>
      <c r="I160" s="6">
        <f>_xlfn.CONCAT(J160,", ",K160)</f>
      </c>
      <c r="J160" s="4"/>
      <c r="K160" s="4"/>
      <c r="L160" s="7" t="s">
        <v>152</v>
      </c>
      <c r="M160" s="8">
        <f>IF(P160="female.png","æ","")</f>
      </c>
      <c r="N160" s="4"/>
      <c r="O160" s="9">
        <f>IF(E160="",IF(L160="","male.png","female.png"),IF(ISNUMBER(FIND("VI-",E160)),_xlfn.CONCAT("REW/",E160,".png"),_xlfn.CONCAT(E160,".png")))</f>
      </c>
      <c r="P160" s="4" t="s">
        <v>151</v>
      </c>
    </row>
    <row x14ac:dyDescent="0.25" r="161" customHeight="1" ht="15">
      <c r="A161" s="4" t="s">
        <v>524</v>
      </c>
      <c r="B161" s="4" t="s">
        <v>525</v>
      </c>
      <c r="C161" s="4" t="s">
        <v>31</v>
      </c>
      <c r="D161" s="4" t="s">
        <v>440</v>
      </c>
      <c r="E161" s="10" t="s">
        <v>526</v>
      </c>
      <c r="F161" s="10" t="s">
        <v>527</v>
      </c>
      <c r="G161" s="4"/>
      <c r="H161" s="4"/>
      <c r="I161" s="6">
        <f>_xlfn.CONCAT(J161,", ",K161)</f>
      </c>
      <c r="J161" s="4"/>
      <c r="K161" s="4"/>
      <c r="L161" s="7"/>
      <c r="M161" s="8">
        <f>IF(P161="female.png","æ","")</f>
      </c>
      <c r="N161" s="4"/>
      <c r="O161" s="9">
        <f>IF(E161="",IF(L161="","male.png","female.png"),IF(ISNUMBER(FIND("VI-",E161)),_xlfn.CONCAT("REW/",E161,".png"),_xlfn.CONCAT(E161,".png")))</f>
      </c>
      <c r="P161" s="10" t="s">
        <v>528</v>
      </c>
    </row>
    <row x14ac:dyDescent="0.25" r="162" customHeight="1" ht="15">
      <c r="A162" s="4" t="s">
        <v>529</v>
      </c>
      <c r="B162" s="4" t="s">
        <v>530</v>
      </c>
      <c r="C162" s="4" t="s">
        <v>31</v>
      </c>
      <c r="D162" s="4" t="s">
        <v>531</v>
      </c>
      <c r="E162" s="4"/>
      <c r="F162" s="4" t="s">
        <v>51</v>
      </c>
      <c r="G162" s="4"/>
      <c r="H162" s="4"/>
      <c r="I162" s="6">
        <f>_xlfn.CONCAT(J162,", ",K162)</f>
      </c>
      <c r="J162" s="4"/>
      <c r="K162" s="4"/>
      <c r="L162" s="7"/>
      <c r="M162" s="8">
        <f>IF(P162="female.png","æ","")</f>
      </c>
      <c r="N162" s="4"/>
      <c r="O162" s="9">
        <f>IF(E162="",IF(L162="","male.png","female.png"),IF(ISNUMBER(FIND("VI-",E162)),_xlfn.CONCAT("REW/",E162,".png"),_xlfn.CONCAT(E162,".png")))</f>
      </c>
      <c r="P162" s="4" t="s">
        <v>51</v>
      </c>
    </row>
    <row x14ac:dyDescent="0.25" r="163" customHeight="1" ht="15">
      <c r="A163" s="4" t="s">
        <v>532</v>
      </c>
      <c r="B163" s="4" t="s">
        <v>533</v>
      </c>
      <c r="C163" s="4" t="s">
        <v>31</v>
      </c>
      <c r="D163" s="4" t="s">
        <v>534</v>
      </c>
      <c r="E163" s="10" t="s">
        <v>535</v>
      </c>
      <c r="F163" s="10" t="s">
        <v>536</v>
      </c>
      <c r="G163" s="4"/>
      <c r="H163" s="4"/>
      <c r="I163" s="6">
        <f>_xlfn.CONCAT(J163,", ",K163)</f>
      </c>
      <c r="J163" s="4"/>
      <c r="K163" s="4"/>
      <c r="L163" s="7"/>
      <c r="M163" s="8">
        <f>IF(P163="female.png","æ","")</f>
      </c>
      <c r="N163" s="4"/>
      <c r="O163" s="9">
        <f>IF(E163="",IF(L163="","male.png","female.png"),IF(ISNUMBER(FIND("VI-",E163)),_xlfn.CONCAT("REW/",E163,".png"),_xlfn.CONCAT(E163,".png")))</f>
      </c>
      <c r="P163" s="10" t="s">
        <v>537</v>
      </c>
    </row>
    <row x14ac:dyDescent="0.25" r="164" customHeight="1" ht="15">
      <c r="A164" s="4" t="s">
        <v>538</v>
      </c>
      <c r="B164" s="4" t="s">
        <v>539</v>
      </c>
      <c r="C164" s="4" t="s">
        <v>31</v>
      </c>
      <c r="D164" s="4" t="s">
        <v>540</v>
      </c>
      <c r="E164" s="4"/>
      <c r="F164" s="4" t="s">
        <v>51</v>
      </c>
      <c r="G164" s="4"/>
      <c r="H164" s="4"/>
      <c r="I164" s="6">
        <f>_xlfn.CONCAT(J164,", ",K164)</f>
      </c>
      <c r="J164" s="4"/>
      <c r="K164" s="4"/>
      <c r="L164" s="7"/>
      <c r="M164" s="8">
        <f>IF(P164="female.png","æ","")</f>
      </c>
      <c r="N164" s="4"/>
      <c r="O164" s="9">
        <f>IF(E164="",IF(L164="","male.png","female.png"),IF(ISNUMBER(FIND("VI-",E164)),_xlfn.CONCAT("REW/",E164,".png"),_xlfn.CONCAT(E164,".png")))</f>
      </c>
      <c r="P164" s="4" t="s">
        <v>51</v>
      </c>
    </row>
    <row x14ac:dyDescent="0.25" r="165" customHeight="1" ht="15">
      <c r="A165" s="4" t="s">
        <v>541</v>
      </c>
      <c r="B165" s="4" t="s">
        <v>542</v>
      </c>
      <c r="C165" s="4" t="s">
        <v>31</v>
      </c>
      <c r="D165" s="4" t="s">
        <v>543</v>
      </c>
      <c r="E165" s="10" t="s">
        <v>544</v>
      </c>
      <c r="F165" s="10" t="s">
        <v>545</v>
      </c>
      <c r="G165" s="4"/>
      <c r="H165" s="4"/>
      <c r="I165" s="6">
        <f>_xlfn.CONCAT(J165,", ",K165)</f>
      </c>
      <c r="J165" s="4"/>
      <c r="K165" s="4"/>
      <c r="L165" s="7"/>
      <c r="M165" s="8">
        <f>IF(P165="female.png","æ","")</f>
      </c>
      <c r="N165" s="4"/>
      <c r="O165" s="9">
        <f>IF(E165="",IF(L165="","male.png","female.png"),IF(ISNUMBER(FIND("VI-",E165)),_xlfn.CONCAT("REW/",E165,".png"),_xlfn.CONCAT(E165,".png")))</f>
      </c>
      <c r="P165" s="10" t="s">
        <v>546</v>
      </c>
    </row>
    <row x14ac:dyDescent="0.25" r="166" customHeight="1" ht="15">
      <c r="A166" s="4" t="s">
        <v>547</v>
      </c>
      <c r="B166" s="4" t="s">
        <v>548</v>
      </c>
      <c r="C166" s="4" t="s">
        <v>31</v>
      </c>
      <c r="D166" s="4" t="s">
        <v>549</v>
      </c>
      <c r="E166" s="4"/>
      <c r="F166" s="4" t="s">
        <v>51</v>
      </c>
      <c r="G166" s="4"/>
      <c r="H166" s="4"/>
      <c r="I166" s="6">
        <f>_xlfn.CONCAT(J166,", ",K166)</f>
      </c>
      <c r="J166" s="4"/>
      <c r="K166" s="4"/>
      <c r="L166" s="7"/>
      <c r="M166" s="8">
        <f>IF(P166="female.png","æ","")</f>
      </c>
      <c r="N166" s="4"/>
      <c r="O166" s="9">
        <f>IF(E166="",IF(L166="","male.png","female.png"),IF(ISNUMBER(FIND("VI-",E166)),_xlfn.CONCAT("REW/",E166,".png"),_xlfn.CONCAT(E166,".png")))</f>
      </c>
      <c r="P166" s="4" t="s">
        <v>51</v>
      </c>
    </row>
    <row x14ac:dyDescent="0.25" r="167" customHeight="1" ht="15">
      <c r="A167" s="4" t="s">
        <v>550</v>
      </c>
      <c r="B167" s="4" t="s">
        <v>551</v>
      </c>
      <c r="C167" s="4" t="s">
        <v>31</v>
      </c>
      <c r="D167" s="4" t="s">
        <v>552</v>
      </c>
      <c r="E167" s="10" t="s">
        <v>553</v>
      </c>
      <c r="F167" s="10" t="s">
        <v>554</v>
      </c>
      <c r="G167" s="4"/>
      <c r="H167" s="4"/>
      <c r="I167" s="6">
        <f>_xlfn.CONCAT(J167,", ",K167)</f>
      </c>
      <c r="J167" s="4"/>
      <c r="K167" s="4"/>
      <c r="L167" s="7"/>
      <c r="M167" s="8">
        <f>IF(P167="female.png","æ","")</f>
      </c>
      <c r="N167" s="4"/>
      <c r="O167" s="9">
        <f>IF(E167="",IF(L167="","male.png","female.png"),IF(ISNUMBER(FIND("VI-",E167)),_xlfn.CONCAT("REW/",E167,".png"),_xlfn.CONCAT(E167,".png")))</f>
      </c>
      <c r="P167" s="10" t="s">
        <v>555</v>
      </c>
    </row>
    <row x14ac:dyDescent="0.25" r="168" customHeight="1" ht="15">
      <c r="A168" s="4" t="s">
        <v>556</v>
      </c>
      <c r="B168" s="4" t="s">
        <v>37</v>
      </c>
      <c r="C168" s="4" t="s">
        <v>31</v>
      </c>
      <c r="D168" s="4" t="s">
        <v>38</v>
      </c>
      <c r="E168" s="10" t="s">
        <v>39</v>
      </c>
      <c r="F168" s="10" t="s">
        <v>40</v>
      </c>
      <c r="G168" s="4"/>
      <c r="H168" s="4"/>
      <c r="I168" s="6">
        <f>_xlfn.CONCAT(J168,", ",K168)</f>
      </c>
      <c r="J168" s="4"/>
      <c r="K168" s="4"/>
      <c r="L168" s="7"/>
      <c r="M168" s="8">
        <f>IF(P168="female.png","æ","")</f>
      </c>
      <c r="N168" s="4"/>
      <c r="O168" s="9">
        <f>IF(E168="",IF(L168="","male.png","female.png"),IF(ISNUMBER(FIND("VI-",E168)),_xlfn.CONCAT("REW/",E168,".png"),_xlfn.CONCAT(E168,".png")))</f>
      </c>
      <c r="P168" s="10" t="s">
        <v>41</v>
      </c>
    </row>
    <row x14ac:dyDescent="0.25" r="169" customHeight="1" ht="15">
      <c r="A169" s="4" t="s">
        <v>557</v>
      </c>
      <c r="B169" s="4" t="s">
        <v>558</v>
      </c>
      <c r="C169" s="4" t="s">
        <v>31</v>
      </c>
      <c r="D169" s="4" t="s">
        <v>139</v>
      </c>
      <c r="E169" s="10" t="s">
        <v>559</v>
      </c>
      <c r="F169" s="10" t="s">
        <v>560</v>
      </c>
      <c r="G169" s="4"/>
      <c r="H169" s="4"/>
      <c r="I169" s="6">
        <f>_xlfn.CONCAT(J169,", ",K169)</f>
      </c>
      <c r="J169" s="4"/>
      <c r="K169" s="4"/>
      <c r="L169" s="7"/>
      <c r="M169" s="8">
        <f>IF(P169="female.png","æ","")</f>
      </c>
      <c r="N169" s="4"/>
      <c r="O169" s="9">
        <f>IF(E169="",IF(L169="","male.png","female.png"),IF(ISNUMBER(FIND("VI-",E169)),_xlfn.CONCAT("REW/",E169,".png"),_xlfn.CONCAT(E169,".png")))</f>
      </c>
      <c r="P169" s="10" t="s">
        <v>561</v>
      </c>
    </row>
    <row x14ac:dyDescent="0.25" r="170" customHeight="1" ht="15">
      <c r="A170" s="4" t="s">
        <v>562</v>
      </c>
      <c r="B170" s="4" t="s">
        <v>563</v>
      </c>
      <c r="C170" s="4" t="s">
        <v>31</v>
      </c>
      <c r="D170" s="4" t="s">
        <v>86</v>
      </c>
      <c r="E170" s="10" t="s">
        <v>564</v>
      </c>
      <c r="F170" s="10" t="s">
        <v>565</v>
      </c>
      <c r="G170" s="4"/>
      <c r="H170" s="4"/>
      <c r="I170" s="6">
        <f>_xlfn.CONCAT(J170,", ",K170)</f>
      </c>
      <c r="J170" s="4"/>
      <c r="K170" s="4"/>
      <c r="L170" s="7"/>
      <c r="M170" s="8">
        <f>IF(P170="female.png","æ","")</f>
      </c>
      <c r="N170" s="4"/>
      <c r="O170" s="9">
        <f>IF(E170="",IF(L170="","male.png","female.png"),IF(ISNUMBER(FIND("VI-",E170)),_xlfn.CONCAT("REW/",E170,".png"),_xlfn.CONCAT(E170,".png")))</f>
      </c>
      <c r="P170" s="10" t="s">
        <v>566</v>
      </c>
    </row>
    <row x14ac:dyDescent="0.25" r="171" customHeight="1" ht="15">
      <c r="A171" s="4" t="s">
        <v>567</v>
      </c>
      <c r="B171" s="4" t="s">
        <v>568</v>
      </c>
      <c r="C171" s="4" t="s">
        <v>31</v>
      </c>
      <c r="D171" s="4" t="s">
        <v>549</v>
      </c>
      <c r="E171" s="4"/>
      <c r="F171" s="4" t="s">
        <v>151</v>
      </c>
      <c r="G171" s="4"/>
      <c r="H171" s="4"/>
      <c r="I171" s="6">
        <f>_xlfn.CONCAT(J171,", ",K171)</f>
      </c>
      <c r="J171" s="4"/>
      <c r="K171" s="4"/>
      <c r="L171" s="7" t="s">
        <v>152</v>
      </c>
      <c r="M171" s="8">
        <f>IF(P171="female.png","æ","")</f>
      </c>
      <c r="N171" s="4"/>
      <c r="O171" s="9">
        <f>IF(E171="",IF(L171="","male.png","female.png"),IF(ISNUMBER(FIND("VI-",E171)),_xlfn.CONCAT("REW/",E171,".png"),_xlfn.CONCAT(E171,".png")))</f>
      </c>
      <c r="P171" s="4" t="s">
        <v>151</v>
      </c>
    </row>
    <row x14ac:dyDescent="0.25" r="172" customHeight="1" ht="15">
      <c r="A172" s="4" t="s">
        <v>569</v>
      </c>
      <c r="B172" s="4" t="s">
        <v>570</v>
      </c>
      <c r="C172" s="4" t="s">
        <v>31</v>
      </c>
      <c r="D172" s="4" t="s">
        <v>571</v>
      </c>
      <c r="E172" s="4"/>
      <c r="F172" s="4" t="s">
        <v>51</v>
      </c>
      <c r="G172" s="4"/>
      <c r="H172" s="4"/>
      <c r="I172" s="6">
        <f>_xlfn.CONCAT(J172,", ",K172)</f>
      </c>
      <c r="J172" s="4"/>
      <c r="K172" s="4"/>
      <c r="L172" s="7"/>
      <c r="M172" s="8">
        <f>IF(P172="female.png","æ","")</f>
      </c>
      <c r="N172" s="4"/>
      <c r="O172" s="9">
        <f>IF(E172="",IF(L172="","male.png","female.png"),IF(ISNUMBER(FIND("VI-",E172)),_xlfn.CONCAT("REW/",E172,".png"),_xlfn.CONCAT(E172,".png")))</f>
      </c>
      <c r="P172" s="4" t="s">
        <v>51</v>
      </c>
    </row>
    <row x14ac:dyDescent="0.25" r="173" customHeight="1" ht="15">
      <c r="A173" s="4" t="s">
        <v>572</v>
      </c>
      <c r="B173" s="4" t="s">
        <v>573</v>
      </c>
      <c r="C173" s="4" t="s">
        <v>31</v>
      </c>
      <c r="D173" s="4" t="s">
        <v>574</v>
      </c>
      <c r="E173" s="4"/>
      <c r="F173" s="4" t="s">
        <v>51</v>
      </c>
      <c r="G173" s="4"/>
      <c r="H173" s="4"/>
      <c r="I173" s="6">
        <f>_xlfn.CONCAT(J173,", ",K173)</f>
      </c>
      <c r="J173" s="4"/>
      <c r="K173" s="4"/>
      <c r="L173" s="7"/>
      <c r="M173" s="8">
        <f>IF(P173="female.png","æ","")</f>
      </c>
      <c r="N173" s="4"/>
      <c r="O173" s="9">
        <f>IF(E173="",IF(L173="","male.png","female.png"),IF(ISNUMBER(FIND("VI-",E173)),_xlfn.CONCAT("REW/",E173,".png"),_xlfn.CONCAT(E173,".png")))</f>
      </c>
      <c r="P173" s="4" t="s">
        <v>51</v>
      </c>
    </row>
    <row x14ac:dyDescent="0.25" r="174" customHeight="1" ht="15">
      <c r="A174" s="4" t="s">
        <v>575</v>
      </c>
      <c r="B174" s="4" t="s">
        <v>576</v>
      </c>
      <c r="C174" s="4" t="s">
        <v>31</v>
      </c>
      <c r="D174" s="4" t="s">
        <v>86</v>
      </c>
      <c r="E174" s="4"/>
      <c r="F174" s="4" t="s">
        <v>51</v>
      </c>
      <c r="G174" s="4"/>
      <c r="H174" s="4"/>
      <c r="I174" s="6">
        <f>_xlfn.CONCAT(J174,", ",K174)</f>
      </c>
      <c r="J174" s="4"/>
      <c r="K174" s="4"/>
      <c r="L174" s="7"/>
      <c r="M174" s="8">
        <f>IF(P174="female.png","æ","")</f>
      </c>
      <c r="N174" s="4"/>
      <c r="O174" s="9">
        <f>IF(E174="",IF(L174="","male.png","female.png"),IF(ISNUMBER(FIND("VI-",E174)),_xlfn.CONCAT("REW/",E174,".png"),_xlfn.CONCAT(E174,".png")))</f>
      </c>
      <c r="P174" s="4" t="s">
        <v>51</v>
      </c>
    </row>
    <row x14ac:dyDescent="0.25" r="175" customHeight="1" ht="15">
      <c r="A175" s="4" t="s">
        <v>577</v>
      </c>
      <c r="B175" s="4" t="s">
        <v>159</v>
      </c>
      <c r="C175" s="4" t="s">
        <v>31</v>
      </c>
      <c r="D175" s="4" t="s">
        <v>160</v>
      </c>
      <c r="E175" s="10" t="s">
        <v>161</v>
      </c>
      <c r="F175" s="10" t="s">
        <v>162</v>
      </c>
      <c r="G175" s="4"/>
      <c r="H175" s="4"/>
      <c r="I175" s="6">
        <f>_xlfn.CONCAT(J175,", ",K175)</f>
      </c>
      <c r="J175" s="4"/>
      <c r="K175" s="4"/>
      <c r="L175" s="7"/>
      <c r="M175" s="8">
        <f>IF(P175="female.png","æ","")</f>
      </c>
      <c r="N175" s="4"/>
      <c r="O175" s="9">
        <f>IF(E175="",IF(L175="","male.png","female.png"),IF(ISNUMBER(FIND("VI-",E175)),_xlfn.CONCAT("REW/",E175,".png"),_xlfn.CONCAT(E175,".png")))</f>
      </c>
      <c r="P175" s="10" t="s">
        <v>163</v>
      </c>
    </row>
    <row x14ac:dyDescent="0.25" r="176" customHeight="1" ht="15">
      <c r="A176" s="4" t="s">
        <v>578</v>
      </c>
      <c r="B176" s="4" t="s">
        <v>579</v>
      </c>
      <c r="C176" s="4" t="s">
        <v>31</v>
      </c>
      <c r="D176" s="4" t="s">
        <v>580</v>
      </c>
      <c r="E176" s="4"/>
      <c r="F176" s="4" t="s">
        <v>151</v>
      </c>
      <c r="G176" s="4"/>
      <c r="H176" s="4"/>
      <c r="I176" s="6">
        <f>_xlfn.CONCAT(J176,", ",K176)</f>
      </c>
      <c r="J176" s="4"/>
      <c r="K176" s="4"/>
      <c r="L176" s="7" t="s">
        <v>152</v>
      </c>
      <c r="M176" s="8">
        <f>IF(P176="female.png","æ","")</f>
      </c>
      <c r="N176" s="4"/>
      <c r="O176" s="9">
        <f>IF(E176="",IF(L176="","male.png","female.png"),IF(ISNUMBER(FIND("VI-",E176)),_xlfn.CONCAT("REW/",E176,".png"),_xlfn.CONCAT(E176,".png")))</f>
      </c>
      <c r="P176" s="4" t="s">
        <v>151</v>
      </c>
    </row>
    <row x14ac:dyDescent="0.25" r="177" customHeight="1" ht="15">
      <c r="A177" s="4" t="s">
        <v>581</v>
      </c>
      <c r="B177" s="4" t="s">
        <v>582</v>
      </c>
      <c r="C177" s="4" t="s">
        <v>31</v>
      </c>
      <c r="D177" s="4" t="s">
        <v>583</v>
      </c>
      <c r="E177" s="10" t="s">
        <v>584</v>
      </c>
      <c r="F177" s="10" t="s">
        <v>585</v>
      </c>
      <c r="G177" s="4"/>
      <c r="H177" s="4"/>
      <c r="I177" s="6">
        <f>_xlfn.CONCAT(J177,", ",K177)</f>
      </c>
      <c r="J177" s="4"/>
      <c r="K177" s="4"/>
      <c r="L177" s="7"/>
      <c r="M177" s="8">
        <f>IF(P177="female.png","æ","")</f>
      </c>
      <c r="N177" s="4"/>
      <c r="O177" s="9">
        <f>IF(E177="",IF(L177="","male.png","female.png"),IF(ISNUMBER(FIND("VI-",E177)),_xlfn.CONCAT("REW/",E177,".png"),_xlfn.CONCAT(E177,".png")))</f>
      </c>
      <c r="P177" s="10" t="s">
        <v>586</v>
      </c>
    </row>
    <row x14ac:dyDescent="0.25" r="178" customHeight="1" ht="15">
      <c r="A178" s="4" t="s">
        <v>587</v>
      </c>
      <c r="B178" s="4" t="s">
        <v>588</v>
      </c>
      <c r="C178" s="4" t="s">
        <v>31</v>
      </c>
      <c r="D178" s="4" t="s">
        <v>589</v>
      </c>
      <c r="E178" s="10" t="s">
        <v>590</v>
      </c>
      <c r="F178" s="10" t="s">
        <v>591</v>
      </c>
      <c r="G178" s="4"/>
      <c r="H178" s="4"/>
      <c r="I178" s="6">
        <f>_xlfn.CONCAT(J178,", ",K178)</f>
      </c>
      <c r="J178" s="4"/>
      <c r="K178" s="4"/>
      <c r="L178" s="7"/>
      <c r="M178" s="8">
        <f>IF(P178="female.png","æ","")</f>
      </c>
      <c r="N178" s="4"/>
      <c r="O178" s="9">
        <f>IF(E178="",IF(L178="","male.png","female.png"),IF(ISNUMBER(FIND("VI-",E178)),_xlfn.CONCAT("REW/",E178,".png"),_xlfn.CONCAT(E178,".png")))</f>
      </c>
      <c r="P178" s="10" t="s">
        <v>592</v>
      </c>
    </row>
    <row x14ac:dyDescent="0.25" r="179" customHeight="1" ht="15">
      <c r="A179" s="4" t="s">
        <v>593</v>
      </c>
      <c r="B179" s="4" t="s">
        <v>594</v>
      </c>
      <c r="C179" s="4" t="s">
        <v>31</v>
      </c>
      <c r="D179" s="4" t="s">
        <v>595</v>
      </c>
      <c r="E179" s="10" t="s">
        <v>596</v>
      </c>
      <c r="F179" s="10" t="s">
        <v>597</v>
      </c>
      <c r="G179" s="4"/>
      <c r="H179" s="4"/>
      <c r="I179" s="6">
        <f>_xlfn.CONCAT(J179,", ",K179)</f>
      </c>
      <c r="J179" s="4"/>
      <c r="K179" s="4"/>
      <c r="L179" s="7"/>
      <c r="M179" s="8">
        <f>IF(P179="female.png","æ","")</f>
      </c>
      <c r="N179" s="4"/>
      <c r="O179" s="9">
        <f>IF(E179="",IF(L179="","male.png","female.png"),IF(ISNUMBER(FIND("VI-",E179)),_xlfn.CONCAT("REW/",E179,".png"),_xlfn.CONCAT(E179,".png")))</f>
      </c>
      <c r="P179" s="10" t="s">
        <v>598</v>
      </c>
    </row>
    <row x14ac:dyDescent="0.25" r="180" customHeight="1" ht="15">
      <c r="A180" s="4" t="s">
        <v>599</v>
      </c>
      <c r="B180" s="4" t="s">
        <v>600</v>
      </c>
      <c r="C180" s="4" t="s">
        <v>31</v>
      </c>
      <c r="D180" s="4" t="s">
        <v>86</v>
      </c>
      <c r="E180" s="10" t="s">
        <v>601</v>
      </c>
      <c r="F180" s="10" t="s">
        <v>602</v>
      </c>
      <c r="G180" s="4"/>
      <c r="H180" s="4"/>
      <c r="I180" s="6">
        <f>_xlfn.CONCAT(J180,", ",K180)</f>
      </c>
      <c r="J180" s="4"/>
      <c r="K180" s="4"/>
      <c r="L180" s="7"/>
      <c r="M180" s="8">
        <f>IF(P180="female.png","æ","")</f>
      </c>
      <c r="N180" s="4"/>
      <c r="O180" s="9">
        <f>IF(E180="",IF(L180="","male.png","female.png"),IF(ISNUMBER(FIND("VI-",E180)),_xlfn.CONCAT("REW/",E180,".png"),_xlfn.CONCAT(E180,".png")))</f>
      </c>
      <c r="P180" s="10" t="s">
        <v>603</v>
      </c>
    </row>
    <row x14ac:dyDescent="0.25" r="181" customHeight="1" ht="15">
      <c r="A181" s="4" t="s">
        <v>604</v>
      </c>
      <c r="B181" s="4" t="s">
        <v>605</v>
      </c>
      <c r="C181" s="4" t="s">
        <v>31</v>
      </c>
      <c r="D181" s="4" t="s">
        <v>606</v>
      </c>
      <c r="E181" s="10" t="s">
        <v>607</v>
      </c>
      <c r="F181" s="10" t="s">
        <v>608</v>
      </c>
      <c r="G181" s="4"/>
      <c r="H181" s="4" t="s">
        <v>100</v>
      </c>
      <c r="I181" s="6">
        <f>_xlfn.CONCAT(J181,", ",K181)</f>
      </c>
      <c r="J181" s="4"/>
      <c r="K181" s="4"/>
      <c r="L181" s="7"/>
      <c r="M181" s="8">
        <f>IF(P181="female.png","æ","")</f>
      </c>
      <c r="N181" s="4"/>
      <c r="O181" s="9">
        <f>IF(E181="",IF(L181="","male.png","female.png"),IF(ISNUMBER(FIND("VI-",E181)),_xlfn.CONCAT("REW/",E181,".png"),_xlfn.CONCAT(E181,".png")))</f>
      </c>
      <c r="P181" s="10" t="s">
        <v>609</v>
      </c>
    </row>
    <row x14ac:dyDescent="0.25" r="182" customHeight="1" ht="15">
      <c r="A182" s="4" t="s">
        <v>610</v>
      </c>
      <c r="B182" s="4" t="s">
        <v>611</v>
      </c>
      <c r="C182" s="4" t="s">
        <v>31</v>
      </c>
      <c r="D182" s="4" t="s">
        <v>86</v>
      </c>
      <c r="E182" s="10" t="s">
        <v>612</v>
      </c>
      <c r="F182" s="10" t="s">
        <v>613</v>
      </c>
      <c r="G182" s="4"/>
      <c r="H182" s="4"/>
      <c r="I182" s="6">
        <f>_xlfn.CONCAT(J182,", ",K182)</f>
      </c>
      <c r="J182" s="4"/>
      <c r="K182" s="4"/>
      <c r="L182" s="7"/>
      <c r="M182" s="8">
        <f>IF(P182="female.png","æ","")</f>
      </c>
      <c r="N182" s="4"/>
      <c r="O182" s="9">
        <f>IF(E182="",IF(L182="","male.png","female.png"),IF(ISNUMBER(FIND("VI-",E182)),_xlfn.CONCAT("REW/",E182,".png"),_xlfn.CONCAT(E182,".png")))</f>
      </c>
      <c r="P182" s="10" t="s">
        <v>614</v>
      </c>
    </row>
    <row x14ac:dyDescent="0.25" r="183" customHeight="1" ht="15">
      <c r="A183" s="4" t="s">
        <v>615</v>
      </c>
      <c r="B183" s="4" t="s">
        <v>616</v>
      </c>
      <c r="C183" s="4" t="s">
        <v>31</v>
      </c>
      <c r="D183" s="4" t="s">
        <v>617</v>
      </c>
      <c r="E183" s="10" t="s">
        <v>618</v>
      </c>
      <c r="F183" s="10" t="s">
        <v>619</v>
      </c>
      <c r="G183" s="4"/>
      <c r="H183" s="4"/>
      <c r="I183" s="6">
        <f>_xlfn.CONCAT(J183,", ",K183)</f>
      </c>
      <c r="J183" s="4"/>
      <c r="K183" s="4"/>
      <c r="L183" s="7"/>
      <c r="M183" s="8">
        <f>IF(P183="female.png","æ","")</f>
      </c>
      <c r="N183" s="4"/>
      <c r="O183" s="9">
        <f>IF(E183="",IF(L183="","male.png","female.png"),IF(ISNUMBER(FIND("VI-",E183)),_xlfn.CONCAT("REW/",E183,".png"),_xlfn.CONCAT(E183,".png")))</f>
      </c>
      <c r="P183" s="10" t="s">
        <v>620</v>
      </c>
    </row>
    <row x14ac:dyDescent="0.25" r="184" customHeight="1" ht="15">
      <c r="A184" s="4" t="s">
        <v>621</v>
      </c>
      <c r="B184" s="4" t="s">
        <v>622</v>
      </c>
      <c r="C184" s="4" t="s">
        <v>31</v>
      </c>
      <c r="D184" s="4" t="s">
        <v>623</v>
      </c>
      <c r="E184" s="4"/>
      <c r="F184" s="4" t="s">
        <v>151</v>
      </c>
      <c r="G184" s="4"/>
      <c r="H184" s="4"/>
      <c r="I184" s="6">
        <f>_xlfn.CONCAT(J184,", ",K184)</f>
      </c>
      <c r="J184" s="4"/>
      <c r="K184" s="4"/>
      <c r="L184" s="7" t="s">
        <v>152</v>
      </c>
      <c r="M184" s="8">
        <f>IF(P184="female.png","æ","")</f>
      </c>
      <c r="N184" s="4"/>
      <c r="O184" s="9">
        <f>IF(E184="",IF(L184="","male.png","female.png"),IF(ISNUMBER(FIND("VI-",E184)),_xlfn.CONCAT("REW/",E184,".png"),_xlfn.CONCAT(E184,".png")))</f>
      </c>
      <c r="P184" s="4" t="s">
        <v>151</v>
      </c>
    </row>
    <row x14ac:dyDescent="0.25" r="185" customHeight="1" ht="15">
      <c r="A185" s="4" t="s">
        <v>624</v>
      </c>
      <c r="B185" s="4" t="s">
        <v>625</v>
      </c>
      <c r="C185" s="4" t="s">
        <v>31</v>
      </c>
      <c r="D185" s="4" t="s">
        <v>626</v>
      </c>
      <c r="E185" s="10" t="s">
        <v>627</v>
      </c>
      <c r="F185" s="10" t="s">
        <v>628</v>
      </c>
      <c r="G185" s="4"/>
      <c r="H185" s="4"/>
      <c r="I185" s="6">
        <f>_xlfn.CONCAT(J185,", ",K185)</f>
      </c>
      <c r="J185" s="4"/>
      <c r="K185" s="4"/>
      <c r="L185" s="7"/>
      <c r="M185" s="8">
        <f>IF(P185="female.png","æ","")</f>
      </c>
      <c r="N185" s="4"/>
      <c r="O185" s="9">
        <f>IF(E185="",IF(L185="","male.png","female.png"),IF(ISNUMBER(FIND("VI-",E185)),_xlfn.CONCAT("REW/",E185,".png"),_xlfn.CONCAT(E185,".png")))</f>
      </c>
      <c r="P185" s="10" t="s">
        <v>629</v>
      </c>
    </row>
    <row x14ac:dyDescent="0.25" r="186" customHeight="1" ht="15">
      <c r="A186" s="4" t="s">
        <v>630</v>
      </c>
      <c r="B186" s="4" t="s">
        <v>631</v>
      </c>
      <c r="C186" s="4" t="s">
        <v>31</v>
      </c>
      <c r="D186" s="4" t="s">
        <v>632</v>
      </c>
      <c r="E186" s="10" t="s">
        <v>633</v>
      </c>
      <c r="F186" s="10" t="s">
        <v>634</v>
      </c>
      <c r="G186" s="4"/>
      <c r="H186" s="4"/>
      <c r="I186" s="6">
        <f>_xlfn.CONCAT(J186,", ",K186)</f>
      </c>
      <c r="J186" s="4"/>
      <c r="K186" s="4"/>
      <c r="L186" s="7"/>
      <c r="M186" s="8">
        <f>IF(P186="female.png","æ","")</f>
      </c>
      <c r="N186" s="4"/>
      <c r="O186" s="9">
        <f>IF(E186="",IF(L186="","male.png","female.png"),IF(ISNUMBER(FIND("VI-",E186)),_xlfn.CONCAT("REW/",E186,".png"),_xlfn.CONCAT(E186,".png")))</f>
      </c>
      <c r="P186" s="10" t="s">
        <v>635</v>
      </c>
    </row>
    <row x14ac:dyDescent="0.25" r="187" customHeight="1" ht="15">
      <c r="A187" s="4" t="s">
        <v>636</v>
      </c>
      <c r="B187" s="4" t="s">
        <v>637</v>
      </c>
      <c r="C187" s="4" t="s">
        <v>31</v>
      </c>
      <c r="D187" s="4" t="s">
        <v>638</v>
      </c>
      <c r="E187" s="10" t="s">
        <v>639</v>
      </c>
      <c r="F187" s="10" t="s">
        <v>640</v>
      </c>
      <c r="G187" s="4"/>
      <c r="H187" s="4"/>
      <c r="I187" s="6">
        <f>_xlfn.CONCAT(J187,", ",K187)</f>
      </c>
      <c r="J187" s="4"/>
      <c r="K187" s="4"/>
      <c r="L187" s="7"/>
      <c r="M187" s="8">
        <f>IF(P187="female.png","æ","")</f>
      </c>
      <c r="N187" s="4"/>
      <c r="O187" s="9">
        <f>IF(E187="",IF(L187="","male.png","female.png"),IF(ISNUMBER(FIND("VI-",E187)),_xlfn.CONCAT("REW/",E187,".png"),_xlfn.CONCAT(E187,".png")))</f>
      </c>
      <c r="P187" s="10" t="s">
        <v>641</v>
      </c>
    </row>
    <row x14ac:dyDescent="0.25" r="188" customHeight="1" ht="15">
      <c r="A188" s="4" t="s">
        <v>642</v>
      </c>
      <c r="B188" s="4" t="s">
        <v>643</v>
      </c>
      <c r="C188" s="4" t="s">
        <v>31</v>
      </c>
      <c r="D188" s="4" t="s">
        <v>644</v>
      </c>
      <c r="E188" s="10" t="s">
        <v>645</v>
      </c>
      <c r="F188" s="10" t="s">
        <v>646</v>
      </c>
      <c r="G188" s="4"/>
      <c r="H188" s="4"/>
      <c r="I188" s="6">
        <f>_xlfn.CONCAT(J188,", ",K188)</f>
      </c>
      <c r="J188" s="4"/>
      <c r="K188" s="4"/>
      <c r="L188" s="7"/>
      <c r="M188" s="8">
        <f>IF(P188="female.png","æ","")</f>
      </c>
      <c r="N188" s="4"/>
      <c r="O188" s="9">
        <f>IF(E188="",IF(L188="","male.png","female.png"),IF(ISNUMBER(FIND("VI-",E188)),_xlfn.CONCAT("REW/",E188,".png"),_xlfn.CONCAT(E188,".png")))</f>
      </c>
      <c r="P188" s="10" t="s">
        <v>647</v>
      </c>
    </row>
    <row x14ac:dyDescent="0.25" r="189" customHeight="1" ht="15">
      <c r="A189" s="4" t="s">
        <v>648</v>
      </c>
      <c r="B189" s="4" t="s">
        <v>649</v>
      </c>
      <c r="C189" s="4" t="s">
        <v>31</v>
      </c>
      <c r="D189" s="4" t="s">
        <v>650</v>
      </c>
      <c r="E189" s="10" t="s">
        <v>651</v>
      </c>
      <c r="F189" s="10" t="s">
        <v>652</v>
      </c>
      <c r="G189" s="4"/>
      <c r="H189" s="4"/>
      <c r="I189" s="6">
        <f>_xlfn.CONCAT(J189,", ",K189)</f>
      </c>
      <c r="J189" s="4"/>
      <c r="K189" s="4"/>
      <c r="L189" s="7"/>
      <c r="M189" s="8">
        <f>IF(P189="female.png","æ","")</f>
      </c>
      <c r="N189" s="4"/>
      <c r="O189" s="9">
        <f>IF(E189="",IF(L189="","male.png","female.png"),IF(ISNUMBER(FIND("VI-",E189)),_xlfn.CONCAT("REW/",E189,".png"),_xlfn.CONCAT(E189,".png")))</f>
      </c>
      <c r="P189" s="10" t="s">
        <v>653</v>
      </c>
    </row>
    <row x14ac:dyDescent="0.25" r="190" customHeight="1" ht="15">
      <c r="A190" s="4" t="s">
        <v>654</v>
      </c>
      <c r="B190" s="4" t="s">
        <v>655</v>
      </c>
      <c r="C190" s="4" t="s">
        <v>31</v>
      </c>
      <c r="D190" s="4" t="s">
        <v>656</v>
      </c>
      <c r="E190" s="4"/>
      <c r="F190" s="4" t="s">
        <v>51</v>
      </c>
      <c r="G190" s="4"/>
      <c r="H190" s="4"/>
      <c r="I190" s="6">
        <f>_xlfn.CONCAT(J190,", ",K190)</f>
      </c>
      <c r="J190" s="4"/>
      <c r="K190" s="4"/>
      <c r="L190" s="7"/>
      <c r="M190" s="8">
        <f>IF(P190="female.png","æ","")</f>
      </c>
      <c r="N190" s="4"/>
      <c r="O190" s="9">
        <f>IF(E190="",IF(L190="","male.png","female.png"),IF(ISNUMBER(FIND("VI-",E190)),_xlfn.CONCAT("REW/",E190,".png"),_xlfn.CONCAT(E190,".png")))</f>
      </c>
      <c r="P190" s="4" t="s">
        <v>51</v>
      </c>
    </row>
    <row x14ac:dyDescent="0.25" r="191" customHeight="1" ht="15">
      <c r="A191" s="4" t="s">
        <v>657</v>
      </c>
      <c r="B191" s="4" t="s">
        <v>658</v>
      </c>
      <c r="C191" s="4" t="s">
        <v>31</v>
      </c>
      <c r="D191" s="4" t="s">
        <v>86</v>
      </c>
      <c r="E191" s="4"/>
      <c r="F191" s="4" t="s">
        <v>51</v>
      </c>
      <c r="G191" s="4"/>
      <c r="H191" s="4"/>
      <c r="I191" s="6">
        <f>_xlfn.CONCAT(J191,", ",K191)</f>
      </c>
      <c r="J191" s="4"/>
      <c r="K191" s="4"/>
      <c r="L191" s="7"/>
      <c r="M191" s="8">
        <f>IF(P191="female.png","æ","")</f>
      </c>
      <c r="N191" s="4"/>
      <c r="O191" s="9">
        <f>IF(E191="",IF(L191="","male.png","female.png"),IF(ISNUMBER(FIND("VI-",E191)),_xlfn.CONCAT("REW/",E191,".png"),_xlfn.CONCAT(E191,".png")))</f>
      </c>
      <c r="P191" s="4" t="s">
        <v>51</v>
      </c>
    </row>
    <row x14ac:dyDescent="0.25" r="192" customHeight="1" ht="15">
      <c r="A192" s="4" t="s">
        <v>659</v>
      </c>
      <c r="B192" s="4" t="s">
        <v>660</v>
      </c>
      <c r="C192" s="4" t="s">
        <v>31</v>
      </c>
      <c r="D192" s="4" t="s">
        <v>661</v>
      </c>
      <c r="E192" s="10" t="s">
        <v>662</v>
      </c>
      <c r="F192" s="10" t="s">
        <v>663</v>
      </c>
      <c r="G192" s="4"/>
      <c r="H192" s="4"/>
      <c r="I192" s="6">
        <f>_xlfn.CONCAT(J192,", ",K192)</f>
      </c>
      <c r="J192" s="4"/>
      <c r="K192" s="4"/>
      <c r="L192" s="7"/>
      <c r="M192" s="8">
        <f>IF(P192="female.png","æ","")</f>
      </c>
      <c r="N192" s="4"/>
      <c r="O192" s="9">
        <f>IF(E192="",IF(L192="","male.png","female.png"),IF(ISNUMBER(FIND("VI-",E192)),_xlfn.CONCAT("REW/",E192,".png"),_xlfn.CONCAT(E192,".png")))</f>
      </c>
      <c r="P192" s="10" t="s">
        <v>664</v>
      </c>
    </row>
    <row x14ac:dyDescent="0.25" r="193" customHeight="1" ht="15">
      <c r="A193" s="4" t="s">
        <v>665</v>
      </c>
      <c r="B193" s="4" t="s">
        <v>666</v>
      </c>
      <c r="C193" s="4" t="s">
        <v>31</v>
      </c>
      <c r="D193" s="4" t="s">
        <v>667</v>
      </c>
      <c r="E193" s="10" t="s">
        <v>668</v>
      </c>
      <c r="F193" s="10" t="s">
        <v>669</v>
      </c>
      <c r="G193" s="4"/>
      <c r="H193" s="4"/>
      <c r="I193" s="6">
        <f>_xlfn.CONCAT(J193,", ",K193)</f>
      </c>
      <c r="J193" s="4"/>
      <c r="K193" s="4"/>
      <c r="L193" s="7"/>
      <c r="M193" s="8">
        <f>IF(P193="female.png","æ","")</f>
      </c>
      <c r="N193" s="4"/>
      <c r="O193" s="9">
        <f>IF(E193="",IF(L193="","male.png","female.png"),IF(ISNUMBER(FIND("VI-",E193)),_xlfn.CONCAT("REW/",E193,".png"),_xlfn.CONCAT(E193,".png")))</f>
      </c>
      <c r="P193" s="10" t="s">
        <v>670</v>
      </c>
    </row>
    <row x14ac:dyDescent="0.25" r="194" customHeight="1" ht="15">
      <c r="A194" s="4" t="s">
        <v>671</v>
      </c>
      <c r="B194" s="4" t="s">
        <v>672</v>
      </c>
      <c r="C194" s="4" t="s">
        <v>31</v>
      </c>
      <c r="D194" s="4" t="s">
        <v>673</v>
      </c>
      <c r="E194" s="10" t="s">
        <v>674</v>
      </c>
      <c r="F194" s="10" t="s">
        <v>675</v>
      </c>
      <c r="G194" s="4"/>
      <c r="H194" s="4"/>
      <c r="I194" s="6">
        <f>_xlfn.CONCAT(J194,", ",K194)</f>
      </c>
      <c r="J194" s="4"/>
      <c r="K194" s="4"/>
      <c r="L194" s="7"/>
      <c r="M194" s="8">
        <f>IF(P194="female.png","æ","")</f>
      </c>
      <c r="N194" s="4"/>
      <c r="O194" s="9">
        <f>IF(E194="",IF(L194="","male.png","female.png"),IF(ISNUMBER(FIND("VI-",E194)),_xlfn.CONCAT("REW/",E194,".png"),_xlfn.CONCAT(E194,".png")))</f>
      </c>
      <c r="P194" s="10" t="s">
        <v>676</v>
      </c>
    </row>
    <row x14ac:dyDescent="0.25" r="195" customHeight="1" ht="15">
      <c r="A195" s="4" t="s">
        <v>677</v>
      </c>
      <c r="B195" s="4" t="s">
        <v>678</v>
      </c>
      <c r="C195" s="4" t="s">
        <v>31</v>
      </c>
      <c r="D195" s="4" t="s">
        <v>679</v>
      </c>
      <c r="E195" s="10" t="s">
        <v>680</v>
      </c>
      <c r="F195" s="10" t="s">
        <v>681</v>
      </c>
      <c r="G195" s="4"/>
      <c r="H195" s="4"/>
      <c r="I195" s="6">
        <f>_xlfn.CONCAT(J195,", ",K195)</f>
      </c>
      <c r="J195" s="4"/>
      <c r="K195" s="4"/>
      <c r="L195" s="7"/>
      <c r="M195" s="8">
        <f>IF(P195="female.png","æ","")</f>
      </c>
      <c r="N195" s="4"/>
      <c r="O195" s="9">
        <f>IF(E195="",IF(L195="","male.png","female.png"),IF(ISNUMBER(FIND("VI-",E195)),_xlfn.CONCAT("REW/",E195,".png"),_xlfn.CONCAT(E195,".png")))</f>
      </c>
      <c r="P195" s="10" t="s">
        <v>682</v>
      </c>
    </row>
    <row x14ac:dyDescent="0.25" r="196" customHeight="1" ht="15">
      <c r="A196" s="4" t="s">
        <v>683</v>
      </c>
      <c r="B196" s="4" t="s">
        <v>684</v>
      </c>
      <c r="C196" s="4" t="s">
        <v>31</v>
      </c>
      <c r="D196" s="4" t="s">
        <v>86</v>
      </c>
      <c r="E196" s="10" t="s">
        <v>685</v>
      </c>
      <c r="F196" s="10" t="s">
        <v>686</v>
      </c>
      <c r="G196" s="4"/>
      <c r="H196" s="4"/>
      <c r="I196" s="6">
        <f>_xlfn.CONCAT(J196,", ",K196)</f>
      </c>
      <c r="J196" s="4"/>
      <c r="K196" s="4"/>
      <c r="L196" s="7"/>
      <c r="M196" s="8">
        <f>IF(P196="female.png","æ","")</f>
      </c>
      <c r="N196" s="4"/>
      <c r="O196" s="9">
        <f>IF(E196="",IF(L196="","male.png","female.png"),IF(ISNUMBER(FIND("VI-",E196)),_xlfn.CONCAT("REW/",E196,".png"),_xlfn.CONCAT(E196,".png")))</f>
      </c>
      <c r="P196" s="10" t="s">
        <v>687</v>
      </c>
    </row>
    <row x14ac:dyDescent="0.25" r="197" customHeight="1" ht="15">
      <c r="A197" s="4" t="s">
        <v>688</v>
      </c>
      <c r="B197" s="4" t="s">
        <v>689</v>
      </c>
      <c r="C197" s="4" t="s">
        <v>31</v>
      </c>
      <c r="D197" s="4" t="s">
        <v>690</v>
      </c>
      <c r="E197" s="10" t="s">
        <v>691</v>
      </c>
      <c r="F197" s="10" t="s">
        <v>692</v>
      </c>
      <c r="G197" s="4"/>
      <c r="H197" s="4"/>
      <c r="I197" s="6">
        <f>_xlfn.CONCAT(J197,", ",K197)</f>
      </c>
      <c r="J197" s="4"/>
      <c r="K197" s="4"/>
      <c r="L197" s="7"/>
      <c r="M197" s="8">
        <f>IF(P197="female.png","æ","")</f>
      </c>
      <c r="N197" s="4"/>
      <c r="O197" s="9">
        <f>IF(E197="",IF(L197="","male.png","female.png"),IF(ISNUMBER(FIND("VI-",E197)),_xlfn.CONCAT("REW/",E197,".png"),_xlfn.CONCAT(E197,".png")))</f>
      </c>
      <c r="P197" s="10" t="s">
        <v>693</v>
      </c>
    </row>
    <row x14ac:dyDescent="0.25" r="198" customHeight="1" ht="15">
      <c r="A198" s="4" t="s">
        <v>694</v>
      </c>
      <c r="B198" s="4" t="s">
        <v>695</v>
      </c>
      <c r="C198" s="4" t="s">
        <v>31</v>
      </c>
      <c r="D198" s="4" t="s">
        <v>86</v>
      </c>
      <c r="E198" s="10" t="s">
        <v>696</v>
      </c>
      <c r="F198" s="10" t="s">
        <v>697</v>
      </c>
      <c r="G198" s="4"/>
      <c r="H198" s="4"/>
      <c r="I198" s="6">
        <f>_xlfn.CONCAT(J198,", ",K198)</f>
      </c>
      <c r="J198" s="4"/>
      <c r="K198" s="4"/>
      <c r="L198" s="7"/>
      <c r="M198" s="8">
        <f>IF(P198="female.png","æ","")</f>
      </c>
      <c r="N198" s="4"/>
      <c r="O198" s="9">
        <f>IF(E198="",IF(L198="","male.png","female.png"),IF(ISNUMBER(FIND("VI-",E198)),_xlfn.CONCAT("REW/",E198,".png"),_xlfn.CONCAT(E198,".png")))</f>
      </c>
      <c r="P198" s="10" t="s">
        <v>698</v>
      </c>
    </row>
    <row x14ac:dyDescent="0.25" r="199" customHeight="1" ht="15">
      <c r="A199" s="4" t="s">
        <v>699</v>
      </c>
      <c r="B199" s="4" t="s">
        <v>700</v>
      </c>
      <c r="C199" s="4" t="s">
        <v>31</v>
      </c>
      <c r="D199" s="4" t="s">
        <v>701</v>
      </c>
      <c r="E199" s="10" t="s">
        <v>702</v>
      </c>
      <c r="F199" s="10" t="s">
        <v>703</v>
      </c>
      <c r="G199" s="4"/>
      <c r="H199" s="4"/>
      <c r="I199" s="6">
        <f>_xlfn.CONCAT(J199,", ",K199)</f>
      </c>
      <c r="J199" s="4"/>
      <c r="K199" s="4"/>
      <c r="L199" s="7"/>
      <c r="M199" s="8">
        <f>IF(P199="female.png","æ","")</f>
      </c>
      <c r="N199" s="4"/>
      <c r="O199" s="9">
        <f>IF(E199="",IF(L199="","male.png","female.png"),IF(ISNUMBER(FIND("VI-",E199)),_xlfn.CONCAT("REW/",E199,".png"),_xlfn.CONCAT(E199,".png")))</f>
      </c>
      <c r="P199" s="10" t="s">
        <v>704</v>
      </c>
    </row>
    <row x14ac:dyDescent="0.25" r="200" customHeight="1" ht="15">
      <c r="A200" s="4" t="s">
        <v>705</v>
      </c>
      <c r="B200" s="4" t="s">
        <v>706</v>
      </c>
      <c r="C200" s="4" t="s">
        <v>31</v>
      </c>
      <c r="D200" s="4" t="s">
        <v>534</v>
      </c>
      <c r="E200" s="10" t="s">
        <v>707</v>
      </c>
      <c r="F200" s="10" t="s">
        <v>708</v>
      </c>
      <c r="G200" s="4"/>
      <c r="H200" s="4"/>
      <c r="I200" s="6">
        <f>_xlfn.CONCAT(J200,", ",K200)</f>
      </c>
      <c r="J200" s="4"/>
      <c r="K200" s="4"/>
      <c r="L200" s="7"/>
      <c r="M200" s="8">
        <f>IF(P200="female.png","æ","")</f>
      </c>
      <c r="N200" s="4"/>
      <c r="O200" s="9">
        <f>IF(E200="",IF(L200="","male.png","female.png"),IF(ISNUMBER(FIND("VI-",E200)),_xlfn.CONCAT("REW/",E200,".png"),_xlfn.CONCAT(E200,".png")))</f>
      </c>
      <c r="P200" s="10" t="s">
        <v>709</v>
      </c>
    </row>
    <row x14ac:dyDescent="0.25" r="201" customHeight="1" ht="15">
      <c r="A201" s="4" t="s">
        <v>710</v>
      </c>
      <c r="B201" s="4" t="s">
        <v>711</v>
      </c>
      <c r="C201" s="4" t="s">
        <v>31</v>
      </c>
      <c r="D201" s="4" t="s">
        <v>712</v>
      </c>
      <c r="E201" s="4"/>
      <c r="F201" s="4" t="s">
        <v>151</v>
      </c>
      <c r="G201" s="4"/>
      <c r="H201" s="4"/>
      <c r="I201" s="6">
        <f>_xlfn.CONCAT(J201,", ",K201)</f>
      </c>
      <c r="J201" s="4"/>
      <c r="K201" s="4"/>
      <c r="L201" s="7" t="s">
        <v>152</v>
      </c>
      <c r="M201" s="8">
        <f>IF(P201="female.png","æ","")</f>
      </c>
      <c r="N201" s="4"/>
      <c r="O201" s="9">
        <f>IF(E201="",IF(L201="","male.png","female.png"),IF(ISNUMBER(FIND("VI-",E201)),_xlfn.CONCAT("REW/",E201,".png"),_xlfn.CONCAT(E201,".png")))</f>
      </c>
      <c r="P201" s="4" t="s">
        <v>151</v>
      </c>
    </row>
    <row x14ac:dyDescent="0.25" r="202" customHeight="1" ht="15">
      <c r="A202" s="4" t="s">
        <v>713</v>
      </c>
      <c r="B202" s="4" t="s">
        <v>714</v>
      </c>
      <c r="C202" s="4" t="s">
        <v>31</v>
      </c>
      <c r="D202" s="4" t="s">
        <v>86</v>
      </c>
      <c r="E202" s="10" t="s">
        <v>715</v>
      </c>
      <c r="F202" s="10" t="s">
        <v>716</v>
      </c>
      <c r="G202" s="4"/>
      <c r="H202" s="4"/>
      <c r="I202" s="6">
        <f>_xlfn.CONCAT(J202,", ",K202)</f>
      </c>
      <c r="J202" s="4"/>
      <c r="K202" s="4"/>
      <c r="L202" s="7"/>
      <c r="M202" s="8">
        <f>IF(P202="female.png","æ","")</f>
      </c>
      <c r="N202" s="4"/>
      <c r="O202" s="9">
        <f>IF(E202="",IF(L202="","male.png","female.png"),IF(ISNUMBER(FIND("VI-",E202)),_xlfn.CONCAT("REW/",E202,".png"),_xlfn.CONCAT(E202,".png")))</f>
      </c>
      <c r="P202" s="10" t="s">
        <v>717</v>
      </c>
    </row>
    <row x14ac:dyDescent="0.25" r="203" customHeight="1" ht="15">
      <c r="A203" s="4" t="s">
        <v>718</v>
      </c>
      <c r="B203" s="4" t="s">
        <v>719</v>
      </c>
      <c r="C203" s="4" t="s">
        <v>31</v>
      </c>
      <c r="D203" s="4" t="s">
        <v>86</v>
      </c>
      <c r="E203" s="4"/>
      <c r="F203" s="4" t="s">
        <v>151</v>
      </c>
      <c r="G203" s="4"/>
      <c r="H203" s="4"/>
      <c r="I203" s="6">
        <f>_xlfn.CONCAT(J203,", ",K203)</f>
      </c>
      <c r="J203" s="4"/>
      <c r="K203" s="4"/>
      <c r="L203" s="7" t="s">
        <v>152</v>
      </c>
      <c r="M203" s="8">
        <f>IF(P203="female.png","æ","")</f>
      </c>
      <c r="N203" s="4"/>
      <c r="O203" s="9">
        <f>IF(E203="",IF(L203="","male.png","female.png"),IF(ISNUMBER(FIND("VI-",E203)),_xlfn.CONCAT("REW/",E203,".png"),_xlfn.CONCAT(E203,".png")))</f>
      </c>
      <c r="P203" s="4" t="s">
        <v>151</v>
      </c>
    </row>
    <row x14ac:dyDescent="0.25" r="204" customHeight="1" ht="15">
      <c r="A204" s="4" t="s">
        <v>720</v>
      </c>
      <c r="B204" s="4" t="s">
        <v>721</v>
      </c>
      <c r="C204" s="4" t="s">
        <v>31</v>
      </c>
      <c r="D204" s="4" t="s">
        <v>86</v>
      </c>
      <c r="E204" s="10" t="s">
        <v>722</v>
      </c>
      <c r="F204" s="10" t="s">
        <v>723</v>
      </c>
      <c r="G204" s="4"/>
      <c r="H204" s="4"/>
      <c r="I204" s="6">
        <f>_xlfn.CONCAT(J204,", ",K204)</f>
      </c>
      <c r="J204" s="4"/>
      <c r="K204" s="4"/>
      <c r="L204" s="7"/>
      <c r="M204" s="8">
        <f>IF(P204="female.png","æ","")</f>
      </c>
      <c r="N204" s="4"/>
      <c r="O204" s="9">
        <f>IF(E204="",IF(L204="","male.png","female.png"),IF(ISNUMBER(FIND("VI-",E204)),_xlfn.CONCAT("REW/",E204,".png"),_xlfn.CONCAT(E204,".png")))</f>
      </c>
      <c r="P204" s="10" t="s">
        <v>724</v>
      </c>
    </row>
    <row x14ac:dyDescent="0.25" r="205" customHeight="1" ht="15">
      <c r="A205" s="4" t="s">
        <v>725</v>
      </c>
      <c r="B205" s="4" t="s">
        <v>726</v>
      </c>
      <c r="C205" s="4" t="s">
        <v>31</v>
      </c>
      <c r="D205" s="4" t="s">
        <v>727</v>
      </c>
      <c r="E205" s="4"/>
      <c r="F205" s="4" t="s">
        <v>51</v>
      </c>
      <c r="G205" s="4"/>
      <c r="H205" s="4"/>
      <c r="I205" s="6">
        <f>_xlfn.CONCAT(J205,", ",K205)</f>
      </c>
      <c r="J205" s="4"/>
      <c r="K205" s="4"/>
      <c r="L205" s="7"/>
      <c r="M205" s="8">
        <f>IF(P205="female.png","æ","")</f>
      </c>
      <c r="N205" s="4"/>
      <c r="O205" s="9">
        <f>IF(E205="",IF(L205="","male.png","female.png"),IF(ISNUMBER(FIND("VI-",E205)),_xlfn.CONCAT("REW/",E205,".png"),_xlfn.CONCAT(E205,".png")))</f>
      </c>
      <c r="P205" s="4" t="s">
        <v>51</v>
      </c>
    </row>
    <row x14ac:dyDescent="0.25" r="206" customHeight="1" ht="15">
      <c r="A206" s="4" t="s">
        <v>728</v>
      </c>
      <c r="B206" s="4" t="s">
        <v>729</v>
      </c>
      <c r="C206" s="4" t="s">
        <v>31</v>
      </c>
      <c r="D206" s="4" t="s">
        <v>86</v>
      </c>
      <c r="E206" s="4"/>
      <c r="F206" s="4" t="s">
        <v>51</v>
      </c>
      <c r="G206" s="4"/>
      <c r="H206" s="4"/>
      <c r="I206" s="6">
        <f>_xlfn.CONCAT(J206,", ",K206)</f>
      </c>
      <c r="J206" s="4"/>
      <c r="K206" s="4"/>
      <c r="L206" s="7"/>
      <c r="M206" s="8">
        <f>IF(P206="female.png","æ","")</f>
      </c>
      <c r="N206" s="4"/>
      <c r="O206" s="9">
        <f>IF(E206="",IF(L206="","male.png","female.png"),IF(ISNUMBER(FIND("VI-",E206)),_xlfn.CONCAT("REW/",E206,".png"),_xlfn.CONCAT(E206,".png")))</f>
      </c>
      <c r="P206" s="4" t="s">
        <v>51</v>
      </c>
    </row>
    <row x14ac:dyDescent="0.25" r="207" customHeight="1" ht="15">
      <c r="A207" s="4" t="s">
        <v>730</v>
      </c>
      <c r="B207" s="4" t="s">
        <v>731</v>
      </c>
      <c r="C207" s="4" t="s">
        <v>31</v>
      </c>
      <c r="D207" s="4" t="s">
        <v>86</v>
      </c>
      <c r="E207" s="4"/>
      <c r="F207" s="4" t="s">
        <v>51</v>
      </c>
      <c r="G207" s="4"/>
      <c r="H207" s="4"/>
      <c r="I207" s="6">
        <f>_xlfn.CONCAT(J207,", ",K207)</f>
      </c>
      <c r="J207" s="4"/>
      <c r="K207" s="4"/>
      <c r="L207" s="7"/>
      <c r="M207" s="8">
        <f>IF(P207="female.png","æ","")</f>
      </c>
      <c r="N207" s="4"/>
      <c r="O207" s="9">
        <f>IF(E207="",IF(L207="","male.png","female.png"),IF(ISNUMBER(FIND("VI-",E207)),_xlfn.CONCAT("REW/",E207,".png"),_xlfn.CONCAT(E207,".png")))</f>
      </c>
      <c r="P207" s="4" t="s">
        <v>51</v>
      </c>
    </row>
    <row x14ac:dyDescent="0.25" r="208" customHeight="1" ht="15">
      <c r="A208" s="4" t="s">
        <v>732</v>
      </c>
      <c r="B208" s="4" t="s">
        <v>733</v>
      </c>
      <c r="C208" s="4" t="s">
        <v>31</v>
      </c>
      <c r="D208" s="4" t="s">
        <v>734</v>
      </c>
      <c r="E208" s="4"/>
      <c r="F208" s="4" t="s">
        <v>51</v>
      </c>
      <c r="G208" s="4"/>
      <c r="H208" s="4"/>
      <c r="I208" s="6">
        <f>_xlfn.CONCAT(J208,", ",K208)</f>
      </c>
      <c r="J208" s="4"/>
      <c r="K208" s="4"/>
      <c r="L208" s="7"/>
      <c r="M208" s="8">
        <f>IF(P208="female.png","æ","")</f>
      </c>
      <c r="N208" s="4"/>
      <c r="O208" s="9">
        <f>IF(E208="",IF(L208="","male.png","female.png"),IF(ISNUMBER(FIND("VI-",E208)),_xlfn.CONCAT("REW/",E208,".png"),_xlfn.CONCAT(E208,".png")))</f>
      </c>
      <c r="P208" s="4" t="s">
        <v>51</v>
      </c>
    </row>
    <row x14ac:dyDescent="0.25" r="209" customHeight="1" ht="15">
      <c r="A209" s="4" t="s">
        <v>735</v>
      </c>
      <c r="B209" s="4" t="s">
        <v>736</v>
      </c>
      <c r="C209" s="4" t="s">
        <v>31</v>
      </c>
      <c r="D209" s="4" t="s">
        <v>737</v>
      </c>
      <c r="E209" s="4"/>
      <c r="F209" s="4" t="s">
        <v>51</v>
      </c>
      <c r="G209" s="4"/>
      <c r="H209" s="4"/>
      <c r="I209" s="6">
        <f>_xlfn.CONCAT(J209,", ",K209)</f>
      </c>
      <c r="J209" s="4"/>
      <c r="K209" s="4"/>
      <c r="L209" s="7"/>
      <c r="M209" s="8">
        <f>IF(P209="female.png","æ","")</f>
      </c>
      <c r="N209" s="4"/>
      <c r="O209" s="9">
        <f>IF(E209="",IF(L209="","male.png","female.png"),IF(ISNUMBER(FIND("VI-",E209)),_xlfn.CONCAT("REW/",E209,".png"),_xlfn.CONCAT(E209,".png")))</f>
      </c>
      <c r="P209" s="4" t="s">
        <v>51</v>
      </c>
    </row>
    <row x14ac:dyDescent="0.25" r="210" customHeight="1" ht="15">
      <c r="A210" s="4" t="s">
        <v>738</v>
      </c>
      <c r="B210" s="4" t="s">
        <v>739</v>
      </c>
      <c r="C210" s="4" t="s">
        <v>31</v>
      </c>
      <c r="D210" s="4" t="s">
        <v>740</v>
      </c>
      <c r="E210" s="4"/>
      <c r="F210" s="4" t="s">
        <v>51</v>
      </c>
      <c r="G210" s="4"/>
      <c r="H210" s="4"/>
      <c r="I210" s="6">
        <f>_xlfn.CONCAT(J210,", ",K210)</f>
      </c>
      <c r="J210" s="4"/>
      <c r="K210" s="4"/>
      <c r="L210" s="7"/>
      <c r="M210" s="8">
        <f>IF(P210="female.png","æ","")</f>
      </c>
      <c r="N210" s="4"/>
      <c r="O210" s="9">
        <f>IF(E210="",IF(L210="","male.png","female.png"),IF(ISNUMBER(FIND("VI-",E210)),_xlfn.CONCAT("REW/",E210,".png"),_xlfn.CONCAT(E210,".png")))</f>
      </c>
      <c r="P210" s="4" t="s">
        <v>51</v>
      </c>
    </row>
    <row x14ac:dyDescent="0.25" r="211" customHeight="1" ht="15">
      <c r="A211" s="4" t="s">
        <v>741</v>
      </c>
      <c r="B211" s="4" t="s">
        <v>742</v>
      </c>
      <c r="C211" s="4" t="s">
        <v>31</v>
      </c>
      <c r="D211" s="4" t="s">
        <v>743</v>
      </c>
      <c r="E211" s="4"/>
      <c r="F211" s="4" t="s">
        <v>51</v>
      </c>
      <c r="G211" s="4"/>
      <c r="H211" s="4"/>
      <c r="I211" s="6">
        <f>_xlfn.CONCAT(J211,", ",K211)</f>
      </c>
      <c r="J211" s="4"/>
      <c r="K211" s="4"/>
      <c r="L211" s="7"/>
      <c r="M211" s="8">
        <f>IF(P211="female.png","æ","")</f>
      </c>
      <c r="N211" s="4"/>
      <c r="O211" s="9">
        <f>IF(E211="",IF(L211="","male.png","female.png"),IF(ISNUMBER(FIND("VI-",E211)),_xlfn.CONCAT("REW/",E211,".png"),_xlfn.CONCAT(E211,".png")))</f>
      </c>
      <c r="P211" s="4" t="s">
        <v>51</v>
      </c>
    </row>
    <row x14ac:dyDescent="0.25" r="212" customHeight="1" ht="15">
      <c r="A212" s="4" t="s">
        <v>744</v>
      </c>
      <c r="B212" s="4" t="s">
        <v>178</v>
      </c>
      <c r="C212" s="4" t="s">
        <v>31</v>
      </c>
      <c r="D212" s="4" t="s">
        <v>179</v>
      </c>
      <c r="E212" s="4"/>
      <c r="F212" s="4" t="s">
        <v>51</v>
      </c>
      <c r="G212" s="4"/>
      <c r="H212" s="4"/>
      <c r="I212" s="6">
        <f>_xlfn.CONCAT(J212,", ",K212)</f>
      </c>
      <c r="J212" s="4"/>
      <c r="K212" s="4"/>
      <c r="L212" s="7"/>
      <c r="M212" s="8">
        <f>IF(P212="female.png","æ","")</f>
      </c>
      <c r="N212" s="4"/>
      <c r="O212" s="9">
        <f>IF(E212="",IF(L212="","male.png","female.png"),IF(ISNUMBER(FIND("VI-",E212)),_xlfn.CONCAT("REW/",E212,".png"),_xlfn.CONCAT(E212,".png")))</f>
      </c>
      <c r="P212" s="4" t="s">
        <v>51</v>
      </c>
    </row>
    <row x14ac:dyDescent="0.25" r="213" customHeight="1" ht="15">
      <c r="A213" s="4" t="s">
        <v>745</v>
      </c>
      <c r="B213" s="4" t="s">
        <v>746</v>
      </c>
      <c r="C213" s="4" t="s">
        <v>31</v>
      </c>
      <c r="D213" s="4" t="s">
        <v>747</v>
      </c>
      <c r="E213" s="4"/>
      <c r="F213" s="4" t="s">
        <v>151</v>
      </c>
      <c r="G213" s="4"/>
      <c r="H213" s="4"/>
      <c r="I213" s="6">
        <f>_xlfn.CONCAT(J213,", ",K213)</f>
      </c>
      <c r="J213" s="4"/>
      <c r="K213" s="4"/>
      <c r="L213" s="7" t="s">
        <v>152</v>
      </c>
      <c r="M213" s="8">
        <f>IF(P213="female.png","æ","")</f>
      </c>
      <c r="N213" s="4"/>
      <c r="O213" s="9">
        <f>IF(E213="",IF(L213="","male.png","female.png"),IF(ISNUMBER(FIND("VI-",E213)),_xlfn.CONCAT("REW/",E213,".png"),_xlfn.CONCAT(E213,".png")))</f>
      </c>
      <c r="P213" s="4" t="s">
        <v>151</v>
      </c>
    </row>
    <row x14ac:dyDescent="0.25" r="214" customHeight="1" ht="15">
      <c r="A214" s="4" t="s">
        <v>748</v>
      </c>
      <c r="B214" s="4" t="s">
        <v>749</v>
      </c>
      <c r="C214" s="4" t="s">
        <v>31</v>
      </c>
      <c r="D214" s="4" t="s">
        <v>750</v>
      </c>
      <c r="E214" s="4"/>
      <c r="F214" s="4" t="s">
        <v>51</v>
      </c>
      <c r="G214" s="4"/>
      <c r="H214" s="4"/>
      <c r="I214" s="6">
        <f>_xlfn.CONCAT(J214,", ",K214)</f>
      </c>
      <c r="J214" s="4"/>
      <c r="K214" s="4"/>
      <c r="L214" s="7"/>
      <c r="M214" s="8">
        <f>IF(P214="female.png","æ","")</f>
      </c>
      <c r="N214" s="4"/>
      <c r="O214" s="9">
        <f>IF(E214="",IF(L214="","male.png","female.png"),IF(ISNUMBER(FIND("VI-",E214)),_xlfn.CONCAT("REW/",E214,".png"),_xlfn.CONCAT(E214,".png")))</f>
      </c>
      <c r="P214" s="4" t="s">
        <v>51</v>
      </c>
    </row>
    <row x14ac:dyDescent="0.25" r="215" customHeight="1" ht="15">
      <c r="A215" s="4" t="s">
        <v>751</v>
      </c>
      <c r="B215" s="4" t="s">
        <v>752</v>
      </c>
      <c r="C215" s="4" t="s">
        <v>31</v>
      </c>
      <c r="D215" s="4" t="s">
        <v>753</v>
      </c>
      <c r="E215" s="10" t="s">
        <v>754</v>
      </c>
      <c r="F215" s="10" t="s">
        <v>755</v>
      </c>
      <c r="G215" s="4"/>
      <c r="H215" s="4"/>
      <c r="I215" s="6">
        <f>_xlfn.CONCAT(J215,", ",K215)</f>
      </c>
      <c r="J215" s="4"/>
      <c r="K215" s="4"/>
      <c r="L215" s="7"/>
      <c r="M215" s="8">
        <f>IF(P215="female.png","æ","")</f>
      </c>
      <c r="N215" s="4"/>
      <c r="O215" s="9">
        <f>IF(E215="",IF(L215="","male.png","female.png"),IF(ISNUMBER(FIND("VI-",E215)),_xlfn.CONCAT("REW/",E215,".png"),_xlfn.CONCAT(E215,".png")))</f>
      </c>
      <c r="P215" s="10" t="s">
        <v>756</v>
      </c>
    </row>
    <row x14ac:dyDescent="0.25" r="216" customHeight="1" ht="15">
      <c r="A216" s="4" t="s">
        <v>757</v>
      </c>
      <c r="B216" s="4" t="s">
        <v>758</v>
      </c>
      <c r="C216" s="4" t="s">
        <v>31</v>
      </c>
      <c r="D216" s="4" t="s">
        <v>753</v>
      </c>
      <c r="E216" s="10" t="s">
        <v>759</v>
      </c>
      <c r="F216" s="10" t="s">
        <v>760</v>
      </c>
      <c r="G216" s="4"/>
      <c r="H216" s="4"/>
      <c r="I216" s="6">
        <f>_xlfn.CONCAT(J216,", ",K216)</f>
      </c>
      <c r="J216" s="4"/>
      <c r="K216" s="4"/>
      <c r="L216" s="7"/>
      <c r="M216" s="8">
        <f>IF(P216="female.png","æ","")</f>
      </c>
      <c r="N216" s="4"/>
      <c r="O216" s="9">
        <f>IF(E216="",IF(L216="","male.png","female.png"),IF(ISNUMBER(FIND("VI-",E216)),_xlfn.CONCAT("REW/",E216,".png"),_xlfn.CONCAT(E216,".png")))</f>
      </c>
      <c r="P216" s="10" t="s">
        <v>761</v>
      </c>
    </row>
    <row x14ac:dyDescent="0.25" r="217" customHeight="1" ht="15">
      <c r="A217" s="4" t="s">
        <v>762</v>
      </c>
      <c r="B217" s="4" t="s">
        <v>763</v>
      </c>
      <c r="C217" s="4" t="s">
        <v>31</v>
      </c>
      <c r="D217" s="4" t="s">
        <v>202</v>
      </c>
      <c r="E217" s="4"/>
      <c r="F217" s="4" t="s">
        <v>51</v>
      </c>
      <c r="G217" s="4"/>
      <c r="H217" s="4"/>
      <c r="I217" s="6">
        <f>_xlfn.CONCAT(J217,", ",K217)</f>
      </c>
      <c r="J217" s="4"/>
      <c r="K217" s="4"/>
      <c r="L217" s="7"/>
      <c r="M217" s="8">
        <f>IF(P217="female.png","æ","")</f>
      </c>
      <c r="N217" s="4"/>
      <c r="O217" s="9">
        <f>IF(E217="",IF(L217="","male.png","female.png"),IF(ISNUMBER(FIND("VI-",E217)),_xlfn.CONCAT("REW/",E217,".png"),_xlfn.CONCAT(E217,".png")))</f>
      </c>
      <c r="P217" s="4" t="s">
        <v>51</v>
      </c>
    </row>
    <row x14ac:dyDescent="0.25" r="218" customHeight="1" ht="15">
      <c r="A218" s="4" t="s">
        <v>764</v>
      </c>
      <c r="B218" s="4" t="s">
        <v>173</v>
      </c>
      <c r="C218" s="4" t="s">
        <v>31</v>
      </c>
      <c r="D218" s="4" t="s">
        <v>174</v>
      </c>
      <c r="E218" s="4"/>
      <c r="F218" s="4" t="s">
        <v>51</v>
      </c>
      <c r="G218" s="4"/>
      <c r="H218" s="4"/>
      <c r="I218" s="6">
        <f>_xlfn.CONCAT(J218,", ",K218)</f>
      </c>
      <c r="J218" s="4"/>
      <c r="K218" s="4"/>
      <c r="L218" s="7"/>
      <c r="M218" s="8">
        <f>IF(P218="female.png","æ","")</f>
      </c>
      <c r="N218" s="4"/>
      <c r="O218" s="9">
        <f>IF(E218="",IF(L218="","male.png","female.png"),IF(ISNUMBER(FIND("VI-",E218)),_xlfn.CONCAT("REW/",E218,".png"),_xlfn.CONCAT(E218,".png")))</f>
      </c>
      <c r="P218" s="4" t="s">
        <v>51</v>
      </c>
    </row>
    <row x14ac:dyDescent="0.25" r="219" customHeight="1" ht="15">
      <c r="A219" s="4" t="s">
        <v>765</v>
      </c>
      <c r="B219" s="4" t="s">
        <v>766</v>
      </c>
      <c r="C219" s="4" t="s">
        <v>31</v>
      </c>
      <c r="D219" s="4" t="s">
        <v>767</v>
      </c>
      <c r="E219" s="4"/>
      <c r="F219" s="4" t="s">
        <v>51</v>
      </c>
      <c r="G219" s="4"/>
      <c r="H219" s="4"/>
      <c r="I219" s="6">
        <f>_xlfn.CONCAT(J219,", ",K219)</f>
      </c>
      <c r="J219" s="4"/>
      <c r="K219" s="4"/>
      <c r="L219" s="7"/>
      <c r="M219" s="8">
        <f>IF(P219="female.png","æ","")</f>
      </c>
      <c r="N219" s="4"/>
      <c r="O219" s="9">
        <f>IF(E219="",IF(L219="","male.png","female.png"),IF(ISNUMBER(FIND("VI-",E219)),_xlfn.CONCAT("REW/",E219,".png"),_xlfn.CONCAT(E219,".png")))</f>
      </c>
      <c r="P219" s="4" t="s">
        <v>51</v>
      </c>
    </row>
    <row x14ac:dyDescent="0.25" r="220" customHeight="1" ht="15">
      <c r="A220" s="4" t="s">
        <v>768</v>
      </c>
      <c r="B220" s="4" t="s">
        <v>103</v>
      </c>
      <c r="C220" s="4" t="s">
        <v>31</v>
      </c>
      <c r="D220" s="4" t="s">
        <v>104</v>
      </c>
      <c r="E220" s="4"/>
      <c r="F220" s="4" t="s">
        <v>51</v>
      </c>
      <c r="G220" s="4"/>
      <c r="H220" s="4"/>
      <c r="I220" s="6">
        <f>_xlfn.CONCAT(J220,", ",K220)</f>
      </c>
      <c r="J220" s="4"/>
      <c r="K220" s="4"/>
      <c r="L220" s="7"/>
      <c r="M220" s="8">
        <f>IF(P220="female.png","æ","")</f>
      </c>
      <c r="N220" s="4"/>
      <c r="O220" s="9">
        <f>IF(E220="",IF(L220="","male.png","female.png"),IF(ISNUMBER(FIND("VI-",E220)),_xlfn.CONCAT("REW/",E220,".png"),_xlfn.CONCAT(E220,".png")))</f>
      </c>
      <c r="P220" s="4" t="s">
        <v>51</v>
      </c>
    </row>
    <row x14ac:dyDescent="0.25" r="221" customHeight="1" ht="15">
      <c r="A221" s="4" t="s">
        <v>769</v>
      </c>
      <c r="B221" s="4" t="s">
        <v>770</v>
      </c>
      <c r="C221" s="4" t="s">
        <v>31</v>
      </c>
      <c r="D221" s="4" t="s">
        <v>771</v>
      </c>
      <c r="E221" s="10" t="s">
        <v>772</v>
      </c>
      <c r="F221" s="10" t="s">
        <v>773</v>
      </c>
      <c r="G221" s="4"/>
      <c r="H221" s="4"/>
      <c r="I221" s="6">
        <f>_xlfn.CONCAT(J221,", ",K221)</f>
      </c>
      <c r="J221" s="4"/>
      <c r="K221" s="4"/>
      <c r="L221" s="7"/>
      <c r="M221" s="8">
        <f>IF(P221="female.png","æ","")</f>
      </c>
      <c r="N221" s="4"/>
      <c r="O221" s="9">
        <f>IF(E221="",IF(L221="","male.png","female.png"),IF(ISNUMBER(FIND("VI-",E221)),_xlfn.CONCAT("REW/",E221,".png"),_xlfn.CONCAT(E221,".png")))</f>
      </c>
      <c r="P221" s="10" t="s">
        <v>774</v>
      </c>
    </row>
    <row x14ac:dyDescent="0.25" r="222" customHeight="1" ht="15">
      <c r="A222" s="4" t="s">
        <v>775</v>
      </c>
      <c r="B222" s="4" t="s">
        <v>776</v>
      </c>
      <c r="C222" s="4" t="s">
        <v>31</v>
      </c>
      <c r="D222" s="4" t="s">
        <v>777</v>
      </c>
      <c r="E222" s="4"/>
      <c r="F222" s="4" t="s">
        <v>51</v>
      </c>
      <c r="G222" s="4"/>
      <c r="H222" s="4"/>
      <c r="I222" s="6">
        <f>_xlfn.CONCAT(J222,", ",K222)</f>
      </c>
      <c r="J222" s="4"/>
      <c r="K222" s="4"/>
      <c r="L222" s="7"/>
      <c r="M222" s="8">
        <f>IF(P222="female.png","æ","")</f>
      </c>
      <c r="N222" s="4"/>
      <c r="O222" s="9">
        <f>IF(E222="",IF(L222="","male.png","female.png"),IF(ISNUMBER(FIND("VI-",E222)),_xlfn.CONCAT("REW/",E222,".png"),_xlfn.CONCAT(E222,".png")))</f>
      </c>
      <c r="P222" s="4" t="s">
        <v>51</v>
      </c>
    </row>
    <row x14ac:dyDescent="0.25" r="223" customHeight="1" ht="15">
      <c r="A223" s="4" t="s">
        <v>778</v>
      </c>
      <c r="B223" s="4" t="s">
        <v>779</v>
      </c>
      <c r="C223" s="4" t="s">
        <v>31</v>
      </c>
      <c r="D223" s="4" t="s">
        <v>86</v>
      </c>
      <c r="E223" s="10" t="s">
        <v>780</v>
      </c>
      <c r="F223" s="10" t="s">
        <v>781</v>
      </c>
      <c r="G223" s="4"/>
      <c r="H223" s="4" t="s">
        <v>100</v>
      </c>
      <c r="I223" s="6">
        <f>_xlfn.CONCAT(J223,", ",K223)</f>
      </c>
      <c r="J223" s="4"/>
      <c r="K223" s="4"/>
      <c r="L223" s="7"/>
      <c r="M223" s="8">
        <f>IF(P223="female.png","æ","")</f>
      </c>
      <c r="N223" s="4"/>
      <c r="O223" s="9">
        <f>IF(E223="",IF(L223="","male.png","female.png"),IF(ISNUMBER(FIND("VI-",E223)),_xlfn.CONCAT("REW/",E223,".png"),_xlfn.CONCAT(E223,".png")))</f>
      </c>
      <c r="P223" s="10" t="s">
        <v>782</v>
      </c>
    </row>
    <row x14ac:dyDescent="0.25" r="224" customHeight="1" ht="15">
      <c r="A224" s="4" t="s">
        <v>783</v>
      </c>
      <c r="B224" s="4" t="s">
        <v>784</v>
      </c>
      <c r="C224" s="4" t="s">
        <v>31</v>
      </c>
      <c r="D224" s="4" t="s">
        <v>785</v>
      </c>
      <c r="E224" s="4"/>
      <c r="F224" s="4" t="s">
        <v>51</v>
      </c>
      <c r="G224" s="4"/>
      <c r="H224" s="4"/>
      <c r="I224" s="6">
        <f>_xlfn.CONCAT(J224,", ",K224)</f>
      </c>
      <c r="J224" s="4"/>
      <c r="K224" s="4"/>
      <c r="L224" s="7"/>
      <c r="M224" s="8">
        <f>IF(P224="female.png","æ","")</f>
      </c>
      <c r="N224" s="4"/>
      <c r="O224" s="9">
        <f>IF(E224="",IF(L224="","male.png","female.png"),IF(ISNUMBER(FIND("VI-",E224)),_xlfn.CONCAT("REW/",E224,".png"),_xlfn.CONCAT(E224,".png")))</f>
      </c>
      <c r="P224" s="4" t="s">
        <v>51</v>
      </c>
    </row>
    <row x14ac:dyDescent="0.25" r="225" customHeight="1" ht="15">
      <c r="A225" s="4" t="s">
        <v>786</v>
      </c>
      <c r="B225" s="4" t="s">
        <v>787</v>
      </c>
      <c r="C225" s="4" t="s">
        <v>31</v>
      </c>
      <c r="D225" s="4" t="s">
        <v>788</v>
      </c>
      <c r="E225" s="10" t="s">
        <v>789</v>
      </c>
      <c r="F225" s="10" t="s">
        <v>790</v>
      </c>
      <c r="G225" s="4"/>
      <c r="H225" s="4"/>
      <c r="I225" s="6">
        <f>_xlfn.CONCAT(J225,", ",K225)</f>
      </c>
      <c r="J225" s="4"/>
      <c r="K225" s="4"/>
      <c r="L225" s="7"/>
      <c r="M225" s="8">
        <f>IF(P225="female.png","æ","")</f>
      </c>
      <c r="N225" s="4"/>
      <c r="O225" s="9">
        <f>IF(E225="",IF(L225="","male.png","female.png"),IF(ISNUMBER(FIND("VI-",E225)),_xlfn.CONCAT("REW/",E225,".png"),_xlfn.CONCAT(E225,".png")))</f>
      </c>
      <c r="P225" s="10" t="s">
        <v>791</v>
      </c>
    </row>
    <row x14ac:dyDescent="0.25" r="226" customHeight="1" ht="15">
      <c r="A226" s="4" t="s">
        <v>792</v>
      </c>
      <c r="B226" s="4" t="s">
        <v>793</v>
      </c>
      <c r="C226" s="4" t="s">
        <v>31</v>
      </c>
      <c r="D226" s="4" t="s">
        <v>794</v>
      </c>
      <c r="E226" s="4"/>
      <c r="F226" s="4" t="s">
        <v>151</v>
      </c>
      <c r="G226" s="4"/>
      <c r="H226" s="4"/>
      <c r="I226" s="6">
        <f>_xlfn.CONCAT(J226,", ",K226)</f>
      </c>
      <c r="J226" s="4"/>
      <c r="K226" s="4"/>
      <c r="L226" s="7" t="s">
        <v>152</v>
      </c>
      <c r="M226" s="8">
        <f>IF(P226="female.png","æ","")</f>
      </c>
      <c r="N226" s="4"/>
      <c r="O226" s="9">
        <f>IF(E226="",IF(L226="","male.png","female.png"),IF(ISNUMBER(FIND("VI-",E226)),_xlfn.CONCAT("REW/",E226,".png"),_xlfn.CONCAT(E226,".png")))</f>
      </c>
      <c r="P226" s="4" t="s">
        <v>151</v>
      </c>
    </row>
    <row x14ac:dyDescent="0.25" r="227" customHeight="1" ht="15">
      <c r="A227" s="4" t="s">
        <v>795</v>
      </c>
      <c r="B227" s="4" t="s">
        <v>796</v>
      </c>
      <c r="C227" s="4" t="s">
        <v>31</v>
      </c>
      <c r="D227" s="4" t="s">
        <v>797</v>
      </c>
      <c r="E227" s="4"/>
      <c r="F227" s="4" t="s">
        <v>151</v>
      </c>
      <c r="G227" s="4"/>
      <c r="H227" s="4"/>
      <c r="I227" s="6">
        <f>_xlfn.CONCAT(J227,", ",K227)</f>
      </c>
      <c r="J227" s="4"/>
      <c r="K227" s="4"/>
      <c r="L227" s="7" t="s">
        <v>152</v>
      </c>
      <c r="M227" s="8">
        <f>IF(P227="female.png","æ","")</f>
      </c>
      <c r="N227" s="4"/>
      <c r="O227" s="9">
        <f>IF(E227="",IF(L227="","male.png","female.png"),IF(ISNUMBER(FIND("VI-",E227)),_xlfn.CONCAT("REW/",E227,".png"),_xlfn.CONCAT(E227,".png")))</f>
      </c>
      <c r="P227" s="4" t="s">
        <v>151</v>
      </c>
    </row>
    <row x14ac:dyDescent="0.25" r="228" customHeight="1" ht="15">
      <c r="A228" s="4" t="s">
        <v>798</v>
      </c>
      <c r="B228" s="4" t="s">
        <v>799</v>
      </c>
      <c r="C228" s="4" t="s">
        <v>31</v>
      </c>
      <c r="D228" s="4" t="s">
        <v>800</v>
      </c>
      <c r="E228" s="4"/>
      <c r="F228" s="4" t="s">
        <v>51</v>
      </c>
      <c r="G228" s="4"/>
      <c r="H228" s="4"/>
      <c r="I228" s="6">
        <f>_xlfn.CONCAT(J228,", ",K228)</f>
      </c>
      <c r="J228" s="4"/>
      <c r="K228" s="4"/>
      <c r="L228" s="7"/>
      <c r="M228" s="8">
        <f>IF(P228="female.png","æ","")</f>
      </c>
      <c r="N228" s="4"/>
      <c r="O228" s="9">
        <f>IF(E228="",IF(L228="","male.png","female.png"),IF(ISNUMBER(FIND("VI-",E228)),_xlfn.CONCAT("REW/",E228,".png"),_xlfn.CONCAT(E228,".png")))</f>
      </c>
      <c r="P228" s="4" t="s">
        <v>51</v>
      </c>
    </row>
    <row x14ac:dyDescent="0.25" r="229" customHeight="1" ht="15">
      <c r="A229" s="4" t="s">
        <v>801</v>
      </c>
      <c r="B229" s="4" t="s">
        <v>802</v>
      </c>
      <c r="C229" s="4" t="s">
        <v>31</v>
      </c>
      <c r="D229" s="4" t="s">
        <v>86</v>
      </c>
      <c r="E229" s="10" t="s">
        <v>803</v>
      </c>
      <c r="F229" s="10" t="s">
        <v>804</v>
      </c>
      <c r="G229" s="4"/>
      <c r="H229" s="4"/>
      <c r="I229" s="6">
        <f>_xlfn.CONCAT(J229,", ",K229)</f>
      </c>
      <c r="J229" s="4"/>
      <c r="K229" s="4"/>
      <c r="L229" s="7"/>
      <c r="M229" s="8">
        <f>IF(P229="female.png","æ","")</f>
      </c>
      <c r="N229" s="4"/>
      <c r="O229" s="9">
        <f>IF(E229="",IF(L229="","male.png","female.png"),IF(ISNUMBER(FIND("VI-",E229)),_xlfn.CONCAT("REW/",E229,".png"),_xlfn.CONCAT(E229,".png")))</f>
      </c>
      <c r="P229" s="10" t="s">
        <v>805</v>
      </c>
    </row>
    <row x14ac:dyDescent="0.25" r="230" customHeight="1" ht="15">
      <c r="A230" s="4" t="s">
        <v>806</v>
      </c>
      <c r="B230" s="4" t="s">
        <v>807</v>
      </c>
      <c r="C230" s="4" t="s">
        <v>31</v>
      </c>
      <c r="D230" s="4" t="s">
        <v>808</v>
      </c>
      <c r="E230" s="4"/>
      <c r="F230" s="4" t="s">
        <v>51</v>
      </c>
      <c r="G230" s="4"/>
      <c r="H230" s="4"/>
      <c r="I230" s="6">
        <f>_xlfn.CONCAT(J230,", ",K230)</f>
      </c>
      <c r="J230" s="4"/>
      <c r="K230" s="4"/>
      <c r="L230" s="7"/>
      <c r="M230" s="8">
        <f>IF(P230="female.png","æ","")</f>
      </c>
      <c r="N230" s="4"/>
      <c r="O230" s="9">
        <f>IF(E230="",IF(L230="","male.png","female.png"),IF(ISNUMBER(FIND("VI-",E230)),_xlfn.CONCAT("REW/",E230,".png"),_xlfn.CONCAT(E230,".png")))</f>
      </c>
      <c r="P230" s="4" t="s">
        <v>51</v>
      </c>
    </row>
    <row x14ac:dyDescent="0.25" r="231" customHeight="1" ht="15">
      <c r="A231" s="4" t="s">
        <v>809</v>
      </c>
      <c r="B231" s="4" t="s">
        <v>810</v>
      </c>
      <c r="C231" s="4" t="s">
        <v>31</v>
      </c>
      <c r="D231" s="4" t="s">
        <v>808</v>
      </c>
      <c r="E231" s="4"/>
      <c r="F231" s="4" t="s">
        <v>151</v>
      </c>
      <c r="G231" s="4"/>
      <c r="H231" s="4"/>
      <c r="I231" s="6">
        <f>_xlfn.CONCAT(J231,", ",K231)</f>
      </c>
      <c r="J231" s="4"/>
      <c r="K231" s="4"/>
      <c r="L231" s="7" t="s">
        <v>152</v>
      </c>
      <c r="M231" s="8">
        <f>IF(P231="female.png","æ","")</f>
      </c>
      <c r="N231" s="4"/>
      <c r="O231" s="9">
        <f>IF(E231="",IF(L231="","male.png","female.png"),IF(ISNUMBER(FIND("VI-",E231)),_xlfn.CONCAT("REW/",E231,".png"),_xlfn.CONCAT(E231,".png")))</f>
      </c>
      <c r="P231" s="4" t="s">
        <v>151</v>
      </c>
    </row>
    <row x14ac:dyDescent="0.25" r="232" customHeight="1" ht="15">
      <c r="A232" s="4" t="s">
        <v>811</v>
      </c>
      <c r="B232" s="4" t="s">
        <v>812</v>
      </c>
      <c r="C232" s="4" t="s">
        <v>31</v>
      </c>
      <c r="D232" s="4" t="s">
        <v>813</v>
      </c>
      <c r="E232" s="10" t="s">
        <v>814</v>
      </c>
      <c r="F232" s="10" t="s">
        <v>815</v>
      </c>
      <c r="G232" s="4"/>
      <c r="H232" s="4"/>
      <c r="I232" s="6">
        <f>_xlfn.CONCAT(J232,", ",K232)</f>
      </c>
      <c r="J232" s="4"/>
      <c r="K232" s="4"/>
      <c r="L232" s="7"/>
      <c r="M232" s="8">
        <f>IF(P232="female.png","æ","")</f>
      </c>
      <c r="N232" s="4"/>
      <c r="O232" s="9">
        <f>IF(E232="",IF(L232="","male.png","female.png"),IF(ISNUMBER(FIND("VI-",E232)),_xlfn.CONCAT("REW/",E232,".png"),_xlfn.CONCAT(E232,".png")))</f>
      </c>
      <c r="P232" s="10" t="s">
        <v>816</v>
      </c>
    </row>
    <row x14ac:dyDescent="0.25" r="233" customHeight="1" ht="15">
      <c r="A233" s="4" t="s">
        <v>817</v>
      </c>
      <c r="B233" s="4" t="s">
        <v>818</v>
      </c>
      <c r="C233" s="4" t="s">
        <v>31</v>
      </c>
      <c r="D233" s="4" t="s">
        <v>819</v>
      </c>
      <c r="E233" s="4"/>
      <c r="F233" s="4" t="s">
        <v>51</v>
      </c>
      <c r="G233" s="4"/>
      <c r="H233" s="4"/>
      <c r="I233" s="6">
        <f>_xlfn.CONCAT(J233,", ",K233)</f>
      </c>
      <c r="J233" s="4"/>
      <c r="K233" s="4"/>
      <c r="L233" s="7"/>
      <c r="M233" s="8">
        <f>IF(P233="female.png","æ","")</f>
      </c>
      <c r="N233" s="4"/>
      <c r="O233" s="9">
        <f>IF(E233="",IF(L233="","male.png","female.png"),IF(ISNUMBER(FIND("VI-",E233)),_xlfn.CONCAT("REW/",E233,".png"),_xlfn.CONCAT(E233,".png")))</f>
      </c>
      <c r="P233" s="4" t="s">
        <v>51</v>
      </c>
    </row>
    <row x14ac:dyDescent="0.25" r="234" customHeight="1" ht="15">
      <c r="A234" s="4" t="s">
        <v>820</v>
      </c>
      <c r="B234" s="4" t="s">
        <v>821</v>
      </c>
      <c r="C234" s="4" t="s">
        <v>31</v>
      </c>
      <c r="D234" s="4" t="s">
        <v>794</v>
      </c>
      <c r="E234" s="4"/>
      <c r="F234" s="4" t="s">
        <v>51</v>
      </c>
      <c r="G234" s="4"/>
      <c r="H234" s="4"/>
      <c r="I234" s="6">
        <f>_xlfn.CONCAT(J234,", ",K234)</f>
      </c>
      <c r="J234" s="4"/>
      <c r="K234" s="4"/>
      <c r="L234" s="7"/>
      <c r="M234" s="8">
        <f>IF(P234="female.png","æ","")</f>
      </c>
      <c r="N234" s="4"/>
      <c r="O234" s="9">
        <f>IF(E234="",IF(L234="","male.png","female.png"),IF(ISNUMBER(FIND("VI-",E234)),_xlfn.CONCAT("REW/",E234,".png"),_xlfn.CONCAT(E234,".png")))</f>
      </c>
      <c r="P234" s="4" t="s">
        <v>51</v>
      </c>
    </row>
    <row x14ac:dyDescent="0.25" r="235" customHeight="1" ht="15">
      <c r="A235" s="4" t="s">
        <v>822</v>
      </c>
      <c r="B235" s="4" t="s">
        <v>823</v>
      </c>
      <c r="C235" s="4" t="s">
        <v>31</v>
      </c>
      <c r="D235" s="4" t="s">
        <v>824</v>
      </c>
      <c r="E235" s="4"/>
      <c r="F235" s="4" t="s">
        <v>51</v>
      </c>
      <c r="G235" s="4"/>
      <c r="H235" s="4"/>
      <c r="I235" s="6">
        <f>_xlfn.CONCAT(J235,", ",K235)</f>
      </c>
      <c r="J235" s="4"/>
      <c r="K235" s="4"/>
      <c r="L235" s="7"/>
      <c r="M235" s="8">
        <f>IF(P235="female.png","æ","")</f>
      </c>
      <c r="N235" s="4"/>
      <c r="O235" s="9">
        <f>IF(E235="",IF(L235="","male.png","female.png"),IF(ISNUMBER(FIND("VI-",E235)),_xlfn.CONCAT("REW/",E235,".png"),_xlfn.CONCAT(E235,".png")))</f>
      </c>
      <c r="P235" s="4" t="s">
        <v>51</v>
      </c>
    </row>
    <row x14ac:dyDescent="0.25" r="236" customHeight="1" ht="15">
      <c r="A236" s="4" t="s">
        <v>825</v>
      </c>
      <c r="B236" s="4" t="s">
        <v>826</v>
      </c>
      <c r="C236" s="4" t="s">
        <v>31</v>
      </c>
      <c r="D236" s="4" t="s">
        <v>800</v>
      </c>
      <c r="E236" s="4"/>
      <c r="F236" s="4" t="s">
        <v>151</v>
      </c>
      <c r="G236" s="4"/>
      <c r="H236" s="4"/>
      <c r="I236" s="6">
        <f>_xlfn.CONCAT(J236,", ",K236)</f>
      </c>
      <c r="J236" s="4"/>
      <c r="K236" s="4"/>
      <c r="L236" s="7" t="s">
        <v>152</v>
      </c>
      <c r="M236" s="8">
        <f>IF(P236="female.png","æ","")</f>
      </c>
      <c r="N236" s="4"/>
      <c r="O236" s="9">
        <f>IF(E236="",IF(L236="","male.png","female.png"),IF(ISNUMBER(FIND("VI-",E236)),_xlfn.CONCAT("REW/",E236,".png"),_xlfn.CONCAT(E236,".png")))</f>
      </c>
      <c r="P236" s="4" t="s">
        <v>151</v>
      </c>
    </row>
    <row x14ac:dyDescent="0.25" r="237" customHeight="1" ht="15">
      <c r="A237" s="4" t="s">
        <v>827</v>
      </c>
      <c r="B237" s="4" t="s">
        <v>828</v>
      </c>
      <c r="C237" s="4" t="s">
        <v>31</v>
      </c>
      <c r="D237" s="4" t="s">
        <v>829</v>
      </c>
      <c r="E237" s="4"/>
      <c r="F237" s="4" t="s">
        <v>151</v>
      </c>
      <c r="G237" s="4"/>
      <c r="H237" s="4"/>
      <c r="I237" s="6">
        <f>_xlfn.CONCAT(J237,", ",K237)</f>
      </c>
      <c r="J237" s="4"/>
      <c r="K237" s="4"/>
      <c r="L237" s="7" t="s">
        <v>152</v>
      </c>
      <c r="M237" s="8">
        <f>IF(P237="female.png","æ","")</f>
      </c>
      <c r="N237" s="4"/>
      <c r="O237" s="9">
        <f>IF(E237="",IF(L237="","male.png","female.png"),IF(ISNUMBER(FIND("VI-",E237)),_xlfn.CONCAT("REW/",E237,".png"),_xlfn.CONCAT(E237,".png")))</f>
      </c>
      <c r="P237" s="4" t="s">
        <v>151</v>
      </c>
    </row>
    <row x14ac:dyDescent="0.25" r="238" customHeight="1" ht="15">
      <c r="A238" s="4" t="s">
        <v>830</v>
      </c>
      <c r="B238" s="4" t="s">
        <v>831</v>
      </c>
      <c r="C238" s="4" t="s">
        <v>31</v>
      </c>
      <c r="D238" s="4" t="s">
        <v>86</v>
      </c>
      <c r="E238" s="4"/>
      <c r="F238" s="4" t="s">
        <v>51</v>
      </c>
      <c r="G238" s="4"/>
      <c r="H238" s="4"/>
      <c r="I238" s="6">
        <f>_xlfn.CONCAT(J238,", ",K238)</f>
      </c>
      <c r="J238" s="4"/>
      <c r="K238" s="4"/>
      <c r="L238" s="7"/>
      <c r="M238" s="8">
        <f>IF(P238="female.png","æ","")</f>
      </c>
      <c r="N238" s="4"/>
      <c r="O238" s="9">
        <f>IF(E238="",IF(L238="","male.png","female.png"),IF(ISNUMBER(FIND("VI-",E238)),_xlfn.CONCAT("REW/",E238,".png"),_xlfn.CONCAT(E238,".png")))</f>
      </c>
      <c r="P238" s="4" t="s">
        <v>51</v>
      </c>
    </row>
    <row x14ac:dyDescent="0.25" r="239" customHeight="1" ht="15">
      <c r="A239" s="4" t="s">
        <v>832</v>
      </c>
      <c r="B239" s="4" t="s">
        <v>833</v>
      </c>
      <c r="C239" s="4" t="s">
        <v>31</v>
      </c>
      <c r="D239" s="4" t="s">
        <v>182</v>
      </c>
      <c r="E239" s="4"/>
      <c r="F239" s="4" t="s">
        <v>51</v>
      </c>
      <c r="G239" s="4"/>
      <c r="H239" s="4"/>
      <c r="I239" s="6">
        <f>_xlfn.CONCAT(J239,", ",K239)</f>
      </c>
      <c r="J239" s="4"/>
      <c r="K239" s="4"/>
      <c r="L239" s="7"/>
      <c r="M239" s="8">
        <f>IF(P239="female.png","æ","")</f>
      </c>
      <c r="N239" s="4"/>
      <c r="O239" s="9">
        <f>IF(E239="",IF(L239="","male.png","female.png"),IF(ISNUMBER(FIND("VI-",E239)),_xlfn.CONCAT("REW/",E239,".png"),_xlfn.CONCAT(E239,".png")))</f>
      </c>
      <c r="P239" s="4" t="s">
        <v>51</v>
      </c>
    </row>
    <row x14ac:dyDescent="0.25" r="240" customHeight="1" ht="15">
      <c r="A240" s="4" t="s">
        <v>834</v>
      </c>
      <c r="B240" s="4" t="s">
        <v>835</v>
      </c>
      <c r="C240" s="4" t="s">
        <v>31</v>
      </c>
      <c r="D240" s="4" t="s">
        <v>836</v>
      </c>
      <c r="E240" s="4"/>
      <c r="F240" s="4" t="s">
        <v>51</v>
      </c>
      <c r="G240" s="4"/>
      <c r="H240" s="4"/>
      <c r="I240" s="6">
        <f>_xlfn.CONCAT(J240,", ",K240)</f>
      </c>
      <c r="J240" s="4"/>
      <c r="K240" s="4"/>
      <c r="L240" s="7"/>
      <c r="M240" s="8">
        <f>IF(P240="female.png","æ","")</f>
      </c>
      <c r="N240" s="4"/>
      <c r="O240" s="9">
        <f>IF(E240="",IF(L240="","male.png","female.png"),IF(ISNUMBER(FIND("VI-",E240)),_xlfn.CONCAT("REW/",E240,".png"),_xlfn.CONCAT(E240,".png")))</f>
      </c>
      <c r="P240" s="4" t="s">
        <v>51</v>
      </c>
    </row>
    <row x14ac:dyDescent="0.25" r="241" customHeight="1" ht="15">
      <c r="A241" s="4" t="s">
        <v>837</v>
      </c>
      <c r="B241" s="4" t="s">
        <v>838</v>
      </c>
      <c r="C241" s="4" t="s">
        <v>31</v>
      </c>
      <c r="D241" s="4" t="s">
        <v>839</v>
      </c>
      <c r="E241" s="4"/>
      <c r="F241" s="4" t="s">
        <v>51</v>
      </c>
      <c r="G241" s="4"/>
      <c r="H241" s="4"/>
      <c r="I241" s="6">
        <f>_xlfn.CONCAT(J241,", ",K241)</f>
      </c>
      <c r="J241" s="4"/>
      <c r="K241" s="4"/>
      <c r="L241" s="7"/>
      <c r="M241" s="8">
        <f>IF(P241="female.png","æ","")</f>
      </c>
      <c r="N241" s="4"/>
      <c r="O241" s="9">
        <f>IF(E241="",IF(L241="","male.png","female.png"),IF(ISNUMBER(FIND("VI-",E241)),_xlfn.CONCAT("REW/",E241,".png"),_xlfn.CONCAT(E241,".png")))</f>
      </c>
      <c r="P241" s="4" t="s">
        <v>51</v>
      </c>
    </row>
    <row x14ac:dyDescent="0.25" r="242" customHeight="1" ht="15">
      <c r="A242" s="4" t="s">
        <v>840</v>
      </c>
      <c r="B242" s="4" t="s">
        <v>841</v>
      </c>
      <c r="C242" s="4" t="s">
        <v>31</v>
      </c>
      <c r="D242" s="4" t="s">
        <v>842</v>
      </c>
      <c r="E242" s="4"/>
      <c r="F242" s="4" t="s">
        <v>51</v>
      </c>
      <c r="G242" s="4"/>
      <c r="H242" s="4"/>
      <c r="I242" s="6">
        <f>_xlfn.CONCAT(J242,", ",K242)</f>
      </c>
      <c r="J242" s="4"/>
      <c r="K242" s="4"/>
      <c r="L242" s="7"/>
      <c r="M242" s="8">
        <f>IF(P242="female.png","æ","")</f>
      </c>
      <c r="N242" s="4"/>
      <c r="O242" s="9">
        <f>IF(E242="",IF(L242="","male.png","female.png"),IF(ISNUMBER(FIND("VI-",E242)),_xlfn.CONCAT("REW/",E242,".png"),_xlfn.CONCAT(E242,".png")))</f>
      </c>
      <c r="P242" s="4" t="s">
        <v>51</v>
      </c>
    </row>
    <row x14ac:dyDescent="0.25" r="243" customHeight="1" ht="15">
      <c r="A243" s="4" t="s">
        <v>843</v>
      </c>
      <c r="B243" s="4" t="s">
        <v>56</v>
      </c>
      <c r="C243" s="4" t="s">
        <v>31</v>
      </c>
      <c r="D243" s="4" t="s">
        <v>57</v>
      </c>
      <c r="E243" s="4"/>
      <c r="F243" s="4" t="s">
        <v>51</v>
      </c>
      <c r="G243" s="4"/>
      <c r="H243" s="4"/>
      <c r="I243" s="6">
        <f>_xlfn.CONCAT(J243,", ",K243)</f>
      </c>
      <c r="J243" s="4"/>
      <c r="K243" s="4"/>
      <c r="L243" s="7"/>
      <c r="M243" s="8">
        <f>IF(P243="female.png","æ","")</f>
      </c>
      <c r="N243" s="4"/>
      <c r="O243" s="9">
        <f>IF(E243="",IF(L243="","male.png","female.png"),IF(ISNUMBER(FIND("VI-",E243)),_xlfn.CONCAT("REW/",E243,".png"),_xlfn.CONCAT(E243,".png")))</f>
      </c>
      <c r="P243" s="4" t="s">
        <v>51</v>
      </c>
    </row>
    <row x14ac:dyDescent="0.25" r="244" customHeight="1" ht="15">
      <c r="A244" s="4" t="s">
        <v>844</v>
      </c>
      <c r="B244" s="4" t="s">
        <v>845</v>
      </c>
      <c r="C244" s="4" t="s">
        <v>31</v>
      </c>
      <c r="D244" s="4" t="s">
        <v>846</v>
      </c>
      <c r="E244" s="4"/>
      <c r="F244" s="4" t="s">
        <v>51</v>
      </c>
      <c r="G244" s="4"/>
      <c r="H244" s="4"/>
      <c r="I244" s="6">
        <f>_xlfn.CONCAT(J244,", ",K244)</f>
      </c>
      <c r="J244" s="4"/>
      <c r="K244" s="4"/>
      <c r="L244" s="7"/>
      <c r="M244" s="8">
        <f>IF(P244="female.png","æ","")</f>
      </c>
      <c r="N244" s="4"/>
      <c r="O244" s="9">
        <f>IF(E244="",IF(L244="","male.png","female.png"),IF(ISNUMBER(FIND("VI-",E244)),_xlfn.CONCAT("REW/",E244,".png"),_xlfn.CONCAT(E244,".png")))</f>
      </c>
      <c r="P244" s="4" t="s">
        <v>51</v>
      </c>
    </row>
    <row x14ac:dyDescent="0.25" r="245" customHeight="1" ht="15">
      <c r="A245" s="4" t="s">
        <v>847</v>
      </c>
      <c r="B245" s="4" t="s">
        <v>823</v>
      </c>
      <c r="C245" s="4" t="s">
        <v>31</v>
      </c>
      <c r="D245" s="4" t="s">
        <v>824</v>
      </c>
      <c r="E245" s="4"/>
      <c r="F245" s="4" t="s">
        <v>51</v>
      </c>
      <c r="G245" s="4"/>
      <c r="H245" s="4"/>
      <c r="I245" s="6">
        <f>_xlfn.CONCAT(J245,", ",K245)</f>
      </c>
      <c r="J245" s="4"/>
      <c r="K245" s="4"/>
      <c r="L245" s="7"/>
      <c r="M245" s="8">
        <f>IF(P245="female.png","æ","")</f>
      </c>
      <c r="N245" s="4"/>
      <c r="O245" s="9">
        <f>IF(E245="",IF(L245="","male.png","female.png"),IF(ISNUMBER(FIND("VI-",E245)),_xlfn.CONCAT("REW/",E245,".png"),_xlfn.CONCAT(E245,".png")))</f>
      </c>
      <c r="P245" s="4" t="s">
        <v>51</v>
      </c>
    </row>
    <row x14ac:dyDescent="0.25" r="246" customHeight="1" ht="15">
      <c r="A246" s="4" t="s">
        <v>848</v>
      </c>
      <c r="B246" s="4" t="s">
        <v>53</v>
      </c>
      <c r="C246" s="4" t="s">
        <v>31</v>
      </c>
      <c r="D246" s="4" t="s">
        <v>54</v>
      </c>
      <c r="E246" s="4"/>
      <c r="F246" s="4" t="s">
        <v>51</v>
      </c>
      <c r="G246" s="4"/>
      <c r="H246" s="4"/>
      <c r="I246" s="6">
        <f>_xlfn.CONCAT(J246,", ",K246)</f>
      </c>
      <c r="J246" s="4"/>
      <c r="K246" s="4"/>
      <c r="L246" s="7"/>
      <c r="M246" s="8">
        <f>IF(P246="female.png","æ","")</f>
      </c>
      <c r="N246" s="4"/>
      <c r="O246" s="9">
        <f>IF(E246="",IF(L246="","male.png","female.png"),IF(ISNUMBER(FIND("VI-",E246)),_xlfn.CONCAT("REW/",E246,".png"),_xlfn.CONCAT(E246,".png")))</f>
      </c>
      <c r="P246" s="4" t="s">
        <v>51</v>
      </c>
    </row>
    <row x14ac:dyDescent="0.25" r="247" customHeight="1" ht="15">
      <c r="A247" s="4" t="s">
        <v>849</v>
      </c>
      <c r="B247" s="4" t="s">
        <v>258</v>
      </c>
      <c r="C247" s="4" t="s">
        <v>31</v>
      </c>
      <c r="D247" s="4" t="s">
        <v>256</v>
      </c>
      <c r="E247" s="10" t="s">
        <v>259</v>
      </c>
      <c r="F247" s="10" t="s">
        <v>260</v>
      </c>
      <c r="G247" s="4"/>
      <c r="H247" s="4"/>
      <c r="I247" s="6">
        <f>_xlfn.CONCAT(J247,", ",K247)</f>
      </c>
      <c r="J247" s="4"/>
      <c r="K247" s="4"/>
      <c r="L247" s="7"/>
      <c r="M247" s="8">
        <f>IF(P247="female.png","æ","")</f>
      </c>
      <c r="N247" s="4"/>
      <c r="O247" s="9">
        <f>IF(E247="",IF(L247="","male.png","female.png"),IF(ISNUMBER(FIND("VI-",E247)),_xlfn.CONCAT("REW/",E247,".png"),_xlfn.CONCAT(E247,".png")))</f>
      </c>
      <c r="P247" s="10" t="s">
        <v>261</v>
      </c>
    </row>
    <row x14ac:dyDescent="0.25" r="248" customHeight="1" ht="15">
      <c r="A248" s="4" t="s">
        <v>850</v>
      </c>
      <c r="B248" s="4" t="s">
        <v>733</v>
      </c>
      <c r="C248" s="4" t="s">
        <v>31</v>
      </c>
      <c r="D248" s="4" t="s">
        <v>734</v>
      </c>
      <c r="E248" s="4"/>
      <c r="F248" s="4" t="s">
        <v>51</v>
      </c>
      <c r="G248" s="4"/>
      <c r="H248" s="4"/>
      <c r="I248" s="6">
        <f>_xlfn.CONCAT(J248,", ",K248)</f>
      </c>
      <c r="J248" s="4"/>
      <c r="K248" s="4"/>
      <c r="L248" s="7"/>
      <c r="M248" s="8">
        <f>IF(P248="female.png","æ","")</f>
      </c>
      <c r="N248" s="4"/>
      <c r="O248" s="9">
        <f>IF(E248="",IF(L248="","male.png","female.png"),IF(ISNUMBER(FIND("VI-",E248)),_xlfn.CONCAT("REW/",E248,".png"),_xlfn.CONCAT(E248,".png")))</f>
      </c>
      <c r="P248" s="4" t="s">
        <v>51</v>
      </c>
    </row>
    <row x14ac:dyDescent="0.25" r="249" customHeight="1" ht="15">
      <c r="A249" s="4" t="s">
        <v>851</v>
      </c>
      <c r="B249" s="4" t="s">
        <v>852</v>
      </c>
      <c r="C249" s="4" t="s">
        <v>31</v>
      </c>
      <c r="D249" s="4" t="s">
        <v>86</v>
      </c>
      <c r="E249" s="4"/>
      <c r="F249" s="4" t="s">
        <v>51</v>
      </c>
      <c r="G249" s="4"/>
      <c r="H249" s="4"/>
      <c r="I249" s="6">
        <f>_xlfn.CONCAT(J249,", ",K249)</f>
      </c>
      <c r="J249" s="4"/>
      <c r="K249" s="4"/>
      <c r="L249" s="7"/>
      <c r="M249" s="8">
        <f>IF(P249="female.png","æ","")</f>
      </c>
      <c r="N249" s="4"/>
      <c r="O249" s="9">
        <f>IF(E249="",IF(L249="","male.png","female.png"),IF(ISNUMBER(FIND("VI-",E249)),_xlfn.CONCAT("REW/",E249,".png"),_xlfn.CONCAT(E249,".png")))</f>
      </c>
      <c r="P249" s="4" t="s">
        <v>51</v>
      </c>
    </row>
    <row x14ac:dyDescent="0.25" r="250" customHeight="1" ht="15">
      <c r="A250" s="4" t="s">
        <v>853</v>
      </c>
      <c r="B250" s="4" t="s">
        <v>854</v>
      </c>
      <c r="C250" s="4" t="s">
        <v>31</v>
      </c>
      <c r="D250" s="4" t="s">
        <v>855</v>
      </c>
      <c r="E250" s="4"/>
      <c r="F250" s="4" t="s">
        <v>51</v>
      </c>
      <c r="G250" s="4"/>
      <c r="H250" s="4"/>
      <c r="I250" s="6">
        <f>_xlfn.CONCAT(J250,", ",K250)</f>
      </c>
      <c r="J250" s="4"/>
      <c r="K250" s="4"/>
      <c r="L250" s="7"/>
      <c r="M250" s="8">
        <f>IF(P250="female.png","æ","")</f>
      </c>
      <c r="N250" s="4"/>
      <c r="O250" s="9">
        <f>IF(E250="",IF(L250="","male.png","female.png"),IF(ISNUMBER(FIND("VI-",E250)),_xlfn.CONCAT("REW/",E250,".png"),_xlfn.CONCAT(E250,".png")))</f>
      </c>
      <c r="P250" s="4" t="s">
        <v>51</v>
      </c>
    </row>
    <row x14ac:dyDescent="0.25" r="251" customHeight="1" ht="15">
      <c r="A251" s="4" t="s">
        <v>856</v>
      </c>
      <c r="B251" s="4" t="s">
        <v>726</v>
      </c>
      <c r="C251" s="4" t="s">
        <v>31</v>
      </c>
      <c r="D251" s="4" t="s">
        <v>727</v>
      </c>
      <c r="E251" s="4"/>
      <c r="F251" s="4" t="s">
        <v>51</v>
      </c>
      <c r="G251" s="4"/>
      <c r="H251" s="4"/>
      <c r="I251" s="6">
        <f>_xlfn.CONCAT(J251,", ",K251)</f>
      </c>
      <c r="J251" s="4"/>
      <c r="K251" s="4"/>
      <c r="L251" s="7"/>
      <c r="M251" s="8">
        <f>IF(P251="female.png","æ","")</f>
      </c>
      <c r="N251" s="4"/>
      <c r="O251" s="9">
        <f>IF(E251="",IF(L251="","male.png","female.png"),IF(ISNUMBER(FIND("VI-",E251)),_xlfn.CONCAT("REW/",E251,".png"),_xlfn.CONCAT(E251,".png")))</f>
      </c>
      <c r="P251" s="4" t="s">
        <v>51</v>
      </c>
    </row>
    <row x14ac:dyDescent="0.25" r="252" customHeight="1" ht="15">
      <c r="A252" s="4" t="s">
        <v>857</v>
      </c>
      <c r="B252" s="4" t="s">
        <v>858</v>
      </c>
      <c r="C252" s="4" t="s">
        <v>31</v>
      </c>
      <c r="D252" s="4" t="s">
        <v>859</v>
      </c>
      <c r="E252" s="4"/>
      <c r="F252" s="4" t="s">
        <v>151</v>
      </c>
      <c r="G252" s="4"/>
      <c r="H252" s="4"/>
      <c r="I252" s="6">
        <f>_xlfn.CONCAT(J252,", ",K252)</f>
      </c>
      <c r="J252" s="4"/>
      <c r="K252" s="4"/>
      <c r="L252" s="7" t="s">
        <v>152</v>
      </c>
      <c r="M252" s="8">
        <f>IF(P252="female.png","æ","")</f>
      </c>
      <c r="N252" s="4"/>
      <c r="O252" s="9">
        <f>IF(E252="",IF(L252="","male.png","female.png"),IF(ISNUMBER(FIND("VI-",E252)),_xlfn.CONCAT("REW/",E252,".png"),_xlfn.CONCAT(E252,".png")))</f>
      </c>
      <c r="P252" s="4" t="s">
        <v>151</v>
      </c>
    </row>
    <row x14ac:dyDescent="0.25" r="253" customHeight="1" ht="15">
      <c r="A253" s="4" t="s">
        <v>860</v>
      </c>
      <c r="B253" s="4" t="s">
        <v>861</v>
      </c>
      <c r="C253" s="4" t="s">
        <v>31</v>
      </c>
      <c r="D253" s="4" t="s">
        <v>89</v>
      </c>
      <c r="E253" s="4"/>
      <c r="F253" s="4" t="s">
        <v>151</v>
      </c>
      <c r="G253" s="4"/>
      <c r="H253" s="4"/>
      <c r="I253" s="6">
        <f>_xlfn.CONCAT(J253,", ",K253)</f>
      </c>
      <c r="J253" s="4"/>
      <c r="K253" s="4"/>
      <c r="L253" s="7" t="s">
        <v>152</v>
      </c>
      <c r="M253" s="8">
        <f>IF(P253="female.png","æ","")</f>
      </c>
      <c r="N253" s="4"/>
      <c r="O253" s="9">
        <f>IF(E253="",IF(L253="","male.png","female.png"),IF(ISNUMBER(FIND("VI-",E253)),_xlfn.CONCAT("REW/",E253,".png"),_xlfn.CONCAT(E253,".png")))</f>
      </c>
      <c r="P253" s="4" t="s">
        <v>151</v>
      </c>
    </row>
    <row x14ac:dyDescent="0.25" r="254" customHeight="1" ht="15">
      <c r="A254" s="4" t="s">
        <v>862</v>
      </c>
      <c r="B254" s="4" t="s">
        <v>863</v>
      </c>
      <c r="C254" s="4" t="s">
        <v>31</v>
      </c>
      <c r="D254" s="4" t="s">
        <v>864</v>
      </c>
      <c r="E254" s="4"/>
      <c r="F254" s="4" t="s">
        <v>51</v>
      </c>
      <c r="G254" s="4"/>
      <c r="H254" s="4"/>
      <c r="I254" s="6">
        <f>_xlfn.CONCAT(J254,", ",K254)</f>
      </c>
      <c r="J254" s="4"/>
      <c r="K254" s="4"/>
      <c r="L254" s="7"/>
      <c r="M254" s="8">
        <f>IF(P254="female.png","æ","")</f>
      </c>
      <c r="N254" s="4"/>
      <c r="O254" s="9">
        <f>IF(E254="",IF(L254="","male.png","female.png"),IF(ISNUMBER(FIND("VI-",E254)),_xlfn.CONCAT("REW/",E254,".png"),_xlfn.CONCAT(E254,".png")))</f>
      </c>
      <c r="P254" s="4" t="s">
        <v>51</v>
      </c>
    </row>
    <row x14ac:dyDescent="0.25" r="255" customHeight="1" ht="15">
      <c r="A255" s="4" t="s">
        <v>865</v>
      </c>
      <c r="B255" s="4" t="s">
        <v>866</v>
      </c>
      <c r="C255" s="4" t="s">
        <v>31</v>
      </c>
      <c r="D255" s="4" t="s">
        <v>867</v>
      </c>
      <c r="E255" s="4"/>
      <c r="F255" s="4" t="s">
        <v>51</v>
      </c>
      <c r="G255" s="4"/>
      <c r="H255" s="4"/>
      <c r="I255" s="6">
        <f>_xlfn.CONCAT(J255,", ",K255)</f>
      </c>
      <c r="J255" s="4"/>
      <c r="K255" s="4"/>
      <c r="L255" s="7"/>
      <c r="M255" s="8">
        <f>IF(P255="female.png","æ","")</f>
      </c>
      <c r="N255" s="4"/>
      <c r="O255" s="9">
        <f>IF(E255="",IF(L255="","male.png","female.png"),IF(ISNUMBER(FIND("VI-",E255)),_xlfn.CONCAT("REW/",E255,".png"),_xlfn.CONCAT(E255,".png")))</f>
      </c>
      <c r="P255" s="4" t="s">
        <v>51</v>
      </c>
    </row>
    <row x14ac:dyDescent="0.25" r="256" customHeight="1" ht="15">
      <c r="A256" s="4" t="s">
        <v>868</v>
      </c>
      <c r="B256" s="4" t="s">
        <v>249</v>
      </c>
      <c r="C256" s="4" t="s">
        <v>31</v>
      </c>
      <c r="D256" s="4" t="s">
        <v>869</v>
      </c>
      <c r="E256" s="4"/>
      <c r="F256" s="4" t="s">
        <v>51</v>
      </c>
      <c r="G256" s="4"/>
      <c r="H256" s="4"/>
      <c r="I256" s="6">
        <f>_xlfn.CONCAT(J256,", ",K256)</f>
      </c>
      <c r="J256" s="4"/>
      <c r="K256" s="4"/>
      <c r="L256" s="7"/>
      <c r="M256" s="8">
        <f>IF(P256="female.png","æ","")</f>
      </c>
      <c r="N256" s="4"/>
      <c r="O256" s="9">
        <f>IF(E256="",IF(L256="","male.png","female.png"),IF(ISNUMBER(FIND("VI-",E256)),_xlfn.CONCAT("REW/",E256,".png"),_xlfn.CONCAT(E256,".png")))</f>
      </c>
      <c r="P256" s="4" t="s">
        <v>51</v>
      </c>
    </row>
    <row x14ac:dyDescent="0.25" r="257" customHeight="1" ht="15">
      <c r="A257" s="4" t="s">
        <v>870</v>
      </c>
      <c r="B257" s="4" t="s">
        <v>871</v>
      </c>
      <c r="C257" s="4" t="s">
        <v>31</v>
      </c>
      <c r="D257" s="4" t="s">
        <v>872</v>
      </c>
      <c r="E257" s="4"/>
      <c r="F257" s="4" t="s">
        <v>51</v>
      </c>
      <c r="G257" s="4"/>
      <c r="H257" s="4"/>
      <c r="I257" s="6">
        <f>_xlfn.CONCAT(J257,", ",K257)</f>
      </c>
      <c r="J257" s="4"/>
      <c r="K257" s="4"/>
      <c r="L257" s="7"/>
      <c r="M257" s="8">
        <f>IF(P257="female.png","æ","")</f>
      </c>
      <c r="N257" s="4"/>
      <c r="O257" s="9">
        <f>IF(E257="",IF(L257="","male.png","female.png"),IF(ISNUMBER(FIND("VI-",E257)),_xlfn.CONCAT("REW/",E257,".png"),_xlfn.CONCAT(E257,".png")))</f>
      </c>
      <c r="P257" s="4" t="s">
        <v>51</v>
      </c>
    </row>
    <row x14ac:dyDescent="0.25" r="258" customHeight="1" ht="15">
      <c r="A258" s="4" t="s">
        <v>873</v>
      </c>
      <c r="B258" s="4" t="s">
        <v>874</v>
      </c>
      <c r="C258" s="4" t="s">
        <v>31</v>
      </c>
      <c r="D258" s="4" t="s">
        <v>139</v>
      </c>
      <c r="E258" s="10" t="s">
        <v>875</v>
      </c>
      <c r="F258" s="10" t="s">
        <v>876</v>
      </c>
      <c r="G258" s="4"/>
      <c r="H258" s="4"/>
      <c r="I258" s="6">
        <f>_xlfn.CONCAT(J258,", ",K258)</f>
      </c>
      <c r="J258" s="4"/>
      <c r="K258" s="4"/>
      <c r="L258" s="7"/>
      <c r="M258" s="8">
        <f>IF(P258="female.png","æ","")</f>
      </c>
      <c r="N258" s="4"/>
      <c r="O258" s="9">
        <f>IF(E258="",IF(L258="","male.png","female.png"),IF(ISNUMBER(FIND("VI-",E258)),_xlfn.CONCAT("REW/",E258,".png"),_xlfn.CONCAT(E258,".png")))</f>
      </c>
      <c r="P258" s="10" t="s">
        <v>877</v>
      </c>
    </row>
    <row x14ac:dyDescent="0.25" r="259" customHeight="1" ht="15">
      <c r="A259" s="4" t="s">
        <v>878</v>
      </c>
      <c r="B259" s="4" t="s">
        <v>879</v>
      </c>
      <c r="C259" s="4" t="s">
        <v>31</v>
      </c>
      <c r="D259" s="4" t="s">
        <v>880</v>
      </c>
      <c r="E259" s="4"/>
      <c r="F259" s="4" t="s">
        <v>151</v>
      </c>
      <c r="G259" s="4"/>
      <c r="H259" s="4"/>
      <c r="I259" s="6">
        <f>_xlfn.CONCAT(J259,", ",K259)</f>
      </c>
      <c r="J259" s="4"/>
      <c r="K259" s="4"/>
      <c r="L259" s="7" t="s">
        <v>152</v>
      </c>
      <c r="M259" s="8">
        <f>IF(P259="female.png","æ","")</f>
      </c>
      <c r="N259" s="4"/>
      <c r="O259" s="9">
        <f>IF(E259="",IF(L259="","male.png","female.png"),IF(ISNUMBER(FIND("VI-",E259)),_xlfn.CONCAT("REW/",E259,".png"),_xlfn.CONCAT(E259,".png")))</f>
      </c>
      <c r="P259" s="4" t="s">
        <v>151</v>
      </c>
    </row>
    <row x14ac:dyDescent="0.25" r="260" customHeight="1" ht="15">
      <c r="A260" s="4" t="s">
        <v>881</v>
      </c>
      <c r="B260" s="4" t="s">
        <v>882</v>
      </c>
      <c r="C260" s="4" t="s">
        <v>31</v>
      </c>
      <c r="D260" s="4" t="s">
        <v>883</v>
      </c>
      <c r="E260" s="10" t="s">
        <v>884</v>
      </c>
      <c r="F260" s="10" t="s">
        <v>885</v>
      </c>
      <c r="G260" s="4"/>
      <c r="H260" s="4"/>
      <c r="I260" s="6">
        <f>_xlfn.CONCAT(J260,", ",K260)</f>
      </c>
      <c r="J260" s="4"/>
      <c r="K260" s="4"/>
      <c r="L260" s="7"/>
      <c r="M260" s="8">
        <f>IF(P260="female.png","æ","")</f>
      </c>
      <c r="N260" s="4"/>
      <c r="O260" s="9">
        <f>IF(E260="",IF(L260="","male.png","female.png"),IF(ISNUMBER(FIND("VI-",E260)),_xlfn.CONCAT("REW/",E260,".png"),_xlfn.CONCAT(E260,".png")))</f>
      </c>
      <c r="P260" s="10" t="s">
        <v>886</v>
      </c>
    </row>
    <row x14ac:dyDescent="0.25" r="261" customHeight="1" ht="15">
      <c r="A261" s="4" t="s">
        <v>887</v>
      </c>
      <c r="B261" s="4" t="s">
        <v>888</v>
      </c>
      <c r="C261" s="4" t="s">
        <v>31</v>
      </c>
      <c r="D261" s="4" t="s">
        <v>889</v>
      </c>
      <c r="E261" s="4"/>
      <c r="F261" s="4" t="s">
        <v>51</v>
      </c>
      <c r="G261" s="4"/>
      <c r="H261" s="4"/>
      <c r="I261" s="6">
        <f>_xlfn.CONCAT(J261,", ",K261)</f>
      </c>
      <c r="J261" s="4"/>
      <c r="K261" s="4"/>
      <c r="L261" s="7"/>
      <c r="M261" s="8">
        <f>IF(P261="female.png","æ","")</f>
      </c>
      <c r="N261" s="4"/>
      <c r="O261" s="9">
        <f>IF(E261="",IF(L261="","male.png","female.png"),IF(ISNUMBER(FIND("VI-",E261)),_xlfn.CONCAT("REW/",E261,".png"),_xlfn.CONCAT(E261,".png")))</f>
      </c>
      <c r="P261" s="4" t="s">
        <v>51</v>
      </c>
    </row>
    <row x14ac:dyDescent="0.25" r="262" customHeight="1" ht="15">
      <c r="A262" s="4" t="s">
        <v>890</v>
      </c>
      <c r="B262" s="4" t="s">
        <v>314</v>
      </c>
      <c r="C262" s="4" t="s">
        <v>31</v>
      </c>
      <c r="D262" s="4" t="s">
        <v>315</v>
      </c>
      <c r="E262" s="4"/>
      <c r="F262" s="4" t="s">
        <v>51</v>
      </c>
      <c r="G262" s="4"/>
      <c r="H262" s="4"/>
      <c r="I262" s="6">
        <f>_xlfn.CONCAT(J262,", ",K262)</f>
      </c>
      <c r="J262" s="4"/>
      <c r="K262" s="4"/>
      <c r="L262" s="7"/>
      <c r="M262" s="8">
        <f>IF(P262="female.png","æ","")</f>
      </c>
      <c r="N262" s="4"/>
      <c r="O262" s="9">
        <f>IF(E262="",IF(L262="","male.png","female.png"),IF(ISNUMBER(FIND("VI-",E262)),_xlfn.CONCAT("REW/",E262,".png"),_xlfn.CONCAT(E262,".png")))</f>
      </c>
      <c r="P262" s="4" t="s">
        <v>51</v>
      </c>
    </row>
    <row x14ac:dyDescent="0.25" r="263" customHeight="1" ht="15">
      <c r="A263" s="4" t="s">
        <v>891</v>
      </c>
      <c r="B263" s="4" t="s">
        <v>892</v>
      </c>
      <c r="C263" s="4" t="s">
        <v>31</v>
      </c>
      <c r="D263" s="4" t="s">
        <v>893</v>
      </c>
      <c r="E263" s="4"/>
      <c r="F263" s="4" t="s">
        <v>51</v>
      </c>
      <c r="G263" s="4"/>
      <c r="H263" s="4"/>
      <c r="I263" s="6">
        <f>_xlfn.CONCAT(J263,", ",K263)</f>
      </c>
      <c r="J263" s="4"/>
      <c r="K263" s="4"/>
      <c r="L263" s="7"/>
      <c r="M263" s="8">
        <f>IF(P263="female.png","æ","")</f>
      </c>
      <c r="N263" s="4"/>
      <c r="O263" s="9">
        <f>IF(E263="",IF(L263="","male.png","female.png"),IF(ISNUMBER(FIND("VI-",E263)),_xlfn.CONCAT("REW/",E263,".png"),_xlfn.CONCAT(E263,".png")))</f>
      </c>
      <c r="P263" s="4" t="s">
        <v>51</v>
      </c>
    </row>
    <row x14ac:dyDescent="0.25" r="264" customHeight="1" ht="15">
      <c r="A264" s="4" t="s">
        <v>894</v>
      </c>
      <c r="B264" s="4" t="s">
        <v>53</v>
      </c>
      <c r="C264" s="4" t="s">
        <v>31</v>
      </c>
      <c r="D264" s="4" t="s">
        <v>895</v>
      </c>
      <c r="E264" s="4"/>
      <c r="F264" s="4" t="s">
        <v>51</v>
      </c>
      <c r="G264" s="4"/>
      <c r="H264" s="4"/>
      <c r="I264" s="6">
        <f>_xlfn.CONCAT(J264,", ",K264)</f>
      </c>
      <c r="J264" s="4"/>
      <c r="K264" s="4"/>
      <c r="L264" s="7"/>
      <c r="M264" s="8">
        <f>IF(P264="female.png","æ","")</f>
      </c>
      <c r="N264" s="4"/>
      <c r="O264" s="9">
        <f>IF(E264="",IF(L264="","male.png","female.png"),IF(ISNUMBER(FIND("VI-",E264)),_xlfn.CONCAT("REW/",E264,".png"),_xlfn.CONCAT(E264,".png")))</f>
      </c>
      <c r="P264" s="4" t="s">
        <v>51</v>
      </c>
    </row>
    <row x14ac:dyDescent="0.25" r="265" customHeight="1" ht="15">
      <c r="A265" s="4" t="s">
        <v>896</v>
      </c>
      <c r="B265" s="5" t="s">
        <v>897</v>
      </c>
      <c r="C265" s="4"/>
      <c r="D265" s="4" t="s">
        <v>16</v>
      </c>
      <c r="E265" s="4"/>
      <c r="F265" s="4" t="s">
        <v>51</v>
      </c>
      <c r="G265" s="4"/>
      <c r="H265" s="4"/>
      <c r="I265" s="6">
        <f>_xlfn.CONCAT(J265,", ",K265)</f>
      </c>
      <c r="J265" s="4"/>
      <c r="K265" s="4"/>
      <c r="L265" s="7"/>
      <c r="M265" s="8">
        <f>IF(P265="female.png","æ","")</f>
      </c>
      <c r="N265" s="4"/>
      <c r="O265" s="9">
        <f>IF(E265="",IF(L265="","male.png","female.png"),IF(ISNUMBER(FIND("VI-",E265)),_xlfn.CONCAT("REW/",E265,".png"),_xlfn.CONCAT(E265,".png")))</f>
      </c>
      <c r="P265" s="4" t="s">
        <v>51</v>
      </c>
    </row>
    <row x14ac:dyDescent="0.25" r="266" customHeight="1" ht="15">
      <c r="A266" s="4" t="s">
        <v>898</v>
      </c>
      <c r="B266" s="5" t="s">
        <v>899</v>
      </c>
      <c r="C266" s="4"/>
      <c r="D266" s="4" t="s">
        <v>16</v>
      </c>
      <c r="E266" s="4"/>
      <c r="F266" s="4" t="s">
        <v>51</v>
      </c>
      <c r="G266" s="4"/>
      <c r="H266" s="4"/>
      <c r="I266" s="6">
        <f>_xlfn.CONCAT(J266,", ",K266)</f>
      </c>
      <c r="J266" s="4"/>
      <c r="K266" s="4"/>
      <c r="L266" s="7"/>
      <c r="M266" s="8">
        <f>IF(P266="female.png","æ","")</f>
      </c>
      <c r="N266" s="4"/>
      <c r="O266" s="9">
        <f>IF(E266="",IF(L266="","male.png","female.png"),IF(ISNUMBER(FIND("VI-",E266)),_xlfn.CONCAT("REW/",E266,".png"),_xlfn.CONCAT(E266,".png")))</f>
      </c>
      <c r="P266" s="4" t="s">
        <v>51</v>
      </c>
    </row>
    <row x14ac:dyDescent="0.25" r="267" customHeight="1" ht="15">
      <c r="A267" s="4" t="s">
        <v>900</v>
      </c>
      <c r="B267" s="5" t="s">
        <v>901</v>
      </c>
      <c r="C267" s="4"/>
      <c r="D267" s="4" t="s">
        <v>16</v>
      </c>
      <c r="E267" s="4"/>
      <c r="F267" s="4" t="s">
        <v>51</v>
      </c>
      <c r="G267" s="4"/>
      <c r="H267" s="4"/>
      <c r="I267" s="6">
        <f>_xlfn.CONCAT(J267,", ",K267)</f>
      </c>
      <c r="J267" s="4"/>
      <c r="K267" s="4"/>
      <c r="L267" s="7"/>
      <c r="M267" s="8">
        <f>IF(P267="female.png","æ","")</f>
      </c>
      <c r="N267" s="4"/>
      <c r="O267" s="9">
        <f>IF(E267="",IF(L267="","male.png","female.png"),IF(ISNUMBER(FIND("VI-",E267)),_xlfn.CONCAT("REW/",E267,".png"),_xlfn.CONCAT(E267,".png")))</f>
      </c>
      <c r="P267" s="4" t="s">
        <v>51</v>
      </c>
    </row>
    <row x14ac:dyDescent="0.25" r="268" customHeight="1" ht="15">
      <c r="A268" s="4" t="s">
        <v>902</v>
      </c>
      <c r="B268" s="5" t="s">
        <v>903</v>
      </c>
      <c r="C268" s="4"/>
      <c r="D268" s="4" t="s">
        <v>16</v>
      </c>
      <c r="E268" s="4"/>
      <c r="F268" s="4" t="s">
        <v>51</v>
      </c>
      <c r="G268" s="4"/>
      <c r="H268" s="4"/>
      <c r="I268" s="6">
        <f>_xlfn.CONCAT(J268,", ",K268)</f>
      </c>
      <c r="J268" s="4"/>
      <c r="K268" s="4"/>
      <c r="L268" s="7"/>
      <c r="M268" s="8">
        <f>IF(P268="female.png","æ","")</f>
      </c>
      <c r="N268" s="4"/>
      <c r="O268" s="9">
        <f>IF(E268="",IF(L268="","male.png","female.png"),IF(ISNUMBER(FIND("VI-",E268)),_xlfn.CONCAT("REW/",E268,".png"),_xlfn.CONCAT(E268,".png")))</f>
      </c>
      <c r="P268" s="4" t="s">
        <v>51</v>
      </c>
    </row>
    <row x14ac:dyDescent="0.25" r="269" customHeight="1" ht="15">
      <c r="A269" s="4" t="s">
        <v>904</v>
      </c>
      <c r="B269" s="4" t="s">
        <v>412</v>
      </c>
      <c r="C269" s="4" t="s">
        <v>31</v>
      </c>
      <c r="D269" s="4" t="s">
        <v>413</v>
      </c>
      <c r="E269" s="10" t="s">
        <v>414</v>
      </c>
      <c r="F269" s="10" t="s">
        <v>415</v>
      </c>
      <c r="G269" s="4"/>
      <c r="H269" s="4"/>
      <c r="I269" s="6">
        <f>_xlfn.CONCAT(J269,", ",K269)</f>
      </c>
      <c r="J269" s="4"/>
      <c r="K269" s="4"/>
      <c r="L269" s="7"/>
      <c r="M269" s="8">
        <f>IF(P269="female.png","æ","")</f>
      </c>
      <c r="N269" s="4"/>
      <c r="O269" s="9">
        <f>IF(E269="",IF(L269="","male.png","female.png"),IF(ISNUMBER(FIND("VI-",E269)),_xlfn.CONCAT("REW/",E269,".png"),_xlfn.CONCAT(E269,".png")))</f>
      </c>
      <c r="P269" s="10" t="s">
        <v>416</v>
      </c>
    </row>
    <row x14ac:dyDescent="0.25" r="270" customHeight="1" ht="15">
      <c r="A270" s="4" t="s">
        <v>905</v>
      </c>
      <c r="B270" s="4" t="s">
        <v>906</v>
      </c>
      <c r="C270" s="4" t="s">
        <v>31</v>
      </c>
      <c r="D270" s="4" t="s">
        <v>907</v>
      </c>
      <c r="E270" s="4"/>
      <c r="F270" s="4" t="s">
        <v>51</v>
      </c>
      <c r="G270" s="4"/>
      <c r="H270" s="4"/>
      <c r="I270" s="6">
        <f>_xlfn.CONCAT(J270,", ",K270)</f>
      </c>
      <c r="J270" s="4"/>
      <c r="K270" s="4"/>
      <c r="L270" s="7"/>
      <c r="M270" s="8">
        <f>IF(P270="female.png","æ","")</f>
      </c>
      <c r="N270" s="4"/>
      <c r="O270" s="9">
        <f>IF(E270="",IF(L270="","male.png","female.png"),IF(ISNUMBER(FIND("VI-",E270)),_xlfn.CONCAT("REW/",E270,".png"),_xlfn.CONCAT(E270,".png")))</f>
      </c>
      <c r="P270" s="4" t="s">
        <v>51</v>
      </c>
    </row>
    <row x14ac:dyDescent="0.25" r="271" customHeight="1" ht="15">
      <c r="A271" s="4" t="s">
        <v>908</v>
      </c>
      <c r="B271" s="4" t="s">
        <v>909</v>
      </c>
      <c r="C271" s="4" t="s">
        <v>31</v>
      </c>
      <c r="D271" s="4" t="s">
        <v>910</v>
      </c>
      <c r="E271" s="4"/>
      <c r="F271" s="4" t="s">
        <v>51</v>
      </c>
      <c r="G271" s="4"/>
      <c r="H271" s="4"/>
      <c r="I271" s="6">
        <f>_xlfn.CONCAT(J271,", ",K271)</f>
      </c>
      <c r="J271" s="4"/>
      <c r="K271" s="4"/>
      <c r="L271" s="7"/>
      <c r="M271" s="8">
        <f>IF(P271="female.png","æ","")</f>
      </c>
      <c r="N271" s="4"/>
      <c r="O271" s="9">
        <f>IF(E271="",IF(L271="","male.png","female.png"),IF(ISNUMBER(FIND("VI-",E271)),_xlfn.CONCAT("REW/",E271,".png"),_xlfn.CONCAT(E271,".png")))</f>
      </c>
      <c r="P271" s="4" t="s">
        <v>51</v>
      </c>
    </row>
    <row x14ac:dyDescent="0.25" r="272" customHeight="1" ht="15">
      <c r="A272" s="4" t="s">
        <v>911</v>
      </c>
      <c r="B272" s="4" t="s">
        <v>473</v>
      </c>
      <c r="C272" s="4" t="s">
        <v>31</v>
      </c>
      <c r="D272" s="4" t="s">
        <v>443</v>
      </c>
      <c r="E272" s="10" t="s">
        <v>474</v>
      </c>
      <c r="F272" s="10" t="s">
        <v>475</v>
      </c>
      <c r="G272" s="4"/>
      <c r="H272" s="4" t="s">
        <v>100</v>
      </c>
      <c r="I272" s="6">
        <f>_xlfn.CONCAT(J272,", ",K272)</f>
      </c>
      <c r="J272" s="4"/>
      <c r="K272" s="4"/>
      <c r="L272" s="7"/>
      <c r="M272" s="8">
        <f>IF(P272="female.png","æ","")</f>
      </c>
      <c r="N272" s="4"/>
      <c r="O272" s="9">
        <f>IF(E272="",IF(L272="","male.png","female.png"),IF(ISNUMBER(FIND("VI-",E272)),_xlfn.CONCAT("REW/",E272,".png"),_xlfn.CONCAT(E272,".png")))</f>
      </c>
      <c r="P272" s="10" t="s">
        <v>476</v>
      </c>
    </row>
    <row x14ac:dyDescent="0.25" r="273" customHeight="1" ht="15">
      <c r="A273" s="4" t="s">
        <v>912</v>
      </c>
      <c r="B273" s="4" t="s">
        <v>913</v>
      </c>
      <c r="C273" s="4" t="s">
        <v>31</v>
      </c>
      <c r="D273" s="4" t="s">
        <v>914</v>
      </c>
      <c r="E273" s="4"/>
      <c r="F273" s="4" t="s">
        <v>51</v>
      </c>
      <c r="G273" s="4"/>
      <c r="H273" s="4"/>
      <c r="I273" s="6">
        <f>_xlfn.CONCAT(J273,", ",K273)</f>
      </c>
      <c r="J273" s="4"/>
      <c r="K273" s="4"/>
      <c r="L273" s="7"/>
      <c r="M273" s="8">
        <f>IF(P273="female.png","æ","")</f>
      </c>
      <c r="N273" s="4"/>
      <c r="O273" s="9">
        <f>IF(E273="",IF(L273="","male.png","female.png"),IF(ISNUMBER(FIND("VI-",E273)),_xlfn.CONCAT("REW/",E273,".png"),_xlfn.CONCAT(E273,".png")))</f>
      </c>
      <c r="P273" s="4" t="s">
        <v>51</v>
      </c>
    </row>
    <row x14ac:dyDescent="0.25" r="274" customHeight="1" ht="15">
      <c r="A274" s="4" t="s">
        <v>915</v>
      </c>
      <c r="B274" s="4" t="s">
        <v>916</v>
      </c>
      <c r="C274" s="4" t="s">
        <v>31</v>
      </c>
      <c r="D274" s="4" t="s">
        <v>917</v>
      </c>
      <c r="E274" s="4"/>
      <c r="F274" s="4" t="s">
        <v>51</v>
      </c>
      <c r="G274" s="4"/>
      <c r="H274" s="4"/>
      <c r="I274" s="6">
        <f>_xlfn.CONCAT(J274,", ",K274)</f>
      </c>
      <c r="J274" s="4"/>
      <c r="K274" s="4"/>
      <c r="L274" s="7"/>
      <c r="M274" s="8">
        <f>IF(P274="female.png","æ","")</f>
      </c>
      <c r="N274" s="4"/>
      <c r="O274" s="9">
        <f>IF(E274="",IF(L274="","male.png","female.png"),IF(ISNUMBER(FIND("VI-",E274)),_xlfn.CONCAT("REW/",E274,".png"),_xlfn.CONCAT(E274,".png")))</f>
      </c>
      <c r="P274" s="4" t="s">
        <v>51</v>
      </c>
    </row>
    <row x14ac:dyDescent="0.25" r="275" customHeight="1" ht="15">
      <c r="A275" s="4" t="s">
        <v>918</v>
      </c>
      <c r="B275" s="4" t="s">
        <v>919</v>
      </c>
      <c r="C275" s="4" t="s">
        <v>31</v>
      </c>
      <c r="D275" s="4" t="s">
        <v>139</v>
      </c>
      <c r="E275" s="4"/>
      <c r="F275" s="4" t="s">
        <v>51</v>
      </c>
      <c r="G275" s="4"/>
      <c r="H275" s="4"/>
      <c r="I275" s="6">
        <f>_xlfn.CONCAT(J275,", ",K275)</f>
      </c>
      <c r="J275" s="4"/>
      <c r="K275" s="4"/>
      <c r="L275" s="7"/>
      <c r="M275" s="8">
        <f>IF(P275="female.png","æ","")</f>
      </c>
      <c r="N275" s="4"/>
      <c r="O275" s="9">
        <f>IF(E275="",IF(L275="","male.png","female.png"),IF(ISNUMBER(FIND("VI-",E275)),_xlfn.CONCAT("REW/",E275,".png"),_xlfn.CONCAT(E275,".png")))</f>
      </c>
      <c r="P275" s="4" t="s">
        <v>51</v>
      </c>
    </row>
    <row x14ac:dyDescent="0.25" r="276" customHeight="1" ht="15">
      <c r="A276" s="4" t="s">
        <v>920</v>
      </c>
      <c r="B276" s="4" t="s">
        <v>337</v>
      </c>
      <c r="C276" s="4" t="s">
        <v>31</v>
      </c>
      <c r="D276" s="4" t="s">
        <v>139</v>
      </c>
      <c r="E276" s="4"/>
      <c r="F276" s="4" t="s">
        <v>51</v>
      </c>
      <c r="G276" s="4"/>
      <c r="H276" s="4"/>
      <c r="I276" s="6">
        <f>_xlfn.CONCAT(J276,", ",K276)</f>
      </c>
      <c r="J276" s="4"/>
      <c r="K276" s="4"/>
      <c r="L276" s="7"/>
      <c r="M276" s="8">
        <f>IF(P276="female.png","æ","")</f>
      </c>
      <c r="N276" s="4"/>
      <c r="O276" s="9">
        <f>IF(E276="",IF(L276="","male.png","female.png"),IF(ISNUMBER(FIND("VI-",E276)),_xlfn.CONCAT("REW/",E276,".png"),_xlfn.CONCAT(E276,".png")))</f>
      </c>
      <c r="P276" s="4" t="s">
        <v>51</v>
      </c>
    </row>
    <row x14ac:dyDescent="0.25" r="277" customHeight="1" ht="15">
      <c r="A277" s="4" t="s">
        <v>921</v>
      </c>
      <c r="B277" s="4" t="s">
        <v>922</v>
      </c>
      <c r="C277" s="4" t="s">
        <v>31</v>
      </c>
      <c r="D277" s="4" t="s">
        <v>271</v>
      </c>
      <c r="E277" s="4"/>
      <c r="F277" s="4" t="s">
        <v>51</v>
      </c>
      <c r="G277" s="4"/>
      <c r="H277" s="4"/>
      <c r="I277" s="6">
        <f>_xlfn.CONCAT(J277,", ",K277)</f>
      </c>
      <c r="J277" s="4"/>
      <c r="K277" s="4"/>
      <c r="L277" s="7"/>
      <c r="M277" s="8">
        <f>IF(P277="female.png","æ","")</f>
      </c>
      <c r="N277" s="4"/>
      <c r="O277" s="9">
        <f>IF(E277="",IF(L277="","male.png","female.png"),IF(ISNUMBER(FIND("VI-",E277)),_xlfn.CONCAT("REW/",E277,".png"),_xlfn.CONCAT(E277,".png")))</f>
      </c>
      <c r="P277" s="4" t="s">
        <v>51</v>
      </c>
    </row>
    <row x14ac:dyDescent="0.25" r="278" customHeight="1" ht="15">
      <c r="A278" s="4" t="s">
        <v>923</v>
      </c>
      <c r="B278" s="4" t="s">
        <v>251</v>
      </c>
      <c r="C278" s="4" t="s">
        <v>31</v>
      </c>
      <c r="D278" s="4" t="s">
        <v>869</v>
      </c>
      <c r="E278" s="4"/>
      <c r="F278" s="4" t="s">
        <v>151</v>
      </c>
      <c r="G278" s="4"/>
      <c r="H278" s="4"/>
      <c r="I278" s="6">
        <f>_xlfn.CONCAT(J278,", ",K278)</f>
      </c>
      <c r="J278" s="4"/>
      <c r="K278" s="4"/>
      <c r="L278" s="7" t="s">
        <v>152</v>
      </c>
      <c r="M278" s="8">
        <f>IF(P278="female.png","æ","")</f>
      </c>
      <c r="N278" s="4"/>
      <c r="O278" s="9">
        <f>IF(E278="",IF(L278="","male.png","female.png"),IF(ISNUMBER(FIND("VI-",E278)),_xlfn.CONCAT("REW/",E278,".png"),_xlfn.CONCAT(E278,".png")))</f>
      </c>
      <c r="P278" s="4" t="s">
        <v>151</v>
      </c>
    </row>
    <row x14ac:dyDescent="0.25" r="279" customHeight="1" ht="15">
      <c r="A279" s="4" t="s">
        <v>924</v>
      </c>
      <c r="B279" s="4" t="s">
        <v>925</v>
      </c>
      <c r="C279" s="4" t="s">
        <v>31</v>
      </c>
      <c r="D279" s="4" t="s">
        <v>86</v>
      </c>
      <c r="E279" s="4"/>
      <c r="F279" s="4" t="s">
        <v>51</v>
      </c>
      <c r="G279" s="4"/>
      <c r="H279" s="4"/>
      <c r="I279" s="6">
        <f>_xlfn.CONCAT(J279,", ",K279)</f>
      </c>
      <c r="J279" s="4"/>
      <c r="K279" s="4"/>
      <c r="L279" s="7"/>
      <c r="M279" s="8">
        <f>IF(P279="female.png","æ","")</f>
      </c>
      <c r="N279" s="4"/>
      <c r="O279" s="9">
        <f>IF(E279="",IF(L279="","male.png","female.png"),IF(ISNUMBER(FIND("VI-",E279)),_xlfn.CONCAT("REW/",E279,".png"),_xlfn.CONCAT(E279,".png")))</f>
      </c>
      <c r="P279" s="4" t="s">
        <v>51</v>
      </c>
    </row>
    <row x14ac:dyDescent="0.25" r="280" customHeight="1" ht="15">
      <c r="A280" s="4" t="s">
        <v>926</v>
      </c>
      <c r="B280" s="4" t="s">
        <v>831</v>
      </c>
      <c r="C280" s="4" t="s">
        <v>31</v>
      </c>
      <c r="D280" s="4" t="s">
        <v>86</v>
      </c>
      <c r="E280" s="4"/>
      <c r="F280" s="4" t="s">
        <v>51</v>
      </c>
      <c r="G280" s="4"/>
      <c r="H280" s="4"/>
      <c r="I280" s="6">
        <f>_xlfn.CONCAT(J280,", ",K280)</f>
      </c>
      <c r="J280" s="4"/>
      <c r="K280" s="4"/>
      <c r="L280" s="7"/>
      <c r="M280" s="8">
        <f>IF(P280="female.png","æ","")</f>
      </c>
      <c r="N280" s="4"/>
      <c r="O280" s="9">
        <f>IF(E280="",IF(L280="","male.png","female.png"),IF(ISNUMBER(FIND("VI-",E280)),_xlfn.CONCAT("REW/",E280,".png"),_xlfn.CONCAT(E280,".png")))</f>
      </c>
      <c r="P280" s="4" t="s">
        <v>51</v>
      </c>
    </row>
    <row x14ac:dyDescent="0.25" r="281" customHeight="1" ht="15">
      <c r="A281" s="4" t="s">
        <v>927</v>
      </c>
      <c r="B281" s="4" t="s">
        <v>928</v>
      </c>
      <c r="C281" s="4" t="s">
        <v>31</v>
      </c>
      <c r="D281" s="4" t="s">
        <v>929</v>
      </c>
      <c r="E281" s="4"/>
      <c r="F281" s="4" t="s">
        <v>51</v>
      </c>
      <c r="G281" s="4"/>
      <c r="H281" s="4"/>
      <c r="I281" s="6">
        <f>_xlfn.CONCAT(J281,", ",K281)</f>
      </c>
      <c r="J281" s="4"/>
      <c r="K281" s="4"/>
      <c r="L281" s="7"/>
      <c r="M281" s="8">
        <f>IF(P281="female.png","æ","")</f>
      </c>
      <c r="N281" s="4"/>
      <c r="O281" s="9">
        <f>IF(E281="",IF(L281="","male.png","female.png"),IF(ISNUMBER(FIND("VI-",E281)),_xlfn.CONCAT("REW/",E281,".png"),_xlfn.CONCAT(E281,".png")))</f>
      </c>
      <c r="P281" s="4" t="s">
        <v>51</v>
      </c>
    </row>
    <row x14ac:dyDescent="0.25" r="282" customHeight="1" ht="15">
      <c r="A282" s="4" t="s">
        <v>930</v>
      </c>
      <c r="B282" s="4" t="s">
        <v>455</v>
      </c>
      <c r="C282" s="4" t="s">
        <v>31</v>
      </c>
      <c r="D282" s="4" t="s">
        <v>86</v>
      </c>
      <c r="E282" s="4"/>
      <c r="F282" s="4" t="s">
        <v>151</v>
      </c>
      <c r="G282" s="4"/>
      <c r="H282" s="4"/>
      <c r="I282" s="6">
        <f>_xlfn.CONCAT(J282,", ",K282)</f>
      </c>
      <c r="J282" s="4"/>
      <c r="K282" s="4"/>
      <c r="L282" s="7" t="s">
        <v>152</v>
      </c>
      <c r="M282" s="8">
        <f>IF(P282="female.png","æ","")</f>
      </c>
      <c r="N282" s="4"/>
      <c r="O282" s="9">
        <f>IF(E282="",IF(L282="","male.png","female.png"),IF(ISNUMBER(FIND("VI-",E282)),_xlfn.CONCAT("REW/",E282,".png"),_xlfn.CONCAT(E282,".png")))</f>
      </c>
      <c r="P282" s="4" t="s">
        <v>151</v>
      </c>
    </row>
    <row x14ac:dyDescent="0.25" r="283" customHeight="1" ht="15">
      <c r="A283" s="4" t="s">
        <v>931</v>
      </c>
      <c r="B283" s="4" t="s">
        <v>241</v>
      </c>
      <c r="C283" s="4" t="s">
        <v>31</v>
      </c>
      <c r="D283" s="4" t="s">
        <v>86</v>
      </c>
      <c r="E283" s="4"/>
      <c r="F283" s="4" t="s">
        <v>51</v>
      </c>
      <c r="G283" s="4"/>
      <c r="H283" s="4"/>
      <c r="I283" s="6">
        <f>_xlfn.CONCAT(J283,", ",K283)</f>
      </c>
      <c r="J283" s="4"/>
      <c r="K283" s="4"/>
      <c r="L283" s="7"/>
      <c r="M283" s="8">
        <f>IF(P283="female.png","æ","")</f>
      </c>
      <c r="N283" s="4"/>
      <c r="O283" s="9">
        <f>IF(E283="",IF(L283="","male.png","female.png"),IF(ISNUMBER(FIND("VI-",E283)),_xlfn.CONCAT("REW/",E283,".png"),_xlfn.CONCAT(E283,".png")))</f>
      </c>
      <c r="P283" s="4" t="s">
        <v>51</v>
      </c>
    </row>
    <row x14ac:dyDescent="0.25" r="284" customHeight="1" ht="15">
      <c r="A284" s="4" t="s">
        <v>932</v>
      </c>
      <c r="B284" s="4" t="s">
        <v>576</v>
      </c>
      <c r="C284" s="4" t="s">
        <v>31</v>
      </c>
      <c r="D284" s="4" t="s">
        <v>86</v>
      </c>
      <c r="E284" s="4"/>
      <c r="F284" s="4" t="s">
        <v>51</v>
      </c>
      <c r="G284" s="4"/>
      <c r="H284" s="4"/>
      <c r="I284" s="6">
        <f>_xlfn.CONCAT(J284,", ",K284)</f>
      </c>
      <c r="J284" s="4"/>
      <c r="K284" s="4"/>
      <c r="L284" s="7"/>
      <c r="M284" s="8">
        <f>IF(P284="female.png","æ","")</f>
      </c>
      <c r="N284" s="4"/>
      <c r="O284" s="9">
        <f>IF(E284="",IF(L284="","male.png","female.png"),IF(ISNUMBER(FIND("VI-",E284)),_xlfn.CONCAT("REW/",E284,".png"),_xlfn.CONCAT(E284,".png")))</f>
      </c>
      <c r="P284" s="4" t="s">
        <v>51</v>
      </c>
    </row>
    <row x14ac:dyDescent="0.25" r="285" customHeight="1" ht="15">
      <c r="A285" s="4" t="s">
        <v>933</v>
      </c>
      <c r="B285" s="4" t="s">
        <v>934</v>
      </c>
      <c r="C285" s="4" t="s">
        <v>31</v>
      </c>
      <c r="D285" s="4" t="s">
        <v>935</v>
      </c>
      <c r="E285" s="4"/>
      <c r="F285" s="4" t="s">
        <v>51</v>
      </c>
      <c r="G285" s="4"/>
      <c r="H285" s="4"/>
      <c r="I285" s="6">
        <f>_xlfn.CONCAT(J285,", ",K285)</f>
      </c>
      <c r="J285" s="4"/>
      <c r="K285" s="4"/>
      <c r="L285" s="7"/>
      <c r="M285" s="8">
        <f>IF(P285="female.png","æ","")</f>
      </c>
      <c r="N285" s="4"/>
      <c r="O285" s="9">
        <f>IF(E285="",IF(L285="","male.png","female.png"),IF(ISNUMBER(FIND("VI-",E285)),_xlfn.CONCAT("REW/",E285,".png"),_xlfn.CONCAT(E285,".png")))</f>
      </c>
      <c r="P285" s="4" t="s">
        <v>51</v>
      </c>
    </row>
    <row x14ac:dyDescent="0.25" r="286" customHeight="1" ht="15">
      <c r="A286" s="4" t="s">
        <v>936</v>
      </c>
      <c r="B286" s="4" t="s">
        <v>625</v>
      </c>
      <c r="C286" s="4" t="s">
        <v>31</v>
      </c>
      <c r="D286" s="4" t="s">
        <v>626</v>
      </c>
      <c r="E286" s="10" t="s">
        <v>627</v>
      </c>
      <c r="F286" s="10" t="s">
        <v>628</v>
      </c>
      <c r="G286" s="4"/>
      <c r="H286" s="4"/>
      <c r="I286" s="6">
        <f>_xlfn.CONCAT(J286,", ",K286)</f>
      </c>
      <c r="J286" s="4"/>
      <c r="K286" s="4"/>
      <c r="L286" s="7"/>
      <c r="M286" s="8">
        <f>IF(P286="female.png","æ","")</f>
      </c>
      <c r="N286" s="4"/>
      <c r="O286" s="9">
        <f>IF(E286="",IF(L286="","male.png","female.png"),IF(ISNUMBER(FIND("VI-",E286)),_xlfn.CONCAT("REW/",E286,".png"),_xlfn.CONCAT(E286,".png")))</f>
      </c>
      <c r="P286" s="10" t="s">
        <v>629</v>
      </c>
    </row>
    <row x14ac:dyDescent="0.25" r="287" customHeight="1" ht="15">
      <c r="A287" s="4" t="s">
        <v>937</v>
      </c>
      <c r="B287" s="4" t="s">
        <v>729</v>
      </c>
      <c r="C287" s="4" t="s">
        <v>31</v>
      </c>
      <c r="D287" s="4" t="s">
        <v>86</v>
      </c>
      <c r="E287" s="4"/>
      <c r="F287" s="4" t="s">
        <v>51</v>
      </c>
      <c r="G287" s="4"/>
      <c r="H287" s="4"/>
      <c r="I287" s="6">
        <f>_xlfn.CONCAT(J287,", ",K287)</f>
      </c>
      <c r="J287" s="4"/>
      <c r="K287" s="4"/>
      <c r="L287" s="7"/>
      <c r="M287" s="8">
        <f>IF(P287="female.png","æ","")</f>
      </c>
      <c r="N287" s="4"/>
      <c r="O287" s="9">
        <f>IF(E287="",IF(L287="","male.png","female.png"),IF(ISNUMBER(FIND("VI-",E287)),_xlfn.CONCAT("REW/",E287,".png"),_xlfn.CONCAT(E287,".png")))</f>
      </c>
      <c r="P287" s="4" t="s">
        <v>51</v>
      </c>
    </row>
    <row x14ac:dyDescent="0.25" r="288" customHeight="1" ht="15">
      <c r="A288" s="4" t="s">
        <v>938</v>
      </c>
      <c r="B288" s="11" t="s">
        <v>49</v>
      </c>
      <c r="C288" s="4" t="s">
        <v>31</v>
      </c>
      <c r="D288" s="4" t="s">
        <v>50</v>
      </c>
      <c r="E288" s="4"/>
      <c r="F288" s="4" t="s">
        <v>51</v>
      </c>
      <c r="G288" s="4"/>
      <c r="H288" s="4"/>
      <c r="I288" s="6">
        <f>_xlfn.CONCAT(J288,", ",K288)</f>
      </c>
      <c r="J288" s="4"/>
      <c r="K288" s="4"/>
      <c r="L288" s="7"/>
      <c r="M288" s="8">
        <f>IF(P288="female.png","æ","")</f>
      </c>
      <c r="N288" s="4"/>
      <c r="O288" s="9">
        <f>IF(E288="",IF(L288="","male.png","female.png"),IF(ISNUMBER(FIND("VI-",E288)),_xlfn.CONCAT("REW/",E288,".png"),_xlfn.CONCAT(E288,".png")))</f>
      </c>
      <c r="P288" s="4" t="s">
        <v>51</v>
      </c>
    </row>
    <row x14ac:dyDescent="0.25" r="289" customHeight="1" ht="15">
      <c r="A289" s="4" t="s">
        <v>939</v>
      </c>
      <c r="B289" s="4" t="s">
        <v>940</v>
      </c>
      <c r="C289" s="4" t="s">
        <v>31</v>
      </c>
      <c r="D289" s="4" t="s">
        <v>86</v>
      </c>
      <c r="E289" s="4"/>
      <c r="F289" s="4" t="s">
        <v>51</v>
      </c>
      <c r="G289" s="4"/>
      <c r="H289" s="4"/>
      <c r="I289" s="6">
        <f>_xlfn.CONCAT(J289,", ",K289)</f>
      </c>
      <c r="J289" s="4"/>
      <c r="K289" s="4"/>
      <c r="L289" s="7"/>
      <c r="M289" s="8">
        <f>IF(P289="female.png","æ","")</f>
      </c>
      <c r="N289" s="4"/>
      <c r="O289" s="9">
        <f>IF(E289="",IF(L289="","male.png","female.png"),IF(ISNUMBER(FIND("VI-",E289)),_xlfn.CONCAT("REW/",E289,".png"),_xlfn.CONCAT(E289,".png")))</f>
      </c>
      <c r="P289" s="4" t="s">
        <v>51</v>
      </c>
    </row>
    <row x14ac:dyDescent="0.25" r="290" customHeight="1" ht="15">
      <c r="A290" s="4" t="s">
        <v>941</v>
      </c>
      <c r="B290" s="5" t="s">
        <v>235</v>
      </c>
      <c r="C290" s="4"/>
      <c r="D290" s="4" t="s">
        <v>86</v>
      </c>
      <c r="E290" s="4" t="s">
        <v>236</v>
      </c>
      <c r="F290" s="4" t="s">
        <v>237</v>
      </c>
      <c r="G290" s="4"/>
      <c r="H290" s="4"/>
      <c r="I290" s="6">
        <f>_xlfn.CONCAT(J290,", ",K290)</f>
      </c>
      <c r="J290" s="4"/>
      <c r="K290" s="4"/>
      <c r="L290" s="7"/>
      <c r="M290" s="8">
        <f>IF(P290="female.png","æ","")</f>
      </c>
      <c r="N290" s="4"/>
      <c r="O290" s="9">
        <f>IF(E290="",IF(L290="","male.png","female.png"),IF(ISNUMBER(FIND("VI-",E290)),_xlfn.CONCAT("REW/",E290,".png"),_xlfn.CONCAT(E290,".png")))</f>
      </c>
      <c r="P290" s="4" t="s">
        <v>237</v>
      </c>
    </row>
    <row x14ac:dyDescent="0.25" r="291" customHeight="1" ht="15">
      <c r="A291" s="4" t="s">
        <v>942</v>
      </c>
      <c r="B291" s="4" t="s">
        <v>943</v>
      </c>
      <c r="C291" s="4" t="s">
        <v>31</v>
      </c>
      <c r="D291" s="4" t="s">
        <v>944</v>
      </c>
      <c r="E291" s="4"/>
      <c r="F291" s="4" t="s">
        <v>51</v>
      </c>
      <c r="G291" s="4"/>
      <c r="H291" s="4"/>
      <c r="I291" s="6">
        <f>_xlfn.CONCAT(J291,", ",K291)</f>
      </c>
      <c r="J291" s="4"/>
      <c r="K291" s="4"/>
      <c r="L291" s="7"/>
      <c r="M291" s="8">
        <f>IF(P291="female.png","æ","")</f>
      </c>
      <c r="N291" s="4"/>
      <c r="O291" s="9">
        <f>IF(E291="",IF(L291="","male.png","female.png"),IF(ISNUMBER(FIND("VI-",E291)),_xlfn.CONCAT("REW/",E291,".png"),_xlfn.CONCAT(E291,".png")))</f>
      </c>
      <c r="P291" s="4" t="s">
        <v>51</v>
      </c>
    </row>
    <row x14ac:dyDescent="0.25" r="292" customHeight="1" ht="15">
      <c r="A292" s="4" t="s">
        <v>945</v>
      </c>
      <c r="B292" s="4" t="s">
        <v>946</v>
      </c>
      <c r="C292" s="4" t="s">
        <v>31</v>
      </c>
      <c r="D292" s="4" t="s">
        <v>86</v>
      </c>
      <c r="E292" s="4"/>
      <c r="F292" s="4" t="s">
        <v>51</v>
      </c>
      <c r="G292" s="4"/>
      <c r="H292" s="4"/>
      <c r="I292" s="6">
        <f>_xlfn.CONCAT(J292,", ",K292)</f>
      </c>
      <c r="J292" s="4"/>
      <c r="K292" s="4"/>
      <c r="L292" s="7"/>
      <c r="M292" s="8">
        <f>IF(P292="female.png","æ","")</f>
      </c>
      <c r="N292" s="4"/>
      <c r="O292" s="9">
        <f>IF(E292="",IF(L292="","male.png","female.png"),IF(ISNUMBER(FIND("VI-",E292)),_xlfn.CONCAT("REW/",E292,".png"),_xlfn.CONCAT(E292,".png")))</f>
      </c>
      <c r="P292" s="4" t="s">
        <v>51</v>
      </c>
    </row>
    <row x14ac:dyDescent="0.25" r="293" customHeight="1" ht="15">
      <c r="A293" s="4" t="s">
        <v>947</v>
      </c>
      <c r="B293" s="4" t="s">
        <v>948</v>
      </c>
      <c r="C293" s="4" t="s">
        <v>31</v>
      </c>
      <c r="D293" s="4" t="s">
        <v>949</v>
      </c>
      <c r="E293" s="4"/>
      <c r="F293" s="4" t="s">
        <v>51</v>
      </c>
      <c r="G293" s="4"/>
      <c r="H293" s="4"/>
      <c r="I293" s="6">
        <f>_xlfn.CONCAT(J293,", ",K293)</f>
      </c>
      <c r="J293" s="4"/>
      <c r="K293" s="4"/>
      <c r="L293" s="7"/>
      <c r="M293" s="8">
        <f>IF(P293="female.png","æ","")</f>
      </c>
      <c r="N293" s="4"/>
      <c r="O293" s="9">
        <f>IF(E293="",IF(L293="","male.png","female.png"),IF(ISNUMBER(FIND("VI-",E293)),_xlfn.CONCAT("REW/",E293,".png"),_xlfn.CONCAT(E293,".png")))</f>
      </c>
      <c r="P293" s="4" t="s">
        <v>51</v>
      </c>
    </row>
    <row x14ac:dyDescent="0.25" r="294" customHeight="1" ht="15">
      <c r="A294" s="4" t="s">
        <v>950</v>
      </c>
      <c r="B294" s="4" t="s">
        <v>951</v>
      </c>
      <c r="C294" s="4" t="s">
        <v>31</v>
      </c>
      <c r="D294" s="4" t="s">
        <v>86</v>
      </c>
      <c r="E294" s="4"/>
      <c r="F294" s="4" t="s">
        <v>51</v>
      </c>
      <c r="G294" s="4"/>
      <c r="H294" s="4"/>
      <c r="I294" s="6">
        <f>_xlfn.CONCAT(J294,", ",K294)</f>
      </c>
      <c r="J294" s="4"/>
      <c r="K294" s="4"/>
      <c r="L294" s="7"/>
      <c r="M294" s="8">
        <f>IF(P294="female.png","æ","")</f>
      </c>
      <c r="N294" s="4"/>
      <c r="O294" s="9">
        <f>IF(E294="",IF(L294="","male.png","female.png"),IF(ISNUMBER(FIND("VI-",E294)),_xlfn.CONCAT("REW/",E294,".png"),_xlfn.CONCAT(E294,".png")))</f>
      </c>
      <c r="P294" s="4" t="s">
        <v>51</v>
      </c>
    </row>
    <row x14ac:dyDescent="0.25" r="295" customHeight="1" ht="15">
      <c r="A295" s="4" t="s">
        <v>952</v>
      </c>
      <c r="B295" s="4" t="s">
        <v>953</v>
      </c>
      <c r="C295" s="4" t="s">
        <v>31</v>
      </c>
      <c r="D295" s="4" t="s">
        <v>954</v>
      </c>
      <c r="E295" s="10" t="s">
        <v>955</v>
      </c>
      <c r="F295" s="10" t="s">
        <v>956</v>
      </c>
      <c r="G295" s="4"/>
      <c r="H295" s="4" t="s">
        <v>957</v>
      </c>
      <c r="I295" s="6">
        <f>_xlfn.CONCAT(J295,", ",K295)</f>
      </c>
      <c r="J295" s="4"/>
      <c r="K295" s="4"/>
      <c r="L295" s="7"/>
      <c r="M295" s="8">
        <f>IF(P295="female.png","æ","")</f>
      </c>
      <c r="N295" s="4"/>
      <c r="O295" s="9">
        <f>IF(E295="",IF(L295="","male.png","female.png"),IF(ISNUMBER(FIND("VI-",E295)),_xlfn.CONCAT("REW/",E295,".png"),_xlfn.CONCAT(E295,".png")))</f>
      </c>
      <c r="P295" s="10" t="s">
        <v>958</v>
      </c>
    </row>
    <row x14ac:dyDescent="0.25" r="296" customHeight="1" ht="15">
      <c r="A296" s="4" t="s">
        <v>959</v>
      </c>
      <c r="B296" s="4" t="s">
        <v>960</v>
      </c>
      <c r="C296" s="4" t="s">
        <v>31</v>
      </c>
      <c r="D296" s="4" t="s">
        <v>86</v>
      </c>
      <c r="E296" s="4"/>
      <c r="F296" s="4" t="s">
        <v>51</v>
      </c>
      <c r="G296" s="4"/>
      <c r="H296" s="4"/>
      <c r="I296" s="6">
        <f>_xlfn.CONCAT(J296,", ",K296)</f>
      </c>
      <c r="J296" s="4"/>
      <c r="K296" s="4"/>
      <c r="L296" s="7"/>
      <c r="M296" s="8">
        <f>IF(P296="female.png","æ","")</f>
      </c>
      <c r="N296" s="4"/>
      <c r="O296" s="9">
        <f>IF(E296="",IF(L296="","male.png","female.png"),IF(ISNUMBER(FIND("VI-",E296)),_xlfn.CONCAT("REW/",E296,".png"),_xlfn.CONCAT(E296,".png")))</f>
      </c>
      <c r="P296" s="4" t="s">
        <v>51</v>
      </c>
    </row>
    <row x14ac:dyDescent="0.25" r="297" customHeight="1" ht="15">
      <c r="A297" s="4" t="s">
        <v>961</v>
      </c>
      <c r="B297" s="4" t="s">
        <v>111</v>
      </c>
      <c r="C297" s="4" t="s">
        <v>31</v>
      </c>
      <c r="D297" s="4" t="s">
        <v>962</v>
      </c>
      <c r="E297" s="4"/>
      <c r="F297" s="4" t="s">
        <v>51</v>
      </c>
      <c r="G297" s="4"/>
      <c r="H297" s="4" t="s">
        <v>100</v>
      </c>
      <c r="I297" s="6">
        <f>_xlfn.CONCAT(J297,", ",K297)</f>
      </c>
      <c r="J297" s="4"/>
      <c r="K297" s="4"/>
      <c r="L297" s="7"/>
      <c r="M297" s="8">
        <f>IF(P297="female.png","æ","")</f>
      </c>
      <c r="N297" s="4"/>
      <c r="O297" s="9">
        <f>IF(E297="",IF(L297="","male.png","female.png"),IF(ISNUMBER(FIND("VI-",E297)),_xlfn.CONCAT("REW/",E297,".png"),_xlfn.CONCAT(E297,".png")))</f>
      </c>
      <c r="P297" s="4" t="s">
        <v>51</v>
      </c>
    </row>
    <row x14ac:dyDescent="0.25" r="298" customHeight="1" ht="15">
      <c r="A298" s="4" t="s">
        <v>963</v>
      </c>
      <c r="B298" s="4" t="s">
        <v>88</v>
      </c>
      <c r="C298" s="4" t="s">
        <v>31</v>
      </c>
      <c r="D298" s="4" t="s">
        <v>964</v>
      </c>
      <c r="E298" s="4"/>
      <c r="F298" s="4" t="s">
        <v>51</v>
      </c>
      <c r="G298" s="4"/>
      <c r="H298" s="4"/>
      <c r="I298" s="6">
        <f>_xlfn.CONCAT(J298,", ",K298)</f>
      </c>
      <c r="J298" s="4"/>
      <c r="K298" s="4"/>
      <c r="L298" s="7"/>
      <c r="M298" s="8">
        <f>IF(P298="female.png","æ","")</f>
      </c>
      <c r="N298" s="4"/>
      <c r="O298" s="9">
        <f>IF(E298="",IF(L298="","male.png","female.png"),IF(ISNUMBER(FIND("VI-",E298)),_xlfn.CONCAT("REW/",E298,".png"),_xlfn.CONCAT(E298,".png")))</f>
      </c>
      <c r="P298" s="4" t="s">
        <v>51</v>
      </c>
    </row>
    <row x14ac:dyDescent="0.25" r="299" customHeight="1" ht="15">
      <c r="A299" s="4" t="s">
        <v>965</v>
      </c>
      <c r="B299" s="4" t="s">
        <v>966</v>
      </c>
      <c r="C299" s="4" t="s">
        <v>31</v>
      </c>
      <c r="D299" s="4" t="s">
        <v>967</v>
      </c>
      <c r="E299" s="4"/>
      <c r="F299" s="4" t="s">
        <v>51</v>
      </c>
      <c r="G299" s="4"/>
      <c r="H299" s="4"/>
      <c r="I299" s="6">
        <f>_xlfn.CONCAT(J299,", ",K299)</f>
      </c>
      <c r="J299" s="4"/>
      <c r="K299" s="4"/>
      <c r="L299" s="7"/>
      <c r="M299" s="8">
        <f>IF(P299="female.png","æ","")</f>
      </c>
      <c r="N299" s="4"/>
      <c r="O299" s="9">
        <f>IF(E299="",IF(L299="","male.png","female.png"),IF(ISNUMBER(FIND("VI-",E299)),_xlfn.CONCAT("REW/",E299,".png"),_xlfn.CONCAT(E299,".png")))</f>
      </c>
      <c r="P299" s="4" t="s">
        <v>51</v>
      </c>
    </row>
    <row x14ac:dyDescent="0.25" r="300" customHeight="1" ht="15">
      <c r="A300" s="4" t="s">
        <v>968</v>
      </c>
      <c r="B300" s="4" t="s">
        <v>969</v>
      </c>
      <c r="C300" s="4" t="s">
        <v>31</v>
      </c>
      <c r="D300" s="4" t="s">
        <v>970</v>
      </c>
      <c r="E300" s="4"/>
      <c r="F300" s="4" t="s">
        <v>51</v>
      </c>
      <c r="G300" s="4"/>
      <c r="H300" s="4"/>
      <c r="I300" s="6">
        <f>_xlfn.CONCAT(J300,", ",K300)</f>
      </c>
      <c r="J300" s="4"/>
      <c r="K300" s="4"/>
      <c r="L300" s="7"/>
      <c r="M300" s="8">
        <f>IF(P300="female.png","æ","")</f>
      </c>
      <c r="N300" s="4"/>
      <c r="O300" s="9">
        <f>IF(E300="",IF(L300="","male.png","female.png"),IF(ISNUMBER(FIND("VI-",E300)),_xlfn.CONCAT("REW/",E300,".png"),_xlfn.CONCAT(E300,".png")))</f>
      </c>
      <c r="P300" s="4" t="s">
        <v>51</v>
      </c>
    </row>
    <row x14ac:dyDescent="0.25" r="301" customHeight="1" ht="15">
      <c r="A301" s="4" t="s">
        <v>971</v>
      </c>
      <c r="B301" s="4" t="s">
        <v>972</v>
      </c>
      <c r="C301" s="4" t="s">
        <v>31</v>
      </c>
      <c r="D301" s="4" t="s">
        <v>973</v>
      </c>
      <c r="E301" s="4"/>
      <c r="F301" s="4" t="s">
        <v>51</v>
      </c>
      <c r="G301" s="4"/>
      <c r="H301" s="4"/>
      <c r="I301" s="6">
        <f>_xlfn.CONCAT(J301,", ",K301)</f>
      </c>
      <c r="J301" s="4"/>
      <c r="K301" s="4"/>
      <c r="L301" s="7"/>
      <c r="M301" s="8">
        <f>IF(P301="female.png","æ","")</f>
      </c>
      <c r="N301" s="4"/>
      <c r="O301" s="9">
        <f>IF(E301="",IF(L301="","male.png","female.png"),IF(ISNUMBER(FIND("VI-",E301)),_xlfn.CONCAT("REW/",E301,".png"),_xlfn.CONCAT(E301,".png")))</f>
      </c>
      <c r="P301" s="4" t="s">
        <v>51</v>
      </c>
    </row>
    <row x14ac:dyDescent="0.25" r="302" customHeight="1" ht="15">
      <c r="A302" s="4" t="s">
        <v>974</v>
      </c>
      <c r="B302" s="4" t="s">
        <v>103</v>
      </c>
      <c r="C302" s="4" t="s">
        <v>31</v>
      </c>
      <c r="D302" s="4" t="s">
        <v>104</v>
      </c>
      <c r="E302" s="4"/>
      <c r="F302" s="4" t="s">
        <v>51</v>
      </c>
      <c r="G302" s="4"/>
      <c r="H302" s="4"/>
      <c r="I302" s="6">
        <f>_xlfn.CONCAT(J302,", ",K302)</f>
      </c>
      <c r="J302" s="4"/>
      <c r="K302" s="4"/>
      <c r="L302" s="7"/>
      <c r="M302" s="8">
        <f>IF(P302="female.png","æ","")</f>
      </c>
      <c r="N302" s="4"/>
      <c r="O302" s="9">
        <f>IF(E302="",IF(L302="","male.png","female.png"),IF(ISNUMBER(FIND("VI-",E302)),_xlfn.CONCAT("REW/",E302,".png"),_xlfn.CONCAT(E302,".png")))</f>
      </c>
      <c r="P302" s="4" t="s">
        <v>51</v>
      </c>
    </row>
    <row x14ac:dyDescent="0.25" r="303" customHeight="1" ht="15">
      <c r="A303" s="4"/>
      <c r="B303" s="9">
        <f>_xlfn.CONCAT(J303, ", ",K303)</f>
      </c>
      <c r="C303" s="4"/>
      <c r="D303" s="4"/>
      <c r="E303" s="10" t="s">
        <v>590</v>
      </c>
      <c r="F303" s="10" t="s">
        <v>591</v>
      </c>
      <c r="G303" s="4"/>
      <c r="H303" s="4"/>
      <c r="I303" s="6">
        <f>_xlfn.CONCAT(J303,", ",K303)</f>
      </c>
      <c r="J303" s="4" t="s">
        <v>975</v>
      </c>
      <c r="K303" s="4" t="s">
        <v>976</v>
      </c>
      <c r="L303" s="7"/>
      <c r="M303" s="8">
        <f>IF(P303="female.png","æ","")</f>
      </c>
      <c r="N303" s="4"/>
      <c r="O303" s="9">
        <f>IF(E303="",IF(L303="","male.png","female.png"),IF(ISNUMBER(FIND("VI-",E303)),_xlfn.CONCAT("REW/",E303,".png"),_xlfn.CONCAT(E303,".png")))</f>
      </c>
      <c r="P303" s="10" t="s">
        <v>592</v>
      </c>
    </row>
    <row x14ac:dyDescent="0.25" r="304" customHeight="1" ht="15">
      <c r="A304" s="4"/>
      <c r="B304" s="9">
        <f>_xlfn.CONCAT(J304, ", ",K304)</f>
      </c>
      <c r="C304" s="4"/>
      <c r="D304" s="4"/>
      <c r="E304" s="10" t="s">
        <v>977</v>
      </c>
      <c r="F304" s="10" t="s">
        <v>978</v>
      </c>
      <c r="G304" s="4"/>
      <c r="H304" s="4"/>
      <c r="I304" s="6">
        <f>_xlfn.CONCAT(J304,", ",K304)</f>
      </c>
      <c r="J304" s="4" t="s">
        <v>979</v>
      </c>
      <c r="K304" s="4" t="s">
        <v>980</v>
      </c>
      <c r="L304" s="7"/>
      <c r="M304" s="8">
        <f>IF(P304="female.png","æ","")</f>
      </c>
      <c r="N304" s="4"/>
      <c r="O304" s="9">
        <f>IF(E304="",IF(L304="","male.png","female.png"),IF(ISNUMBER(FIND("VI-",E304)),_xlfn.CONCAT("REW/",E304,".png"),_xlfn.CONCAT(E304,".png")))</f>
      </c>
      <c r="P304" s="10" t="s">
        <v>981</v>
      </c>
    </row>
    <row x14ac:dyDescent="0.25" r="305" customHeight="1" ht="15">
      <c r="A305" s="4"/>
      <c r="B305" s="9">
        <f>_xlfn.CONCAT(J305, ", ",K305)</f>
      </c>
      <c r="C305" s="4"/>
      <c r="D305" s="4"/>
      <c r="E305" s="10" t="s">
        <v>982</v>
      </c>
      <c r="F305" s="10" t="s">
        <v>983</v>
      </c>
      <c r="G305" s="4"/>
      <c r="H305" s="4"/>
      <c r="I305" s="6">
        <f>_xlfn.CONCAT(J305,", ",K305)</f>
      </c>
      <c r="J305" s="4" t="s">
        <v>984</v>
      </c>
      <c r="K305" s="4" t="s">
        <v>985</v>
      </c>
      <c r="L305" s="7"/>
      <c r="M305" s="8">
        <f>IF(P305="female.png","æ","")</f>
      </c>
      <c r="N305" s="4"/>
      <c r="O305" s="9">
        <f>IF(E305="",IF(L305="","male.png","female.png"),IF(ISNUMBER(FIND("VI-",E305)),_xlfn.CONCAT("REW/",E305,".png"),_xlfn.CONCAT(E305,".png")))</f>
      </c>
      <c r="P305" s="10" t="s">
        <v>986</v>
      </c>
    </row>
    <row x14ac:dyDescent="0.25" r="306" customHeight="1" ht="15">
      <c r="A306" s="4"/>
      <c r="B306" s="9">
        <f>_xlfn.CONCAT(J306, ", ",K306)</f>
      </c>
      <c r="C306" s="4"/>
      <c r="D306" s="4"/>
      <c r="E306" s="10" t="s">
        <v>987</v>
      </c>
      <c r="F306" s="10" t="s">
        <v>988</v>
      </c>
      <c r="G306" s="4"/>
      <c r="H306" s="4"/>
      <c r="I306" s="6">
        <f>_xlfn.CONCAT(J306,", ",K306)</f>
      </c>
      <c r="J306" s="4" t="s">
        <v>989</v>
      </c>
      <c r="K306" s="4" t="s">
        <v>990</v>
      </c>
      <c r="L306" s="7"/>
      <c r="M306" s="8">
        <f>IF(P306="female.png","æ","")</f>
      </c>
      <c r="N306" s="4"/>
      <c r="O306" s="9">
        <f>IF(E306="",IF(L306="","male.png","female.png"),IF(ISNUMBER(FIND("VI-",E306)),_xlfn.CONCAT("REW/",E306,".png"),_xlfn.CONCAT(E306,".png")))</f>
      </c>
      <c r="P306" s="10" t="s">
        <v>991</v>
      </c>
    </row>
    <row x14ac:dyDescent="0.25" r="307" customHeight="1" ht="15">
      <c r="A307" s="4"/>
      <c r="B307" s="9">
        <f>_xlfn.CONCAT(J307, ", ",K307)</f>
      </c>
      <c r="C307" s="4"/>
      <c r="D307" s="4"/>
      <c r="E307" s="10" t="s">
        <v>992</v>
      </c>
      <c r="F307" s="10" t="s">
        <v>993</v>
      </c>
      <c r="G307" s="4"/>
      <c r="H307" s="4"/>
      <c r="I307" s="6">
        <f>_xlfn.CONCAT(J307,", ",K307)</f>
      </c>
      <c r="J307" s="4" t="s">
        <v>994</v>
      </c>
      <c r="K307" s="4" t="s">
        <v>995</v>
      </c>
      <c r="L307" s="7"/>
      <c r="M307" s="8">
        <f>IF(P307="female.png","æ","")</f>
      </c>
      <c r="N307" s="4"/>
      <c r="O307" s="9">
        <f>IF(E307="",IF(L307="","male.png","female.png"),IF(ISNUMBER(FIND("VI-",E307)),_xlfn.CONCAT("REW/",E307,".png"),_xlfn.CONCAT(E307,".png")))</f>
      </c>
      <c r="P307" s="10" t="s">
        <v>996</v>
      </c>
    </row>
    <row x14ac:dyDescent="0.25" r="308" customHeight="1" ht="15">
      <c r="A308" s="4"/>
      <c r="B308" s="9">
        <f>_xlfn.CONCAT(J308, ", ",K308)</f>
      </c>
      <c r="C308" s="4"/>
      <c r="D308" s="4"/>
      <c r="E308" s="10" t="s">
        <v>997</v>
      </c>
      <c r="F308" s="10" t="s">
        <v>998</v>
      </c>
      <c r="G308" s="4"/>
      <c r="H308" s="4"/>
      <c r="I308" s="6">
        <f>_xlfn.CONCAT(J308,", ",K308)</f>
      </c>
      <c r="J308" s="4" t="s">
        <v>999</v>
      </c>
      <c r="K308" s="4" t="s">
        <v>1000</v>
      </c>
      <c r="L308" s="7"/>
      <c r="M308" s="8">
        <f>IF(P308="female.png","æ","")</f>
      </c>
      <c r="N308" s="4"/>
      <c r="O308" s="9">
        <f>IF(E308="",IF(L308="","male.png","female.png"),IF(ISNUMBER(FIND("VI-",E308)),_xlfn.CONCAT("REW/",E308,".png"),_xlfn.CONCAT(E308,".png")))</f>
      </c>
      <c r="P308" s="10" t="s">
        <v>1001</v>
      </c>
    </row>
    <row x14ac:dyDescent="0.25" r="309" customHeight="1" ht="15">
      <c r="A309" s="4"/>
      <c r="B309" s="9">
        <f>_xlfn.CONCAT(J309, ", ",K309)</f>
      </c>
      <c r="C309" s="4"/>
      <c r="D309" s="4"/>
      <c r="E309" s="10" t="s">
        <v>1002</v>
      </c>
      <c r="F309" s="10" t="s">
        <v>1003</v>
      </c>
      <c r="G309" s="4"/>
      <c r="H309" s="4"/>
      <c r="I309" s="6">
        <f>_xlfn.CONCAT(J309,", ",K309)</f>
      </c>
      <c r="J309" s="4" t="s">
        <v>1004</v>
      </c>
      <c r="K309" s="4" t="s">
        <v>1005</v>
      </c>
      <c r="L309" s="7"/>
      <c r="M309" s="8">
        <f>IF(P309="female.png","æ","")</f>
      </c>
      <c r="N309" s="4"/>
      <c r="O309" s="9">
        <f>IF(E309="",IF(L309="","male.png","female.png"),IF(ISNUMBER(FIND("VI-",E309)),_xlfn.CONCAT("REW/",E309,".png"),_xlfn.CONCAT(E309,".png")))</f>
      </c>
      <c r="P309" s="10" t="s">
        <v>1006</v>
      </c>
    </row>
    <row x14ac:dyDescent="0.25" r="310" customHeight="1" ht="15">
      <c r="A310" s="4"/>
      <c r="B310" s="9">
        <f>_xlfn.CONCAT(J310, ", ",K310)</f>
      </c>
      <c r="C310" s="4"/>
      <c r="D310" s="4"/>
      <c r="E310" s="10" t="s">
        <v>1007</v>
      </c>
      <c r="F310" s="10" t="s">
        <v>1008</v>
      </c>
      <c r="G310" s="4"/>
      <c r="H310" s="4"/>
      <c r="I310" s="6">
        <f>_xlfn.CONCAT(J310,", ",K310)</f>
      </c>
      <c r="J310" s="4" t="s">
        <v>1009</v>
      </c>
      <c r="K310" s="4" t="s">
        <v>1010</v>
      </c>
      <c r="L310" s="7"/>
      <c r="M310" s="8">
        <f>IF(P310="female.png","æ","")</f>
      </c>
      <c r="N310" s="4"/>
      <c r="O310" s="9">
        <f>IF(E310="",IF(L310="","male.png","female.png"),IF(ISNUMBER(FIND("VI-",E310)),_xlfn.CONCAT("REW/",E310,".png"),_xlfn.CONCAT(E310,".png")))</f>
      </c>
      <c r="P310" s="10" t="s">
        <v>1011</v>
      </c>
    </row>
    <row x14ac:dyDescent="0.25" r="311" customHeight="1" ht="15">
      <c r="A311" s="4"/>
      <c r="B311" s="9">
        <f>_xlfn.CONCAT(J311, ", ",K311)</f>
      </c>
      <c r="C311" s="4"/>
      <c r="D311" s="4"/>
      <c r="E311" s="10" t="s">
        <v>1012</v>
      </c>
      <c r="F311" s="10" t="s">
        <v>1013</v>
      </c>
      <c r="G311" s="4"/>
      <c r="H311" s="4"/>
      <c r="I311" s="6">
        <f>_xlfn.CONCAT(J311,", ",K311)</f>
      </c>
      <c r="J311" s="4" t="s">
        <v>1014</v>
      </c>
      <c r="K311" s="4" t="s">
        <v>1015</v>
      </c>
      <c r="L311" s="7"/>
      <c r="M311" s="8">
        <f>IF(P311="female.png","æ","")</f>
      </c>
      <c r="N311" s="4"/>
      <c r="O311" s="9">
        <f>IF(E311="",IF(L311="","male.png","female.png"),IF(ISNUMBER(FIND("VI-",E311)),_xlfn.CONCAT("REW/",E311,".png"),_xlfn.CONCAT(E311,".png")))</f>
      </c>
      <c r="P311" s="10" t="s">
        <v>1016</v>
      </c>
    </row>
    <row x14ac:dyDescent="0.25" r="312" customHeight="1" ht="15">
      <c r="A312" s="4"/>
      <c r="B312" s="9">
        <f>_xlfn.CONCAT(J312, ", ",K312)</f>
      </c>
      <c r="C312" s="4"/>
      <c r="D312" s="4"/>
      <c r="E312" s="10" t="s">
        <v>1017</v>
      </c>
      <c r="F312" s="10" t="s">
        <v>1018</v>
      </c>
      <c r="G312" s="4"/>
      <c r="H312" s="4"/>
      <c r="I312" s="6">
        <f>_xlfn.CONCAT(J312,", ",K312)</f>
      </c>
      <c r="J312" s="4" t="s">
        <v>1019</v>
      </c>
      <c r="K312" s="4" t="s">
        <v>1020</v>
      </c>
      <c r="L312" s="7"/>
      <c r="M312" s="8">
        <f>IF(P312="female.png","æ","")</f>
      </c>
      <c r="N312" s="4"/>
      <c r="O312" s="9">
        <f>IF(E312="",IF(L312="","male.png","female.png"),IF(ISNUMBER(FIND("VI-",E312)),_xlfn.CONCAT("REW/",E312,".png"),_xlfn.CONCAT(E312,".png")))</f>
      </c>
      <c r="P312" s="10" t="s">
        <v>1021</v>
      </c>
    </row>
    <row x14ac:dyDescent="0.25" r="313" customHeight="1" ht="15">
      <c r="A313" s="4"/>
      <c r="B313" s="9">
        <f>_xlfn.CONCAT(J313, ", ",K313)</f>
      </c>
      <c r="C313" s="4"/>
      <c r="D313" s="4"/>
      <c r="E313" s="10" t="s">
        <v>707</v>
      </c>
      <c r="F313" s="10" t="s">
        <v>708</v>
      </c>
      <c r="G313" s="4"/>
      <c r="H313" s="4"/>
      <c r="I313" s="6">
        <f>_xlfn.CONCAT(J313,", ",K313)</f>
      </c>
      <c r="J313" s="4" t="s">
        <v>1022</v>
      </c>
      <c r="K313" s="4" t="s">
        <v>1023</v>
      </c>
      <c r="L313" s="7"/>
      <c r="M313" s="8">
        <f>IF(P313="female.png","æ","")</f>
      </c>
      <c r="N313" s="4"/>
      <c r="O313" s="9">
        <f>IF(E313="",IF(L313="","male.png","female.png"),IF(ISNUMBER(FIND("VI-",E313)),_xlfn.CONCAT("REW/",E313,".png"),_xlfn.CONCAT(E313,".png")))</f>
      </c>
      <c r="P313" s="10" t="s">
        <v>709</v>
      </c>
    </row>
    <row x14ac:dyDescent="0.25" r="314" customHeight="1" ht="15">
      <c r="A314" s="4"/>
      <c r="B314" s="9">
        <f>_xlfn.CONCAT(J314, ", ",K314)</f>
      </c>
      <c r="C314" s="4"/>
      <c r="D314" s="4"/>
      <c r="E314" s="10" t="s">
        <v>535</v>
      </c>
      <c r="F314" s="10" t="s">
        <v>536</v>
      </c>
      <c r="G314" s="4"/>
      <c r="H314" s="4"/>
      <c r="I314" s="6">
        <f>_xlfn.CONCAT(J314,", ",K314)</f>
      </c>
      <c r="J314" s="4" t="s">
        <v>1022</v>
      </c>
      <c r="K314" s="4" t="s">
        <v>1024</v>
      </c>
      <c r="L314" s="7"/>
      <c r="M314" s="8">
        <f>IF(P314="female.png","æ","")</f>
      </c>
      <c r="N314" s="4"/>
      <c r="O314" s="9">
        <f>IF(E314="",IF(L314="","male.png","female.png"),IF(ISNUMBER(FIND("VI-",E314)),_xlfn.CONCAT("REW/",E314,".png"),_xlfn.CONCAT(E314,".png")))</f>
      </c>
      <c r="P314" s="10" t="s">
        <v>537</v>
      </c>
    </row>
    <row x14ac:dyDescent="0.25" r="315" customHeight="1" ht="15">
      <c r="A315" s="4"/>
      <c r="B315" s="9">
        <f>_xlfn.CONCAT(J315, ", ",K315)</f>
      </c>
      <c r="C315" s="4"/>
      <c r="D315" s="4"/>
      <c r="E315" s="10" t="s">
        <v>1025</v>
      </c>
      <c r="F315" s="10" t="s">
        <v>1026</v>
      </c>
      <c r="G315" s="4"/>
      <c r="H315" s="4"/>
      <c r="I315" s="6">
        <f>_xlfn.CONCAT(J315,", ",K315)</f>
      </c>
      <c r="J315" s="4" t="s">
        <v>1027</v>
      </c>
      <c r="K315" s="4" t="s">
        <v>1028</v>
      </c>
      <c r="L315" s="7"/>
      <c r="M315" s="8">
        <f>IF(P315="female.png","æ","")</f>
      </c>
      <c r="N315" s="4"/>
      <c r="O315" s="9">
        <f>IF(E315="",IF(L315="","male.png","female.png"),IF(ISNUMBER(FIND("VI-",E315)),_xlfn.CONCAT("REW/",E315,".png"),_xlfn.CONCAT(E315,".png")))</f>
      </c>
      <c r="P315" s="10" t="s">
        <v>1029</v>
      </c>
    </row>
    <row x14ac:dyDescent="0.25" r="316" customHeight="1" ht="15">
      <c r="A316" s="4"/>
      <c r="B316" s="9">
        <f>_xlfn.CONCAT(J316, ", ",K316)</f>
      </c>
      <c r="C316" s="4"/>
      <c r="D316" s="4"/>
      <c r="E316" s="10" t="s">
        <v>1030</v>
      </c>
      <c r="F316" s="10" t="s">
        <v>1031</v>
      </c>
      <c r="G316" s="4"/>
      <c r="H316" s="4"/>
      <c r="I316" s="6">
        <f>_xlfn.CONCAT(J316,", ",K316)</f>
      </c>
      <c r="J316" s="4" t="s">
        <v>1032</v>
      </c>
      <c r="K316" s="4" t="s">
        <v>1033</v>
      </c>
      <c r="L316" s="7"/>
      <c r="M316" s="8">
        <f>IF(P316="female.png","æ","")</f>
      </c>
      <c r="N316" s="4"/>
      <c r="O316" s="9">
        <f>IF(E316="",IF(L316="","male.png","female.png"),IF(ISNUMBER(FIND("VI-",E316)),_xlfn.CONCAT("REW/",E316,".png"),_xlfn.CONCAT(E316,".png")))</f>
      </c>
      <c r="P316" s="10" t="s">
        <v>1034</v>
      </c>
    </row>
    <row x14ac:dyDescent="0.25" r="317" customHeight="1" ht="15">
      <c r="A317" s="4"/>
      <c r="B317" s="9">
        <f>_xlfn.CONCAT(J317, ", ",K317)</f>
      </c>
      <c r="C317" s="4"/>
      <c r="D317" s="4"/>
      <c r="E317" s="10" t="s">
        <v>596</v>
      </c>
      <c r="F317" s="10" t="s">
        <v>597</v>
      </c>
      <c r="G317" s="4"/>
      <c r="H317" s="4"/>
      <c r="I317" s="6">
        <f>_xlfn.CONCAT(J317,", ",K317)</f>
      </c>
      <c r="J317" s="4" t="s">
        <v>1035</v>
      </c>
      <c r="K317" s="4" t="s">
        <v>1036</v>
      </c>
      <c r="L317" s="7"/>
      <c r="M317" s="8">
        <f>IF(P317="female.png","æ","")</f>
      </c>
      <c r="N317" s="4"/>
      <c r="O317" s="9">
        <f>IF(E317="",IF(L317="","male.png","female.png"),IF(ISNUMBER(FIND("VI-",E317)),_xlfn.CONCAT("REW/",E317,".png"),_xlfn.CONCAT(E317,".png")))</f>
      </c>
      <c r="P317" s="10" t="s">
        <v>598</v>
      </c>
    </row>
    <row x14ac:dyDescent="0.25" r="318" customHeight="1" ht="15">
      <c r="A318" s="4"/>
      <c r="B318" s="9">
        <f>_xlfn.CONCAT(J318, ", ",K318)</f>
      </c>
      <c r="C318" s="4"/>
      <c r="D318" s="4"/>
      <c r="E318" s="10" t="s">
        <v>1037</v>
      </c>
      <c r="F318" s="10" t="s">
        <v>1038</v>
      </c>
      <c r="G318" s="4"/>
      <c r="H318" s="4"/>
      <c r="I318" s="6">
        <f>_xlfn.CONCAT(J318,", ",K318)</f>
      </c>
      <c r="J318" s="4" t="s">
        <v>1039</v>
      </c>
      <c r="K318" s="4" t="s">
        <v>1040</v>
      </c>
      <c r="L318" s="7"/>
      <c r="M318" s="8">
        <f>IF(P318="female.png","æ","")</f>
      </c>
      <c r="N318" s="4"/>
      <c r="O318" s="9">
        <f>IF(E318="",IF(L318="","male.png","female.png"),IF(ISNUMBER(FIND("VI-",E318)),_xlfn.CONCAT("REW/",E318,".png"),_xlfn.CONCAT(E318,".png")))</f>
      </c>
      <c r="P318" s="10" t="s">
        <v>1041</v>
      </c>
    </row>
    <row x14ac:dyDescent="0.25" r="319" customHeight="1" ht="15">
      <c r="A319" s="4"/>
      <c r="B319" s="9">
        <f>_xlfn.CONCAT(J319, ", ",K319)</f>
      </c>
      <c r="C319" s="4"/>
      <c r="D319" s="4"/>
      <c r="E319" s="10" t="s">
        <v>1042</v>
      </c>
      <c r="F319" s="10" t="s">
        <v>1043</v>
      </c>
      <c r="G319" s="4"/>
      <c r="H319" s="4"/>
      <c r="I319" s="6">
        <f>_xlfn.CONCAT(J319,", ",K319)</f>
      </c>
      <c r="J319" s="4" t="s">
        <v>1044</v>
      </c>
      <c r="K319" s="4" t="s">
        <v>1045</v>
      </c>
      <c r="L319" s="7"/>
      <c r="M319" s="8">
        <f>IF(P319="female.png","æ","")</f>
      </c>
      <c r="N319" s="4"/>
      <c r="O319" s="9">
        <f>IF(E319="",IF(L319="","male.png","female.png"),IF(ISNUMBER(FIND("VI-",E319)),_xlfn.CONCAT("REW/",E319,".png"),_xlfn.CONCAT(E319,".png")))</f>
      </c>
      <c r="P319" s="10" t="s">
        <v>1046</v>
      </c>
    </row>
    <row x14ac:dyDescent="0.25" r="320" customHeight="1" ht="15">
      <c r="A320" s="4"/>
      <c r="B320" s="9">
        <f>_xlfn.CONCAT(J320, ", ",K320)</f>
      </c>
      <c r="C320" s="4"/>
      <c r="D320" s="4"/>
      <c r="E320" s="10" t="s">
        <v>668</v>
      </c>
      <c r="F320" s="10" t="s">
        <v>669</v>
      </c>
      <c r="G320" s="4"/>
      <c r="H320" s="4"/>
      <c r="I320" s="6">
        <f>_xlfn.CONCAT(J320,", ",K320)</f>
      </c>
      <c r="J320" s="4" t="s">
        <v>1047</v>
      </c>
      <c r="K320" s="4" t="s">
        <v>1048</v>
      </c>
      <c r="L320" s="7"/>
      <c r="M320" s="8">
        <f>IF(P320="female.png","æ","")</f>
      </c>
      <c r="N320" s="4"/>
      <c r="O320" s="9">
        <f>IF(E320="",IF(L320="","male.png","female.png"),IF(ISNUMBER(FIND("VI-",E320)),_xlfn.CONCAT("REW/",E320,".png"),_xlfn.CONCAT(E320,".png")))</f>
      </c>
      <c r="P320" s="10" t="s">
        <v>670</v>
      </c>
    </row>
    <row x14ac:dyDescent="0.25" r="321" customHeight="1" ht="15">
      <c r="A321" s="4"/>
      <c r="B321" s="9">
        <f>_xlfn.CONCAT(J321, ", ",K321)</f>
      </c>
      <c r="C321" s="4"/>
      <c r="D321" s="4"/>
      <c r="E321" s="10" t="s">
        <v>1049</v>
      </c>
      <c r="F321" s="10" t="s">
        <v>1050</v>
      </c>
      <c r="G321" s="4"/>
      <c r="H321" s="4"/>
      <c r="I321" s="6">
        <f>_xlfn.CONCAT(J321,", ",K321)</f>
      </c>
      <c r="J321" s="4" t="s">
        <v>1051</v>
      </c>
      <c r="K321" s="4" t="s">
        <v>1052</v>
      </c>
      <c r="L321" s="7"/>
      <c r="M321" s="8">
        <f>IF(P321="female.png","æ","")</f>
      </c>
      <c r="N321" s="4"/>
      <c r="O321" s="9">
        <f>IF(E321="",IF(L321="","male.png","female.png"),IF(ISNUMBER(FIND("VI-",E321)),_xlfn.CONCAT("REW/",E321,".png"),_xlfn.CONCAT(E321,".png")))</f>
      </c>
      <c r="P321" s="10" t="s">
        <v>1053</v>
      </c>
    </row>
    <row x14ac:dyDescent="0.25" r="322" customHeight="1" ht="15">
      <c r="A322" s="4"/>
      <c r="B322" s="9">
        <f>_xlfn.CONCAT(J322, ", ",K322)</f>
      </c>
      <c r="C322" s="4"/>
      <c r="D322" s="4"/>
      <c r="E322" s="10" t="s">
        <v>1054</v>
      </c>
      <c r="F322" s="10" t="s">
        <v>1055</v>
      </c>
      <c r="G322" s="4"/>
      <c r="H322" s="4"/>
      <c r="I322" s="6">
        <f>_xlfn.CONCAT(J322,", ",K322)</f>
      </c>
      <c r="J322" s="4" t="s">
        <v>1056</v>
      </c>
      <c r="K322" s="4" t="s">
        <v>1057</v>
      </c>
      <c r="L322" s="7"/>
      <c r="M322" s="8">
        <f>IF(P322="female.png","æ","")</f>
      </c>
      <c r="N322" s="4"/>
      <c r="O322" s="9">
        <f>IF(E322="",IF(L322="","male.png","female.png"),IF(ISNUMBER(FIND("VI-",E322)),_xlfn.CONCAT("REW/",E322,".png"),_xlfn.CONCAT(E322,".png")))</f>
      </c>
      <c r="P322" s="10" t="s">
        <v>1058</v>
      </c>
    </row>
    <row x14ac:dyDescent="0.25" r="323" customHeight="1" ht="15">
      <c r="A323" s="4"/>
      <c r="B323" s="9">
        <f>_xlfn.CONCAT(J323, ", ",K323)</f>
      </c>
      <c r="C323" s="4"/>
      <c r="D323" s="4"/>
      <c r="E323" s="10" t="s">
        <v>553</v>
      </c>
      <c r="F323" s="10" t="s">
        <v>554</v>
      </c>
      <c r="G323" s="4"/>
      <c r="H323" s="4"/>
      <c r="I323" s="6">
        <f>_xlfn.CONCAT(J323,", ",K323)</f>
      </c>
      <c r="J323" s="4" t="s">
        <v>1059</v>
      </c>
      <c r="K323" s="4" t="s">
        <v>1060</v>
      </c>
      <c r="L323" s="7"/>
      <c r="M323" s="8">
        <f>IF(P323="female.png","æ","")</f>
      </c>
      <c r="N323" s="4"/>
      <c r="O323" s="9">
        <f>IF(E323="",IF(L323="","male.png","female.png"),IF(ISNUMBER(FIND("VI-",E323)),_xlfn.CONCAT("REW/",E323,".png"),_xlfn.CONCAT(E323,".png")))</f>
      </c>
      <c r="P323" s="10" t="s">
        <v>555</v>
      </c>
    </row>
    <row x14ac:dyDescent="0.25" r="324" customHeight="1" ht="15">
      <c r="A324" s="4"/>
      <c r="B324" s="9">
        <f>_xlfn.CONCAT(J324, ", ",K324)</f>
      </c>
      <c r="C324" s="4"/>
      <c r="D324" s="4"/>
      <c r="E324" s="10" t="s">
        <v>1061</v>
      </c>
      <c r="F324" s="10" t="s">
        <v>1062</v>
      </c>
      <c r="G324" s="4"/>
      <c r="H324" s="4"/>
      <c r="I324" s="6">
        <f>_xlfn.CONCAT(J324,", ",K324)</f>
      </c>
      <c r="J324" s="4" t="s">
        <v>1063</v>
      </c>
      <c r="K324" s="4" t="s">
        <v>1064</v>
      </c>
      <c r="L324" s="7"/>
      <c r="M324" s="8">
        <f>IF(P324="female.png","æ","")</f>
      </c>
      <c r="N324" s="4"/>
      <c r="O324" s="9">
        <f>IF(E324="",IF(L324="","male.png","female.png"),IF(ISNUMBER(FIND("VI-",E324)),_xlfn.CONCAT("REW/",E324,".png"),_xlfn.CONCAT(E324,".png")))</f>
      </c>
      <c r="P324" s="10" t="s">
        <v>1065</v>
      </c>
    </row>
    <row x14ac:dyDescent="0.25" r="325" customHeight="1" ht="15">
      <c r="A325" s="4"/>
      <c r="B325" s="9">
        <f>_xlfn.CONCAT(J325, ", ",K325)</f>
      </c>
      <c r="C325" s="4"/>
      <c r="D325" s="4"/>
      <c r="E325" s="10" t="s">
        <v>618</v>
      </c>
      <c r="F325" s="10" t="s">
        <v>619</v>
      </c>
      <c r="G325" s="4"/>
      <c r="H325" s="4"/>
      <c r="I325" s="6">
        <f>_xlfn.CONCAT(J325,", ",K325)</f>
      </c>
      <c r="J325" s="4" t="s">
        <v>1066</v>
      </c>
      <c r="K325" s="4" t="s">
        <v>1067</v>
      </c>
      <c r="L325" s="7"/>
      <c r="M325" s="8">
        <f>IF(P325="female.png","æ","")</f>
      </c>
      <c r="N325" s="4"/>
      <c r="O325" s="9">
        <f>IF(E325="",IF(L325="","male.png","female.png"),IF(ISNUMBER(FIND("VI-",E325)),_xlfn.CONCAT("REW/",E325,".png"),_xlfn.CONCAT(E325,".png")))</f>
      </c>
      <c r="P325" s="10" t="s">
        <v>620</v>
      </c>
    </row>
    <row x14ac:dyDescent="0.25" r="326" customHeight="1" ht="15">
      <c r="A326" s="4"/>
      <c r="B326" s="9">
        <f>_xlfn.CONCAT(J326, ", ",K326)</f>
      </c>
      <c r="C326" s="4"/>
      <c r="D326" s="4"/>
      <c r="E326" s="10" t="s">
        <v>1068</v>
      </c>
      <c r="F326" s="10" t="s">
        <v>1069</v>
      </c>
      <c r="G326" s="4"/>
      <c r="H326" s="4"/>
      <c r="I326" s="6">
        <f>_xlfn.CONCAT(J326,", ",K326)</f>
      </c>
      <c r="J326" s="4" t="s">
        <v>1066</v>
      </c>
      <c r="K326" s="4" t="s">
        <v>1070</v>
      </c>
      <c r="L326" s="7"/>
      <c r="M326" s="8">
        <f>IF(P326="female.png","æ","")</f>
      </c>
      <c r="N326" s="4"/>
      <c r="O326" s="9">
        <f>IF(E326="",IF(L326="","male.png","female.png"),IF(ISNUMBER(FIND("VI-",E326)),_xlfn.CONCAT("REW/",E326,".png"),_xlfn.CONCAT(E326,".png")))</f>
      </c>
      <c r="P326" s="10" t="s">
        <v>1071</v>
      </c>
    </row>
    <row x14ac:dyDescent="0.25" r="327" customHeight="1" ht="15">
      <c r="A327" s="4"/>
      <c r="B327" s="9">
        <f>_xlfn.CONCAT(J327, ", ",K327)</f>
      </c>
      <c r="C327" s="4"/>
      <c r="D327" s="4"/>
      <c r="E327" s="10" t="s">
        <v>458</v>
      </c>
      <c r="F327" s="10" t="s">
        <v>459</v>
      </c>
      <c r="G327" s="4"/>
      <c r="H327" s="4"/>
      <c r="I327" s="6">
        <f>_xlfn.CONCAT(J327,", ",K327)</f>
      </c>
      <c r="J327" s="4" t="s">
        <v>1072</v>
      </c>
      <c r="K327" s="4" t="s">
        <v>1073</v>
      </c>
      <c r="L327" s="7"/>
      <c r="M327" s="8">
        <f>IF(P327="female.png","æ","")</f>
      </c>
      <c r="N327" s="4"/>
      <c r="O327" s="9">
        <f>IF(E327="",IF(L327="","male.png","female.png"),IF(ISNUMBER(FIND("VI-",E327)),_xlfn.CONCAT("REW/",E327,".png"),_xlfn.CONCAT(E327,".png")))</f>
      </c>
      <c r="P327" s="10" t="s">
        <v>460</v>
      </c>
    </row>
    <row x14ac:dyDescent="0.25" r="328" customHeight="1" ht="15">
      <c r="A328" s="4"/>
      <c r="B328" s="9">
        <f>_xlfn.CONCAT(J328, ", ",K328)</f>
      </c>
      <c r="C328" s="4"/>
      <c r="D328" s="4"/>
      <c r="E328" s="10" t="s">
        <v>420</v>
      </c>
      <c r="F328" s="10" t="s">
        <v>421</v>
      </c>
      <c r="G328" s="4"/>
      <c r="H328" s="4"/>
      <c r="I328" s="6">
        <f>_xlfn.CONCAT(J328,", ",K328)</f>
      </c>
      <c r="J328" s="4" t="s">
        <v>1072</v>
      </c>
      <c r="K328" s="4" t="s">
        <v>1074</v>
      </c>
      <c r="L328" s="7"/>
      <c r="M328" s="8">
        <f>IF(P328="female.png","æ","")</f>
      </c>
      <c r="N328" s="4"/>
      <c r="O328" s="9">
        <f>IF(E328="",IF(L328="","male.png","female.png"),IF(ISNUMBER(FIND("VI-",E328)),_xlfn.CONCAT("REW/",E328,".png"),_xlfn.CONCAT(E328,".png")))</f>
      </c>
      <c r="P328" s="10" t="s">
        <v>422</v>
      </c>
    </row>
    <row x14ac:dyDescent="0.25" r="329" customHeight="1" ht="15">
      <c r="A329" s="4"/>
      <c r="B329" s="9">
        <f>_xlfn.CONCAT(J329, ", ",K329)</f>
      </c>
      <c r="C329" s="4"/>
      <c r="D329" s="4"/>
      <c r="E329" s="10" t="s">
        <v>772</v>
      </c>
      <c r="F329" s="10" t="s">
        <v>773</v>
      </c>
      <c r="G329" s="4"/>
      <c r="H329" s="4"/>
      <c r="I329" s="6">
        <f>_xlfn.CONCAT(J329,", ",K329)</f>
      </c>
      <c r="J329" s="4" t="s">
        <v>1075</v>
      </c>
      <c r="K329" s="4" t="s">
        <v>1076</v>
      </c>
      <c r="L329" s="7"/>
      <c r="M329" s="8">
        <f>IF(P329="female.png","æ","")</f>
      </c>
      <c r="N329" s="4"/>
      <c r="O329" s="9">
        <f>IF(E329="",IF(L329="","male.png","female.png"),IF(ISNUMBER(FIND("VI-",E329)),_xlfn.CONCAT("REW/",E329,".png"),_xlfn.CONCAT(E329,".png")))</f>
      </c>
      <c r="P329" s="10" t="s">
        <v>774</v>
      </c>
    </row>
    <row x14ac:dyDescent="0.25" r="330" customHeight="1" ht="15">
      <c r="A330" s="4"/>
      <c r="B330" s="9">
        <f>_xlfn.CONCAT(J330, ", ",K330)</f>
      </c>
      <c r="C330" s="4"/>
      <c r="D330" s="4"/>
      <c r="E330" s="10" t="s">
        <v>1077</v>
      </c>
      <c r="F330" s="10" t="s">
        <v>1078</v>
      </c>
      <c r="G330" s="4"/>
      <c r="H330" s="4"/>
      <c r="I330" s="6">
        <f>_xlfn.CONCAT(J330,", ",K330)</f>
      </c>
      <c r="J330" s="4" t="s">
        <v>1079</v>
      </c>
      <c r="K330" s="4" t="s">
        <v>1080</v>
      </c>
      <c r="L330" s="7"/>
      <c r="M330" s="8">
        <f>IF(P330="female.png","æ","")</f>
      </c>
      <c r="N330" s="4"/>
      <c r="O330" s="9">
        <f>IF(E330="",IF(L330="","male.png","female.png"),IF(ISNUMBER(FIND("VI-",E330)),_xlfn.CONCAT("REW/",E330,".png"),_xlfn.CONCAT(E330,".png")))</f>
      </c>
      <c r="P330" s="10" t="s">
        <v>1081</v>
      </c>
    </row>
    <row x14ac:dyDescent="0.25" r="331" customHeight="1" ht="15">
      <c r="A331" s="4"/>
      <c r="B331" s="9">
        <f>_xlfn.CONCAT(J331, ", ",K331)</f>
      </c>
      <c r="C331" s="4"/>
      <c r="D331" s="4"/>
      <c r="E331" s="10" t="s">
        <v>1082</v>
      </c>
      <c r="F331" s="10" t="s">
        <v>1083</v>
      </c>
      <c r="G331" s="4"/>
      <c r="H331" s="4"/>
      <c r="I331" s="6">
        <f>_xlfn.CONCAT(J331,", ",K331)</f>
      </c>
      <c r="J331" s="4" t="s">
        <v>1084</v>
      </c>
      <c r="K331" s="4" t="s">
        <v>1085</v>
      </c>
      <c r="L331" s="7"/>
      <c r="M331" s="8">
        <f>IF(P331="female.png","æ","")</f>
      </c>
      <c r="N331" s="4"/>
      <c r="O331" s="9">
        <f>IF(E331="",IF(L331="","male.png","female.png"),IF(ISNUMBER(FIND("VI-",E331)),_xlfn.CONCAT("REW/",E331,".png"),_xlfn.CONCAT(E331,".png")))</f>
      </c>
      <c r="P331" s="10" t="s">
        <v>1086</v>
      </c>
    </row>
    <row x14ac:dyDescent="0.25" r="332" customHeight="1" ht="15">
      <c r="A332" s="4"/>
      <c r="B332" s="9">
        <f>_xlfn.CONCAT(J332, ", ",K332)</f>
      </c>
      <c r="C332" s="4"/>
      <c r="D332" s="4"/>
      <c r="E332" s="10" t="s">
        <v>354</v>
      </c>
      <c r="F332" s="10" t="s">
        <v>355</v>
      </c>
      <c r="G332" s="4"/>
      <c r="H332" s="4"/>
      <c r="I332" s="6">
        <f>_xlfn.CONCAT(J332,", ",K332)</f>
      </c>
      <c r="J332" s="4" t="s">
        <v>1087</v>
      </c>
      <c r="K332" s="4" t="s">
        <v>1088</v>
      </c>
      <c r="L332" s="7"/>
      <c r="M332" s="8">
        <f>IF(P332="female.png","æ","")</f>
      </c>
      <c r="N332" s="4"/>
      <c r="O332" s="9">
        <f>IF(E332="",IF(L332="","male.png","female.png"),IF(ISNUMBER(FIND("VI-",E332)),_xlfn.CONCAT("REW/",E332,".png"),_xlfn.CONCAT(E332,".png")))</f>
      </c>
      <c r="P332" s="10" t="s">
        <v>357</v>
      </c>
    </row>
    <row x14ac:dyDescent="0.25" r="333" customHeight="1" ht="15">
      <c r="A333" s="4"/>
      <c r="B333" s="9">
        <f>_xlfn.CONCAT(J333, ", ",K333)</f>
      </c>
      <c r="C333" s="4"/>
      <c r="D333" s="4"/>
      <c r="E333" s="10" t="s">
        <v>1089</v>
      </c>
      <c r="F333" s="10" t="s">
        <v>1090</v>
      </c>
      <c r="G333" s="4"/>
      <c r="H333" s="4"/>
      <c r="I333" s="6">
        <f>_xlfn.CONCAT(J333,", ",K333)</f>
      </c>
      <c r="J333" s="4" t="s">
        <v>1091</v>
      </c>
      <c r="K333" s="4" t="s">
        <v>1092</v>
      </c>
      <c r="L333" s="7"/>
      <c r="M333" s="8">
        <f>IF(P333="female.png","æ","")</f>
      </c>
      <c r="N333" s="4"/>
      <c r="O333" s="9">
        <f>IF(E333="",IF(L333="","male.png","female.png"),IF(ISNUMBER(FIND("VI-",E333)),_xlfn.CONCAT("REW/",E333,".png"),_xlfn.CONCAT(E333,".png")))</f>
      </c>
      <c r="P333" s="10" t="s">
        <v>1093</v>
      </c>
    </row>
    <row x14ac:dyDescent="0.25" r="334" customHeight="1" ht="15">
      <c r="A334" s="4"/>
      <c r="B334" s="9">
        <f>_xlfn.CONCAT(J334, ", ",K334)</f>
      </c>
      <c r="C334" s="4"/>
      <c r="D334" s="4"/>
      <c r="E334" s="10" t="s">
        <v>680</v>
      </c>
      <c r="F334" s="10" t="s">
        <v>681</v>
      </c>
      <c r="G334" s="4"/>
      <c r="H334" s="4"/>
      <c r="I334" s="6">
        <f>_xlfn.CONCAT(J334,", ",K334)</f>
      </c>
      <c r="J334" s="4" t="s">
        <v>1094</v>
      </c>
      <c r="K334" s="4" t="s">
        <v>1095</v>
      </c>
      <c r="L334" s="7"/>
      <c r="M334" s="8">
        <f>IF(P334="female.png","æ","")</f>
      </c>
      <c r="N334" s="4"/>
      <c r="O334" s="9">
        <f>IF(E334="",IF(L334="","male.png","female.png"),IF(ISNUMBER(FIND("VI-",E334)),_xlfn.CONCAT("REW/",E334,".png"),_xlfn.CONCAT(E334,".png")))</f>
      </c>
      <c r="P334" s="10" t="s">
        <v>682</v>
      </c>
    </row>
    <row x14ac:dyDescent="0.25" r="335" customHeight="1" ht="15">
      <c r="A335" s="4"/>
      <c r="B335" s="9">
        <f>_xlfn.CONCAT(J335, ", ",K335)</f>
      </c>
      <c r="C335" s="4"/>
      <c r="D335" s="4"/>
      <c r="E335" s="10" t="s">
        <v>1096</v>
      </c>
      <c r="F335" s="10" t="s">
        <v>1097</v>
      </c>
      <c r="G335" s="4"/>
      <c r="H335" s="4"/>
      <c r="I335" s="6">
        <f>_xlfn.CONCAT(J335,", ",K335)</f>
      </c>
      <c r="J335" s="4" t="s">
        <v>1098</v>
      </c>
      <c r="K335" s="4" t="s">
        <v>1099</v>
      </c>
      <c r="L335" s="7"/>
      <c r="M335" s="8">
        <f>IF(P335="female.png","æ","")</f>
      </c>
      <c r="N335" s="4"/>
      <c r="O335" s="9">
        <f>IF(E335="",IF(L335="","male.png","female.png"),IF(ISNUMBER(FIND("VI-",E335)),_xlfn.CONCAT("REW/",E335,".png"),_xlfn.CONCAT(E335,".png")))</f>
      </c>
      <c r="P335" s="10" t="s">
        <v>1100</v>
      </c>
    </row>
    <row x14ac:dyDescent="0.25" r="336" customHeight="1" ht="15">
      <c r="A336" s="4"/>
      <c r="B336" s="9">
        <f>_xlfn.CONCAT(J336, ", ",K336)</f>
      </c>
      <c r="C336" s="4"/>
      <c r="D336" s="4"/>
      <c r="E336" s="10" t="s">
        <v>370</v>
      </c>
      <c r="F336" s="10" t="s">
        <v>371</v>
      </c>
      <c r="G336" s="4"/>
      <c r="H336" s="4"/>
      <c r="I336" s="6">
        <f>_xlfn.CONCAT(J336,", ",K336)</f>
      </c>
      <c r="J336" s="4" t="s">
        <v>1101</v>
      </c>
      <c r="K336" s="4" t="s">
        <v>1102</v>
      </c>
      <c r="L336" s="7"/>
      <c r="M336" s="8">
        <f>IF(P336="female.png","æ","")</f>
      </c>
      <c r="N336" s="4"/>
      <c r="O336" s="9">
        <f>IF(E336="",IF(L336="","male.png","female.png"),IF(ISNUMBER(FIND("VI-",E336)),_xlfn.CONCAT("REW/",E336,".png"),_xlfn.CONCAT(E336,".png")))</f>
      </c>
      <c r="P336" s="10" t="s">
        <v>372</v>
      </c>
    </row>
    <row x14ac:dyDescent="0.25" r="337" customHeight="1" ht="15">
      <c r="A337" s="4"/>
      <c r="B337" s="9">
        <f>_xlfn.CONCAT(J337, ", ",K337)</f>
      </c>
      <c r="C337" s="4"/>
      <c r="D337" s="4"/>
      <c r="E337" s="10" t="s">
        <v>45</v>
      </c>
      <c r="F337" s="10" t="s">
        <v>46</v>
      </c>
      <c r="G337" s="4"/>
      <c r="H337" s="4"/>
      <c r="I337" s="6">
        <f>_xlfn.CONCAT(J337,", ",K337)</f>
      </c>
      <c r="J337" s="4" t="s">
        <v>1101</v>
      </c>
      <c r="K337" s="4" t="s">
        <v>1103</v>
      </c>
      <c r="L337" s="7"/>
      <c r="M337" s="8">
        <f>IF(P337="female.png","æ","")</f>
      </c>
      <c r="N337" s="4"/>
      <c r="O337" s="9">
        <f>IF(E337="",IF(L337="","male.png","female.png"),IF(ISNUMBER(FIND("VI-",E337)),_xlfn.CONCAT("REW/",E337,".png"),_xlfn.CONCAT(E337,".png")))</f>
      </c>
      <c r="P337" s="10" t="s">
        <v>47</v>
      </c>
    </row>
    <row x14ac:dyDescent="0.25" r="338" customHeight="1" ht="15">
      <c r="A338" s="4"/>
      <c r="B338" s="9">
        <f>_xlfn.CONCAT(J338, ", ",K338)</f>
      </c>
      <c r="C338" s="4"/>
      <c r="D338" s="4"/>
      <c r="E338" s="10" t="s">
        <v>645</v>
      </c>
      <c r="F338" s="10" t="s">
        <v>646</v>
      </c>
      <c r="G338" s="4"/>
      <c r="H338" s="4"/>
      <c r="I338" s="6">
        <f>_xlfn.CONCAT(J338,", ",K338)</f>
      </c>
      <c r="J338" s="4" t="s">
        <v>1104</v>
      </c>
      <c r="K338" s="4" t="s">
        <v>1105</v>
      </c>
      <c r="L338" s="7"/>
      <c r="M338" s="8">
        <f>IF(P338="female.png","æ","")</f>
      </c>
      <c r="N338" s="4"/>
      <c r="O338" s="9">
        <f>IF(E338="",IF(L338="","male.png","female.png"),IF(ISNUMBER(FIND("VI-",E338)),_xlfn.CONCAT("REW/",E338,".png"),_xlfn.CONCAT(E338,".png")))</f>
      </c>
      <c r="P338" s="10" t="s">
        <v>647</v>
      </c>
    </row>
    <row x14ac:dyDescent="0.25" r="339" customHeight="1" ht="15">
      <c r="A339" s="4"/>
      <c r="B339" s="9">
        <f>_xlfn.CONCAT(J339, ", ",K339)</f>
      </c>
      <c r="C339" s="4"/>
      <c r="D339" s="4"/>
      <c r="E339" s="10" t="s">
        <v>1106</v>
      </c>
      <c r="F339" s="10" t="s">
        <v>1107</v>
      </c>
      <c r="G339" s="4"/>
      <c r="H339" s="4"/>
      <c r="I339" s="6">
        <f>_xlfn.CONCAT(J339,", ",K339)</f>
      </c>
      <c r="J339" s="4" t="s">
        <v>1104</v>
      </c>
      <c r="K339" s="4" t="s">
        <v>1108</v>
      </c>
      <c r="L339" s="7"/>
      <c r="M339" s="8">
        <f>IF(P339="female.png","æ","")</f>
      </c>
      <c r="N339" s="4"/>
      <c r="O339" s="9">
        <f>IF(E339="",IF(L339="","male.png","female.png"),IF(ISNUMBER(FIND("VI-",E339)),_xlfn.CONCAT("REW/",E339,".png"),_xlfn.CONCAT(E339,".png")))</f>
      </c>
      <c r="P339" s="10" t="s">
        <v>1109</v>
      </c>
    </row>
    <row x14ac:dyDescent="0.25" r="340" customHeight="1" ht="15">
      <c r="A340" s="4"/>
      <c r="B340" s="9">
        <f>_xlfn.CONCAT(J340, ", ",K340)</f>
      </c>
      <c r="C340" s="4"/>
      <c r="D340" s="4"/>
      <c r="E340" s="10" t="s">
        <v>564</v>
      </c>
      <c r="F340" s="10" t="s">
        <v>565</v>
      </c>
      <c r="G340" s="4"/>
      <c r="H340" s="4"/>
      <c r="I340" s="6">
        <f>_xlfn.CONCAT(J340,", ",K340)</f>
      </c>
      <c r="J340" s="4" t="s">
        <v>1110</v>
      </c>
      <c r="K340" s="4" t="s">
        <v>1111</v>
      </c>
      <c r="L340" s="7"/>
      <c r="M340" s="8">
        <f>IF(P340="female.png","æ","")</f>
      </c>
      <c r="N340" s="4"/>
      <c r="O340" s="9">
        <f>IF(E340="",IF(L340="","male.png","female.png"),IF(ISNUMBER(FIND("VI-",E340)),_xlfn.CONCAT("REW/",E340,".png"),_xlfn.CONCAT(E340,".png")))</f>
      </c>
      <c r="P340" s="10" t="s">
        <v>566</v>
      </c>
    </row>
    <row x14ac:dyDescent="0.25" r="341" customHeight="1" ht="15">
      <c r="A341" s="4"/>
      <c r="B341" s="9">
        <f>_xlfn.CONCAT(J341, ", ",K341)</f>
      </c>
      <c r="C341" s="4"/>
      <c r="D341" s="4"/>
      <c r="E341" s="10" t="s">
        <v>119</v>
      </c>
      <c r="F341" s="10" t="s">
        <v>120</v>
      </c>
      <c r="G341" s="4"/>
      <c r="H341" s="4"/>
      <c r="I341" s="6">
        <f>_xlfn.CONCAT(J341,", ",K341)</f>
      </c>
      <c r="J341" s="4" t="s">
        <v>1112</v>
      </c>
      <c r="K341" s="4" t="s">
        <v>975</v>
      </c>
      <c r="L341" s="7"/>
      <c r="M341" s="8">
        <f>IF(P341="female.png","æ","")</f>
      </c>
      <c r="N341" s="4"/>
      <c r="O341" s="9">
        <f>IF(E341="",IF(L341="","male.png","female.png"),IF(ISNUMBER(FIND("VI-",E341)),_xlfn.CONCAT("REW/",E341,".png"),_xlfn.CONCAT(E341,".png")))</f>
      </c>
      <c r="P341" s="10" t="s">
        <v>121</v>
      </c>
    </row>
    <row x14ac:dyDescent="0.25" r="342" customHeight="1" ht="15">
      <c r="A342" s="4"/>
      <c r="B342" s="9">
        <f>_xlfn.CONCAT(J342, ", ",K342)</f>
      </c>
      <c r="C342" s="4"/>
      <c r="D342" s="4"/>
      <c r="E342" s="10" t="s">
        <v>1113</v>
      </c>
      <c r="F342" s="10" t="s">
        <v>1114</v>
      </c>
      <c r="G342" s="4"/>
      <c r="H342" s="4"/>
      <c r="I342" s="6">
        <f>_xlfn.CONCAT(J342,", ",K342)</f>
      </c>
      <c r="J342" s="4" t="s">
        <v>1115</v>
      </c>
      <c r="K342" s="4" t="s">
        <v>1116</v>
      </c>
      <c r="L342" s="7"/>
      <c r="M342" s="8">
        <f>IF(P342="female.png","æ","")</f>
      </c>
      <c r="N342" s="4"/>
      <c r="O342" s="9">
        <f>IF(E342="",IF(L342="","male.png","female.png"),IF(ISNUMBER(FIND("VI-",E342)),_xlfn.CONCAT("REW/",E342,".png"),_xlfn.CONCAT(E342,".png")))</f>
      </c>
      <c r="P342" s="10" t="s">
        <v>1117</v>
      </c>
    </row>
    <row x14ac:dyDescent="0.25" r="343" customHeight="1" ht="15">
      <c r="A343" s="4"/>
      <c r="B343" s="9">
        <f>_xlfn.CONCAT(J343, ", ",K343)</f>
      </c>
      <c r="C343" s="4"/>
      <c r="D343" s="4"/>
      <c r="E343" s="10" t="s">
        <v>1118</v>
      </c>
      <c r="F343" s="10" t="s">
        <v>1119</v>
      </c>
      <c r="G343" s="4"/>
      <c r="H343" s="4"/>
      <c r="I343" s="6">
        <f>_xlfn.CONCAT(J343,", ",K343)</f>
      </c>
      <c r="J343" s="4" t="s">
        <v>1120</v>
      </c>
      <c r="K343" s="4" t="s">
        <v>1121</v>
      </c>
      <c r="L343" s="7"/>
      <c r="M343" s="8">
        <f>IF(P343="female.png","æ","")</f>
      </c>
      <c r="N343" s="4"/>
      <c r="O343" s="9">
        <f>IF(E343="",IF(L343="","male.png","female.png"),IF(ISNUMBER(FIND("VI-",E343)),_xlfn.CONCAT("REW/",E343,".png"),_xlfn.CONCAT(E343,".png")))</f>
      </c>
      <c r="P343" s="10" t="s">
        <v>1122</v>
      </c>
    </row>
    <row x14ac:dyDescent="0.25" r="344" customHeight="1" ht="15">
      <c r="A344" s="4"/>
      <c r="B344" s="9">
        <f>_xlfn.CONCAT(J344, ", ",K344)</f>
      </c>
      <c r="C344" s="4"/>
      <c r="D344" s="4"/>
      <c r="E344" s="10" t="s">
        <v>1123</v>
      </c>
      <c r="F344" s="10" t="s">
        <v>1124</v>
      </c>
      <c r="G344" s="4"/>
      <c r="H344" s="4"/>
      <c r="I344" s="6">
        <f>_xlfn.CONCAT(J344,", ",K344)</f>
      </c>
      <c r="J344" s="4" t="s">
        <v>1125</v>
      </c>
      <c r="K344" s="4" t="s">
        <v>1126</v>
      </c>
      <c r="L344" s="7"/>
      <c r="M344" s="8">
        <f>IF(P344="female.png","æ","")</f>
      </c>
      <c r="N344" s="4"/>
      <c r="O344" s="9">
        <f>IF(E344="",IF(L344="","male.png","female.png"),IF(ISNUMBER(FIND("VI-",E344)),_xlfn.CONCAT("REW/",E344,".png"),_xlfn.CONCAT(E344,".png")))</f>
      </c>
      <c r="P344" s="10" t="s">
        <v>1127</v>
      </c>
    </row>
    <row x14ac:dyDescent="0.25" r="345" customHeight="1" ht="15">
      <c r="A345" s="4"/>
      <c r="B345" s="9">
        <f>_xlfn.CONCAT(J345, ", ",K345)</f>
      </c>
      <c r="C345" s="4"/>
      <c r="D345" s="4"/>
      <c r="E345" s="10" t="s">
        <v>685</v>
      </c>
      <c r="F345" s="10" t="s">
        <v>686</v>
      </c>
      <c r="G345" s="4"/>
      <c r="H345" s="4"/>
      <c r="I345" s="6">
        <f>_xlfn.CONCAT(J345,", ",K345)</f>
      </c>
      <c r="J345" s="4" t="s">
        <v>1128</v>
      </c>
      <c r="K345" s="4" t="s">
        <v>1129</v>
      </c>
      <c r="L345" s="7"/>
      <c r="M345" s="8">
        <f>IF(P345="female.png","æ","")</f>
      </c>
      <c r="N345" s="4"/>
      <c r="O345" s="9">
        <f>IF(E345="",IF(L345="","male.png","female.png"),IF(ISNUMBER(FIND("VI-",E345)),_xlfn.CONCAT("REW/",E345,".png"),_xlfn.CONCAT(E345,".png")))</f>
      </c>
      <c r="P345" s="10" t="s">
        <v>687</v>
      </c>
    </row>
    <row x14ac:dyDescent="0.25" r="346" customHeight="1" ht="15">
      <c r="A346" s="4"/>
      <c r="B346" s="9">
        <f>_xlfn.CONCAT(J346, ", ",K346)</f>
      </c>
      <c r="C346" s="4"/>
      <c r="D346" s="4"/>
      <c r="E346" s="10" t="s">
        <v>1130</v>
      </c>
      <c r="F346" s="10" t="s">
        <v>1131</v>
      </c>
      <c r="G346" s="4"/>
      <c r="H346" s="4"/>
      <c r="I346" s="6">
        <f>_xlfn.CONCAT(J346,", ",K346)</f>
      </c>
      <c r="J346" s="4" t="s">
        <v>1128</v>
      </c>
      <c r="K346" s="4" t="s">
        <v>1132</v>
      </c>
      <c r="L346" s="7"/>
      <c r="M346" s="8">
        <f>IF(P346="female.png","æ","")</f>
      </c>
      <c r="N346" s="4"/>
      <c r="O346" s="9">
        <f>IF(E346="",IF(L346="","male.png","female.png"),IF(ISNUMBER(FIND("VI-",E346)),_xlfn.CONCAT("REW/",E346,".png"),_xlfn.CONCAT(E346,".png")))</f>
      </c>
      <c r="P346" s="10" t="s">
        <v>1133</v>
      </c>
    </row>
    <row x14ac:dyDescent="0.25" r="347" customHeight="1" ht="15">
      <c r="A347" s="4"/>
      <c r="B347" s="9">
        <f>_xlfn.CONCAT(J347, ", ",K347)</f>
      </c>
      <c r="C347" s="4"/>
      <c r="D347" s="4"/>
      <c r="E347" s="10" t="s">
        <v>1134</v>
      </c>
      <c r="F347" s="10" t="s">
        <v>1135</v>
      </c>
      <c r="G347" s="4"/>
      <c r="H347" s="4"/>
      <c r="I347" s="6">
        <f>_xlfn.CONCAT(J347,", ",K347)</f>
      </c>
      <c r="J347" s="4" t="s">
        <v>1136</v>
      </c>
      <c r="K347" s="4" t="s">
        <v>980</v>
      </c>
      <c r="L347" s="7"/>
      <c r="M347" s="8">
        <f>IF(P347="female.png","æ","")</f>
      </c>
      <c r="N347" s="4"/>
      <c r="O347" s="9">
        <f>IF(E347="",IF(L347="","male.png","female.png"),IF(ISNUMBER(FIND("VI-",E347)),_xlfn.CONCAT("REW/",E347,".png"),_xlfn.CONCAT(E347,".png")))</f>
      </c>
      <c r="P347" s="10" t="s">
        <v>1137</v>
      </c>
    </row>
    <row x14ac:dyDescent="0.25" r="348" customHeight="1" ht="15">
      <c r="A348" s="4"/>
      <c r="B348" s="9">
        <f>_xlfn.CONCAT(J348, ", ",K348)</f>
      </c>
      <c r="C348" s="4"/>
      <c r="D348" s="4"/>
      <c r="E348" s="10" t="s">
        <v>1138</v>
      </c>
      <c r="F348" s="10" t="s">
        <v>1139</v>
      </c>
      <c r="G348" s="4"/>
      <c r="H348" s="4"/>
      <c r="I348" s="6">
        <f>_xlfn.CONCAT(J348,", ",K348)</f>
      </c>
      <c r="J348" s="4" t="s">
        <v>1140</v>
      </c>
      <c r="K348" s="4" t="s">
        <v>1141</v>
      </c>
      <c r="L348" s="7"/>
      <c r="M348" s="8">
        <f>IF(P348="female.png","æ","")</f>
      </c>
      <c r="N348" s="4"/>
      <c r="O348" s="9">
        <f>IF(E348="",IF(L348="","male.png","female.png"),IF(ISNUMBER(FIND("VI-",E348)),_xlfn.CONCAT("REW/",E348,".png"),_xlfn.CONCAT(E348,".png")))</f>
      </c>
      <c r="P348" s="10" t="s">
        <v>1142</v>
      </c>
    </row>
    <row x14ac:dyDescent="0.25" r="349" customHeight="1" ht="15">
      <c r="A349" s="4"/>
      <c r="B349" s="9">
        <f>_xlfn.CONCAT(J349, ", ",K349)</f>
      </c>
      <c r="C349" s="4"/>
      <c r="D349" s="4"/>
      <c r="E349" s="10" t="s">
        <v>1143</v>
      </c>
      <c r="F349" s="10" t="s">
        <v>1144</v>
      </c>
      <c r="G349" s="4"/>
      <c r="H349" s="4"/>
      <c r="I349" s="6">
        <f>_xlfn.CONCAT(J349,", ",K349)</f>
      </c>
      <c r="J349" s="4" t="s">
        <v>1145</v>
      </c>
      <c r="K349" s="4" t="s">
        <v>1146</v>
      </c>
      <c r="L349" s="7"/>
      <c r="M349" s="8">
        <f>IF(P349="female.png","æ","")</f>
      </c>
      <c r="N349" s="4"/>
      <c r="O349" s="9">
        <f>IF(E349="",IF(L349="","male.png","female.png"),IF(ISNUMBER(FIND("VI-",E349)),_xlfn.CONCAT("REW/",E349,".png"),_xlfn.CONCAT(E349,".png")))</f>
      </c>
      <c r="P349" s="10" t="s">
        <v>1147</v>
      </c>
    </row>
    <row x14ac:dyDescent="0.25" r="350" customHeight="1" ht="15">
      <c r="A350" s="4"/>
      <c r="B350" s="9">
        <f>_xlfn.CONCAT(J350, ", ",K350)</f>
      </c>
      <c r="C350" s="4"/>
      <c r="D350" s="4"/>
      <c r="E350" s="10" t="s">
        <v>1148</v>
      </c>
      <c r="F350" s="10" t="s">
        <v>1149</v>
      </c>
      <c r="G350" s="4"/>
      <c r="H350" s="4"/>
      <c r="I350" s="6">
        <f>_xlfn.CONCAT(J350,", ",K350)</f>
      </c>
      <c r="J350" s="4" t="s">
        <v>1150</v>
      </c>
      <c r="K350" s="4" t="s">
        <v>1151</v>
      </c>
      <c r="L350" s="7"/>
      <c r="M350" s="8">
        <f>IF(P350="female.png","æ","")</f>
      </c>
      <c r="N350" s="4"/>
      <c r="O350" s="9">
        <f>IF(E350="",IF(L350="","male.png","female.png"),IF(ISNUMBER(FIND("VI-",E350)),_xlfn.CONCAT("REW/",E350,".png"),_xlfn.CONCAT(E350,".png")))</f>
      </c>
      <c r="P350" s="10" t="s">
        <v>1152</v>
      </c>
    </row>
    <row x14ac:dyDescent="0.25" r="351" customHeight="1" ht="15">
      <c r="A351" s="4"/>
      <c r="B351" s="9">
        <f>_xlfn.CONCAT(J351, ", ",K351)</f>
      </c>
      <c r="C351" s="4"/>
      <c r="D351" s="4"/>
      <c r="E351" s="10" t="s">
        <v>464</v>
      </c>
      <c r="F351" s="10" t="s">
        <v>465</v>
      </c>
      <c r="G351" s="4"/>
      <c r="H351" s="4"/>
      <c r="I351" s="6">
        <f>_xlfn.CONCAT(J351,", ",K351)</f>
      </c>
      <c r="J351" s="4" t="s">
        <v>1153</v>
      </c>
      <c r="K351" s="4" t="s">
        <v>1154</v>
      </c>
      <c r="L351" s="7"/>
      <c r="M351" s="8">
        <f>IF(P351="female.png","æ","")</f>
      </c>
      <c r="N351" s="4"/>
      <c r="O351" s="9">
        <f>IF(E351="",IF(L351="","male.png","female.png"),IF(ISNUMBER(FIND("VI-",E351)),_xlfn.CONCAT("REW/",E351,".png"),_xlfn.CONCAT(E351,".png")))</f>
      </c>
      <c r="P351" s="10" t="s">
        <v>466</v>
      </c>
    </row>
    <row x14ac:dyDescent="0.25" r="352" customHeight="1" ht="15">
      <c r="A352" s="4"/>
      <c r="B352" s="9">
        <f>_xlfn.CONCAT(J352, ", ",K352)</f>
      </c>
      <c r="C352" s="4"/>
      <c r="D352" s="4"/>
      <c r="E352" s="10" t="s">
        <v>444</v>
      </c>
      <c r="F352" s="10" t="s">
        <v>445</v>
      </c>
      <c r="G352" s="4"/>
      <c r="H352" s="4" t="s">
        <v>100</v>
      </c>
      <c r="I352" s="6">
        <f>_xlfn.CONCAT(J352,", ",K352)</f>
      </c>
      <c r="J352" s="4" t="s">
        <v>1155</v>
      </c>
      <c r="K352" s="4" t="s">
        <v>1156</v>
      </c>
      <c r="L352" s="7"/>
      <c r="M352" s="8">
        <f>IF(P352="female.png","æ","")</f>
      </c>
      <c r="N352" s="4"/>
      <c r="O352" s="9">
        <f>IF(E352="",IF(L352="","male.png","female.png"),IF(ISNUMBER(FIND("VI-",E352)),_xlfn.CONCAT("REW/",E352,".png"),_xlfn.CONCAT(E352,".png")))</f>
      </c>
      <c r="P352" s="10" t="s">
        <v>446</v>
      </c>
    </row>
    <row x14ac:dyDescent="0.25" r="353" customHeight="1" ht="15">
      <c r="A353" s="4"/>
      <c r="B353" s="9">
        <f>_xlfn.CONCAT(J353, ", ",K353)</f>
      </c>
      <c r="C353" s="4"/>
      <c r="D353" s="4"/>
      <c r="E353" s="10" t="s">
        <v>1157</v>
      </c>
      <c r="F353" s="10" t="s">
        <v>1158</v>
      </c>
      <c r="G353" s="4"/>
      <c r="H353" s="4"/>
      <c r="I353" s="6">
        <f>_xlfn.CONCAT(J353,", ",K353)</f>
      </c>
      <c r="J353" s="4" t="s">
        <v>1159</v>
      </c>
      <c r="K353" s="4" t="s">
        <v>1160</v>
      </c>
      <c r="L353" s="7"/>
      <c r="M353" s="8">
        <f>IF(P353="female.png","æ","")</f>
      </c>
      <c r="N353" s="4"/>
      <c r="O353" s="9">
        <f>IF(E353="",IF(L353="","male.png","female.png"),IF(ISNUMBER(FIND("VI-",E353)),_xlfn.CONCAT("REW/",E353,".png"),_xlfn.CONCAT(E353,".png")))</f>
      </c>
      <c r="P353" s="10" t="s">
        <v>1161</v>
      </c>
    </row>
    <row x14ac:dyDescent="0.25" r="354" customHeight="1" ht="15">
      <c r="A354" s="4"/>
      <c r="B354" s="9">
        <f>_xlfn.CONCAT(J354, ", ",K354)</f>
      </c>
      <c r="C354" s="4"/>
      <c r="D354" s="4"/>
      <c r="E354" s="10" t="s">
        <v>1162</v>
      </c>
      <c r="F354" s="10" t="s">
        <v>1163</v>
      </c>
      <c r="G354" s="4"/>
      <c r="H354" s="4"/>
      <c r="I354" s="6">
        <f>_xlfn.CONCAT(J354,", ",K354)</f>
      </c>
      <c r="J354" s="4" t="s">
        <v>1159</v>
      </c>
      <c r="K354" s="4" t="s">
        <v>1164</v>
      </c>
      <c r="L354" s="7"/>
      <c r="M354" s="8">
        <f>IF(P354="female.png","æ","")</f>
      </c>
      <c r="N354" s="4"/>
      <c r="O354" s="9">
        <f>IF(E354="",IF(L354="","male.png","female.png"),IF(ISNUMBER(FIND("VI-",E354)),_xlfn.CONCAT("REW/",E354,".png"),_xlfn.CONCAT(E354,".png")))</f>
      </c>
      <c r="P354" s="10" t="s">
        <v>1165</v>
      </c>
    </row>
    <row x14ac:dyDescent="0.25" r="355" customHeight="1" ht="15">
      <c r="A355" s="4"/>
      <c r="B355" s="9">
        <f>_xlfn.CONCAT(J355, ", ",K355)</f>
      </c>
      <c r="C355" s="4"/>
      <c r="D355" s="4"/>
      <c r="E355" s="10" t="s">
        <v>1166</v>
      </c>
      <c r="F355" s="10" t="s">
        <v>1167</v>
      </c>
      <c r="G355" s="4"/>
      <c r="H355" s="4"/>
      <c r="I355" s="6">
        <f>_xlfn.CONCAT(J355,", ",K355)</f>
      </c>
      <c r="J355" s="4" t="s">
        <v>1168</v>
      </c>
      <c r="K355" s="4" t="s">
        <v>1169</v>
      </c>
      <c r="L355" s="7"/>
      <c r="M355" s="8">
        <f>IF(P355="female.png","æ","")</f>
      </c>
      <c r="N355" s="4"/>
      <c r="O355" s="9">
        <f>IF(E355="",IF(L355="","male.png","female.png"),IF(ISNUMBER(FIND("VI-",E355)),_xlfn.CONCAT("REW/",E355,".png"),_xlfn.CONCAT(E355,".png")))</f>
      </c>
      <c r="P355" s="10" t="s">
        <v>1170</v>
      </c>
    </row>
    <row x14ac:dyDescent="0.25" r="356" customHeight="1" ht="15">
      <c r="A356" s="4"/>
      <c r="B356" s="9">
        <f>_xlfn.CONCAT(J356, ", ",K356)</f>
      </c>
      <c r="C356" s="4"/>
      <c r="D356" s="4"/>
      <c r="E356" s="10" t="s">
        <v>342</v>
      </c>
      <c r="F356" s="10" t="s">
        <v>343</v>
      </c>
      <c r="G356" s="4"/>
      <c r="H356" s="4"/>
      <c r="I356" s="6">
        <f>_xlfn.CONCAT(J356,", ",K356)</f>
      </c>
      <c r="J356" s="4" t="s">
        <v>1171</v>
      </c>
      <c r="K356" s="4" t="s">
        <v>1172</v>
      </c>
      <c r="L356" s="7"/>
      <c r="M356" s="8">
        <f>IF(P356="female.png","æ","")</f>
      </c>
      <c r="N356" s="4"/>
      <c r="O356" s="9">
        <f>IF(E356="",IF(L356="","male.png","female.png"),IF(ISNUMBER(FIND("VI-",E356)),_xlfn.CONCAT("REW/",E356,".png"),_xlfn.CONCAT(E356,".png")))</f>
      </c>
      <c r="P356" s="10" t="s">
        <v>344</v>
      </c>
    </row>
    <row x14ac:dyDescent="0.25" r="357" customHeight="1" ht="15">
      <c r="A357" s="4"/>
      <c r="B357" s="9">
        <f>_xlfn.CONCAT(J357, ", ",K357)</f>
      </c>
      <c r="C357" s="4"/>
      <c r="D357" s="4"/>
      <c r="E357" s="10" t="s">
        <v>1173</v>
      </c>
      <c r="F357" s="10" t="s">
        <v>1174</v>
      </c>
      <c r="G357" s="4"/>
      <c r="H357" s="4"/>
      <c r="I357" s="6">
        <f>_xlfn.CONCAT(J357,", ",K357)</f>
      </c>
      <c r="J357" s="4" t="s">
        <v>1175</v>
      </c>
      <c r="K357" s="4" t="s">
        <v>1176</v>
      </c>
      <c r="L357" s="7"/>
      <c r="M357" s="8">
        <f>IF(P357="female.png","æ","")</f>
      </c>
      <c r="N357" s="4"/>
      <c r="O357" s="9">
        <f>IF(E357="",IF(L357="","male.png","female.png"),IF(ISNUMBER(FIND("VI-",E357)),_xlfn.CONCAT("REW/",E357,".png"),_xlfn.CONCAT(E357,".png")))</f>
      </c>
      <c r="P357" s="10" t="s">
        <v>1177</v>
      </c>
    </row>
    <row x14ac:dyDescent="0.25" r="358" customHeight="1" ht="15">
      <c r="A358" s="4"/>
      <c r="B358" s="9">
        <f>_xlfn.CONCAT(J358, ", ",K358)</f>
      </c>
      <c r="C358" s="4"/>
      <c r="D358" s="4"/>
      <c r="E358" s="10" t="s">
        <v>1178</v>
      </c>
      <c r="F358" s="10" t="s">
        <v>1179</v>
      </c>
      <c r="G358" s="4"/>
      <c r="H358" s="4" t="s">
        <v>100</v>
      </c>
      <c r="I358" s="6">
        <f>_xlfn.CONCAT(J358,", ",K358)</f>
      </c>
      <c r="J358" s="4" t="s">
        <v>1180</v>
      </c>
      <c r="K358" s="4" t="s">
        <v>1181</v>
      </c>
      <c r="L358" s="7"/>
      <c r="M358" s="8">
        <f>IF(P358="female.png","æ","")</f>
      </c>
      <c r="N358" s="4"/>
      <c r="O358" s="9">
        <f>IF(E358="",IF(L358="","male.png","female.png"),IF(ISNUMBER(FIND("VI-",E358)),_xlfn.CONCAT("REW/",E358,".png"),_xlfn.CONCAT(E358,".png")))</f>
      </c>
      <c r="P358" s="10" t="s">
        <v>1182</v>
      </c>
    </row>
    <row x14ac:dyDescent="0.25" r="359" customHeight="1" ht="15">
      <c r="A359" s="4"/>
      <c r="B359" s="9">
        <f>_xlfn.CONCAT(J359, ", ",K359)</f>
      </c>
      <c r="C359" s="4"/>
      <c r="D359" s="4"/>
      <c r="E359" s="10" t="s">
        <v>107</v>
      </c>
      <c r="F359" s="10" t="s">
        <v>108</v>
      </c>
      <c r="G359" s="4"/>
      <c r="H359" s="4"/>
      <c r="I359" s="6">
        <f>_xlfn.CONCAT(J359,", ",K359)</f>
      </c>
      <c r="J359" s="4" t="s">
        <v>1183</v>
      </c>
      <c r="K359" s="4" t="s">
        <v>1184</v>
      </c>
      <c r="L359" s="7"/>
      <c r="M359" s="8">
        <f>IF(P359="female.png","æ","")</f>
      </c>
      <c r="N359" s="4"/>
      <c r="O359" s="9">
        <f>IF(E359="",IF(L359="","male.png","female.png"),IF(ISNUMBER(FIND("VI-",E359)),_xlfn.CONCAT("REW/",E359,".png"),_xlfn.CONCAT(E359,".png")))</f>
      </c>
      <c r="P359" s="10" t="s">
        <v>109</v>
      </c>
    </row>
    <row x14ac:dyDescent="0.25" r="360" customHeight="1" ht="15">
      <c r="A360" s="4"/>
      <c r="B360" s="9">
        <f>_xlfn.CONCAT(J360, ", ",K360)</f>
      </c>
      <c r="C360" s="4"/>
      <c r="D360" s="4"/>
      <c r="E360" s="10" t="s">
        <v>1185</v>
      </c>
      <c r="F360" s="10" t="s">
        <v>1186</v>
      </c>
      <c r="G360" s="4"/>
      <c r="H360" s="4"/>
      <c r="I360" s="6">
        <f>_xlfn.CONCAT(J360,", ",K360)</f>
      </c>
      <c r="J360" s="4" t="s">
        <v>1187</v>
      </c>
      <c r="K360" s="4" t="s">
        <v>1188</v>
      </c>
      <c r="L360" s="7"/>
      <c r="M360" s="8">
        <f>IF(P360="female.png","æ","")</f>
      </c>
      <c r="N360" s="4"/>
      <c r="O360" s="9">
        <f>IF(E360="",IF(L360="","male.png","female.png"),IF(ISNUMBER(FIND("VI-",E360)),_xlfn.CONCAT("REW/",E360,".png"),_xlfn.CONCAT(E360,".png")))</f>
      </c>
      <c r="P360" s="10" t="s">
        <v>1189</v>
      </c>
    </row>
    <row x14ac:dyDescent="0.25" r="361" customHeight="1" ht="15">
      <c r="A361" s="4"/>
      <c r="B361" s="9">
        <f>_xlfn.CONCAT(J361, ", ",K361)</f>
      </c>
      <c r="C361" s="4"/>
      <c r="D361" s="4"/>
      <c r="E361" s="10" t="s">
        <v>259</v>
      </c>
      <c r="F361" s="10" t="s">
        <v>260</v>
      </c>
      <c r="G361" s="4"/>
      <c r="H361" s="4"/>
      <c r="I361" s="6">
        <f>_xlfn.CONCAT(J361,", ",K361)</f>
      </c>
      <c r="J361" s="4" t="s">
        <v>1190</v>
      </c>
      <c r="K361" s="4" t="s">
        <v>1191</v>
      </c>
      <c r="L361" s="7"/>
      <c r="M361" s="8">
        <f>IF(P361="female.png","æ","")</f>
      </c>
      <c r="N361" s="4"/>
      <c r="O361" s="9">
        <f>IF(E361="",IF(L361="","male.png","female.png"),IF(ISNUMBER(FIND("VI-",E361)),_xlfn.CONCAT("REW/",E361,".png"),_xlfn.CONCAT(E361,".png")))</f>
      </c>
      <c r="P361" s="10" t="s">
        <v>261</v>
      </c>
    </row>
    <row x14ac:dyDescent="0.25" r="362" customHeight="1" ht="15">
      <c r="A362" s="4"/>
      <c r="B362" s="9">
        <f>_xlfn.CONCAT(J362, ", ",K362)</f>
      </c>
      <c r="C362" s="4"/>
      <c r="D362" s="4"/>
      <c r="E362" s="10" t="s">
        <v>526</v>
      </c>
      <c r="F362" s="10" t="s">
        <v>527</v>
      </c>
      <c r="G362" s="4"/>
      <c r="H362" s="4"/>
      <c r="I362" s="6">
        <f>_xlfn.CONCAT(J362,", ",K362)</f>
      </c>
      <c r="J362" s="4" t="s">
        <v>1192</v>
      </c>
      <c r="K362" s="4" t="s">
        <v>1088</v>
      </c>
      <c r="L362" s="7"/>
      <c r="M362" s="8">
        <f>IF(P362="female.png","æ","")</f>
      </c>
      <c r="N362" s="4"/>
      <c r="O362" s="9">
        <f>IF(E362="",IF(L362="","male.png","female.png"),IF(ISNUMBER(FIND("VI-",E362)),_xlfn.CONCAT("REW/",E362,".png"),_xlfn.CONCAT(E362,".png")))</f>
      </c>
      <c r="P362" s="10" t="s">
        <v>528</v>
      </c>
    </row>
    <row x14ac:dyDescent="0.25" r="363" customHeight="1" ht="15">
      <c r="A363" s="4"/>
      <c r="B363" s="9">
        <f>_xlfn.CONCAT(J363, ", ",K363)</f>
      </c>
      <c r="C363" s="4"/>
      <c r="D363" s="4"/>
      <c r="E363" s="10" t="s">
        <v>1193</v>
      </c>
      <c r="F363" s="10" t="s">
        <v>1194</v>
      </c>
      <c r="G363" s="4"/>
      <c r="H363" s="4"/>
      <c r="I363" s="6">
        <f>_xlfn.CONCAT(J363,", ",K363)</f>
      </c>
      <c r="J363" s="4" t="s">
        <v>1195</v>
      </c>
      <c r="K363" s="4" t="s">
        <v>1196</v>
      </c>
      <c r="L363" s="7"/>
      <c r="M363" s="8">
        <f>IF(P363="female.png","æ","")</f>
      </c>
      <c r="N363" s="4"/>
      <c r="O363" s="9">
        <f>IF(E363="",IF(L363="","male.png","female.png"),IF(ISNUMBER(FIND("VI-",E363)),_xlfn.CONCAT("REW/",E363,".png"),_xlfn.CONCAT(E363,".png")))</f>
      </c>
      <c r="P363" s="10" t="s">
        <v>1197</v>
      </c>
    </row>
    <row x14ac:dyDescent="0.25" r="364" customHeight="1" ht="15">
      <c r="A364" s="4"/>
      <c r="B364" s="9">
        <f>_xlfn.CONCAT(J364, ", ",K364)</f>
      </c>
      <c r="C364" s="4"/>
      <c r="D364" s="4"/>
      <c r="E364" s="10" t="s">
        <v>1198</v>
      </c>
      <c r="F364" s="10" t="s">
        <v>1199</v>
      </c>
      <c r="G364" s="4"/>
      <c r="H364" s="4"/>
      <c r="I364" s="6">
        <f>_xlfn.CONCAT(J364,", ",K364)</f>
      </c>
      <c r="J364" s="4" t="s">
        <v>1200</v>
      </c>
      <c r="K364" s="4" t="s">
        <v>1201</v>
      </c>
      <c r="L364" s="7"/>
      <c r="M364" s="8">
        <f>IF(P364="female.png","æ","")</f>
      </c>
      <c r="N364" s="4"/>
      <c r="O364" s="9">
        <f>IF(E364="",IF(L364="","male.png","female.png"),IF(ISNUMBER(FIND("VI-",E364)),_xlfn.CONCAT("REW/",E364,".png"),_xlfn.CONCAT(E364,".png")))</f>
      </c>
      <c r="P364" s="10" t="s">
        <v>1202</v>
      </c>
    </row>
    <row x14ac:dyDescent="0.25" r="365" customHeight="1" ht="15">
      <c r="A365" s="4"/>
      <c r="B365" s="9">
        <f>_xlfn.CONCAT(J365, ", ",K365)</f>
      </c>
      <c r="C365" s="4"/>
      <c r="D365" s="4"/>
      <c r="E365" s="10" t="s">
        <v>1203</v>
      </c>
      <c r="F365" s="10" t="s">
        <v>1204</v>
      </c>
      <c r="G365" s="4"/>
      <c r="H365" s="4"/>
      <c r="I365" s="6">
        <f>_xlfn.CONCAT(J365,", ",K365)</f>
      </c>
      <c r="J365" s="4" t="s">
        <v>1205</v>
      </c>
      <c r="K365" s="4" t="s">
        <v>1206</v>
      </c>
      <c r="L365" s="7"/>
      <c r="M365" s="8">
        <f>IF(P365="female.png","æ","")</f>
      </c>
      <c r="N365" s="4"/>
      <c r="O365" s="9">
        <f>IF(E365="",IF(L365="","male.png","female.png"),IF(ISNUMBER(FIND("VI-",E365)),_xlfn.CONCAT("REW/",E365,".png"),_xlfn.CONCAT(E365,".png")))</f>
      </c>
      <c r="P365" s="10" t="s">
        <v>1207</v>
      </c>
    </row>
    <row x14ac:dyDescent="0.25" r="366" customHeight="1" ht="15">
      <c r="A366" s="4"/>
      <c r="B366" s="9">
        <f>_xlfn.CONCAT(J366, ", ",K366)</f>
      </c>
      <c r="C366" s="4"/>
      <c r="D366" s="4"/>
      <c r="E366" s="10" t="s">
        <v>1208</v>
      </c>
      <c r="F366" s="10" t="s">
        <v>1209</v>
      </c>
      <c r="G366" s="4"/>
      <c r="H366" s="4"/>
      <c r="I366" s="6">
        <f>_xlfn.CONCAT(J366,", ",K366)</f>
      </c>
      <c r="J366" s="4" t="s">
        <v>1210</v>
      </c>
      <c r="K366" s="4" t="s">
        <v>1074</v>
      </c>
      <c r="L366" s="7"/>
      <c r="M366" s="8">
        <f>IF(P366="female.png","æ","")</f>
      </c>
      <c r="N366" s="4"/>
      <c r="O366" s="9">
        <f>IF(E366="",IF(L366="","male.png","female.png"),IF(ISNUMBER(FIND("VI-",E366)),_xlfn.CONCAT("REW/",E366,".png"),_xlfn.CONCAT(E366,".png")))</f>
      </c>
      <c r="P366" s="10" t="s">
        <v>1211</v>
      </c>
    </row>
    <row x14ac:dyDescent="0.25" r="367" customHeight="1" ht="15">
      <c r="A367" s="4"/>
      <c r="B367" s="9">
        <f>_xlfn.CONCAT(J367, ", ",K367)</f>
      </c>
      <c r="C367" s="4"/>
      <c r="D367" s="4"/>
      <c r="E367" s="10" t="s">
        <v>875</v>
      </c>
      <c r="F367" s="10" t="s">
        <v>876</v>
      </c>
      <c r="G367" s="4"/>
      <c r="H367" s="4"/>
      <c r="I367" s="6">
        <f>_xlfn.CONCAT(J367,", ",K367)</f>
      </c>
      <c r="J367" s="4" t="s">
        <v>1212</v>
      </c>
      <c r="K367" s="4" t="s">
        <v>1213</v>
      </c>
      <c r="L367" s="7"/>
      <c r="M367" s="8">
        <f>IF(P367="female.png","æ","")</f>
      </c>
      <c r="N367" s="4"/>
      <c r="O367" s="9">
        <f>IF(E367="",IF(L367="","male.png","female.png"),IF(ISNUMBER(FIND("VI-",E367)),_xlfn.CONCAT("REW/",E367,".png"),_xlfn.CONCAT(E367,".png")))</f>
      </c>
      <c r="P367" s="10" t="s">
        <v>877</v>
      </c>
    </row>
    <row x14ac:dyDescent="0.25" r="368" customHeight="1" ht="15">
      <c r="A368" s="4"/>
      <c r="B368" s="9">
        <f>_xlfn.CONCAT(J368, ", ",K368)</f>
      </c>
      <c r="C368" s="4"/>
      <c r="D368" s="4"/>
      <c r="E368" s="10" t="s">
        <v>1214</v>
      </c>
      <c r="F368" s="10" t="s">
        <v>1215</v>
      </c>
      <c r="G368" s="4"/>
      <c r="H368" s="4"/>
      <c r="I368" s="6">
        <f>_xlfn.CONCAT(J368,", ",K368)</f>
      </c>
      <c r="J368" s="4" t="s">
        <v>1216</v>
      </c>
      <c r="K368" s="4" t="s">
        <v>1217</v>
      </c>
      <c r="L368" s="7"/>
      <c r="M368" s="8">
        <f>IF(P368="female.png","æ","")</f>
      </c>
      <c r="N368" s="4"/>
      <c r="O368" s="9">
        <f>IF(E368="",IF(L368="","male.png","female.png"),IF(ISNUMBER(FIND("VI-",E368)),_xlfn.CONCAT("REW/",E368,".png"),_xlfn.CONCAT(E368,".png")))</f>
      </c>
      <c r="P368" s="10" t="s">
        <v>1218</v>
      </c>
    </row>
    <row x14ac:dyDescent="0.25" r="369" customHeight="1" ht="15">
      <c r="A369" s="4"/>
      <c r="B369" s="9">
        <f>_xlfn.CONCAT(J369, ", ",K369)</f>
      </c>
      <c r="C369" s="4"/>
      <c r="D369" s="4"/>
      <c r="E369" s="10" t="s">
        <v>280</v>
      </c>
      <c r="F369" s="10" t="s">
        <v>281</v>
      </c>
      <c r="G369" s="4"/>
      <c r="H369" s="4" t="s">
        <v>282</v>
      </c>
      <c r="I369" s="6">
        <f>_xlfn.CONCAT(J369,", ",K369)</f>
      </c>
      <c r="J369" s="4" t="s">
        <v>1219</v>
      </c>
      <c r="K369" s="4" t="s">
        <v>1020</v>
      </c>
      <c r="L369" s="7"/>
      <c r="M369" s="8">
        <f>IF(P369="female.png","æ","")</f>
      </c>
      <c r="N369" s="4"/>
      <c r="O369" s="9">
        <f>IF(E369="",IF(L369="","male.png","female.png"),IF(ISNUMBER(FIND("VI-",E369)),_xlfn.CONCAT("REW/",E369,".png"),_xlfn.CONCAT(E369,".png")))</f>
      </c>
      <c r="P369" s="10" t="s">
        <v>283</v>
      </c>
    </row>
    <row x14ac:dyDescent="0.25" r="370" customHeight="1" ht="15">
      <c r="A370" s="4"/>
      <c r="B370" s="9">
        <f>_xlfn.CONCAT(J370, ", ",K370)</f>
      </c>
      <c r="C370" s="4"/>
      <c r="D370" s="4"/>
      <c r="E370" s="10" t="s">
        <v>674</v>
      </c>
      <c r="F370" s="10" t="s">
        <v>675</v>
      </c>
      <c r="G370" s="4"/>
      <c r="H370" s="4"/>
      <c r="I370" s="6">
        <f>_xlfn.CONCAT(J370,", ",K370)</f>
      </c>
      <c r="J370" s="4" t="s">
        <v>1220</v>
      </c>
      <c r="K370" s="4" t="s">
        <v>1105</v>
      </c>
      <c r="L370" s="7"/>
      <c r="M370" s="8">
        <f>IF(P370="female.png","æ","")</f>
      </c>
      <c r="N370" s="4"/>
      <c r="O370" s="9">
        <f>IF(E370="",IF(L370="","male.png","female.png"),IF(ISNUMBER(FIND("VI-",E370)),_xlfn.CONCAT("REW/",E370,".png"),_xlfn.CONCAT(E370,".png")))</f>
      </c>
      <c r="P370" s="10" t="s">
        <v>676</v>
      </c>
    </row>
    <row x14ac:dyDescent="0.25" r="371" customHeight="1" ht="15">
      <c r="A371" s="4"/>
      <c r="B371" s="9">
        <f>_xlfn.CONCAT(J371, ", ",K371)</f>
      </c>
      <c r="C371" s="4"/>
      <c r="D371" s="4"/>
      <c r="E371" s="10" t="s">
        <v>1221</v>
      </c>
      <c r="F371" s="10" t="s">
        <v>1222</v>
      </c>
      <c r="G371" s="4"/>
      <c r="H371" s="4"/>
      <c r="I371" s="6">
        <f>_xlfn.CONCAT(J371,", ",K371)</f>
      </c>
      <c r="J371" s="4" t="s">
        <v>1223</v>
      </c>
      <c r="K371" s="4" t="s">
        <v>1224</v>
      </c>
      <c r="L371" s="7"/>
      <c r="M371" s="8">
        <f>IF(P371="female.png","æ","")</f>
      </c>
      <c r="N371" s="4"/>
      <c r="O371" s="9">
        <f>IF(E371="",IF(L371="","male.png","female.png"),IF(ISNUMBER(FIND("VI-",E371)),_xlfn.CONCAT("REW/",E371,".png"),_xlfn.CONCAT(E371,".png")))</f>
      </c>
      <c r="P371" s="10" t="s">
        <v>1225</v>
      </c>
    </row>
    <row x14ac:dyDescent="0.25" r="372" customHeight="1" ht="15">
      <c r="A372" s="4"/>
      <c r="B372" s="9">
        <f>_xlfn.CONCAT(J372, ", ",K372)</f>
      </c>
      <c r="C372" s="4"/>
      <c r="D372" s="4"/>
      <c r="E372" s="10" t="s">
        <v>408</v>
      </c>
      <c r="F372" s="10" t="s">
        <v>409</v>
      </c>
      <c r="G372" s="4"/>
      <c r="H372" s="4"/>
      <c r="I372" s="6">
        <f>_xlfn.CONCAT(J372,", ",K372)</f>
      </c>
      <c r="J372" s="4" t="s">
        <v>1226</v>
      </c>
      <c r="K372" s="4" t="s">
        <v>1020</v>
      </c>
      <c r="L372" s="7"/>
      <c r="M372" s="8">
        <f>IF(P372="female.png","æ","")</f>
      </c>
      <c r="N372" s="4"/>
      <c r="O372" s="9">
        <f>IF(E372="",IF(L372="","male.png","female.png"),IF(ISNUMBER(FIND("VI-",E372)),_xlfn.CONCAT("REW/",E372,".png"),_xlfn.CONCAT(E372,".png")))</f>
      </c>
      <c r="P372" s="10" t="s">
        <v>410</v>
      </c>
    </row>
    <row x14ac:dyDescent="0.25" r="373" customHeight="1" ht="15">
      <c r="A373" s="4"/>
      <c r="B373" s="9">
        <f>_xlfn.CONCAT(J373, ", ",K373)</f>
      </c>
      <c r="C373" s="4"/>
      <c r="D373" s="4"/>
      <c r="E373" s="10" t="s">
        <v>1227</v>
      </c>
      <c r="F373" s="10" t="s">
        <v>1228</v>
      </c>
      <c r="G373" s="4"/>
      <c r="H373" s="4"/>
      <c r="I373" s="6">
        <f>_xlfn.CONCAT(J373,", ",K373)</f>
      </c>
      <c r="J373" s="4" t="s">
        <v>1229</v>
      </c>
      <c r="K373" s="4" t="s">
        <v>1230</v>
      </c>
      <c r="L373" s="7"/>
      <c r="M373" s="8">
        <f>IF(P373="female.png","æ","")</f>
      </c>
      <c r="N373" s="4"/>
      <c r="O373" s="9">
        <f>IF(E373="",IF(L373="","male.png","female.png"),IF(ISNUMBER(FIND("VI-",E373)),_xlfn.CONCAT("REW/",E373,".png"),_xlfn.CONCAT(E373,".png")))</f>
      </c>
      <c r="P373" s="10" t="s">
        <v>1231</v>
      </c>
    </row>
    <row x14ac:dyDescent="0.25" r="374" customHeight="1" ht="15">
      <c r="A374" s="4"/>
      <c r="B374" s="12">
        <f>_xlfn.CONCAT(J374, ", ",K374)</f>
      </c>
      <c r="C374" s="4"/>
      <c r="D374" s="4"/>
      <c r="E374" s="10" t="s">
        <v>1232</v>
      </c>
      <c r="F374" s="10" t="s">
        <v>1233</v>
      </c>
      <c r="G374" s="4"/>
      <c r="H374" s="4"/>
      <c r="I374" s="6">
        <f>_xlfn.CONCAT(J374,", ",K374)</f>
      </c>
      <c r="J374" s="4" t="s">
        <v>1229</v>
      </c>
      <c r="K374" s="4" t="s">
        <v>1213</v>
      </c>
      <c r="L374" s="7"/>
      <c r="M374" s="8">
        <f>IF(P374="female.png","æ","")</f>
      </c>
      <c r="N374" s="4"/>
      <c r="O374" s="9">
        <f>IF(E374="",IF(L374="","male.png","female.png"),IF(ISNUMBER(FIND("VI-",E374)),_xlfn.CONCAT("REW/",E374,".png"),_xlfn.CONCAT(E374,".png")))</f>
      </c>
      <c r="P374" s="10" t="s">
        <v>1234</v>
      </c>
    </row>
    <row x14ac:dyDescent="0.25" r="375" customHeight="1" ht="15">
      <c r="A375" s="4"/>
      <c r="B375" s="9">
        <f>_xlfn.CONCAT(J375, ", ",K375)</f>
      </c>
      <c r="C375" s="4"/>
      <c r="D375" s="4"/>
      <c r="E375" s="10" t="s">
        <v>1235</v>
      </c>
      <c r="F375" s="10" t="s">
        <v>1236</v>
      </c>
      <c r="G375" s="4"/>
      <c r="H375" s="4"/>
      <c r="I375" s="6">
        <f>_xlfn.CONCAT(J375,", ",K375)</f>
      </c>
      <c r="J375" s="4" t="s">
        <v>1237</v>
      </c>
      <c r="K375" s="4" t="s">
        <v>1023</v>
      </c>
      <c r="L375" s="7"/>
      <c r="M375" s="8">
        <f>IF(P375="female.png","æ","")</f>
      </c>
      <c r="N375" s="4"/>
      <c r="O375" s="9">
        <f>IF(E375="",IF(L375="","male.png","female.png"),IF(ISNUMBER(FIND("VI-",E375)),_xlfn.CONCAT("REW/",E375,".png"),_xlfn.CONCAT(E375,".png")))</f>
      </c>
      <c r="P375" s="10" t="s">
        <v>1238</v>
      </c>
    </row>
    <row x14ac:dyDescent="0.25" r="376" customHeight="1" ht="15">
      <c r="A376" s="4"/>
      <c r="B376" s="9">
        <f>_xlfn.CONCAT(J376, ", ",K376)</f>
      </c>
      <c r="C376" s="4"/>
      <c r="D376" s="4"/>
      <c r="E376" s="10" t="s">
        <v>780</v>
      </c>
      <c r="F376" s="10" t="s">
        <v>781</v>
      </c>
      <c r="G376" s="4"/>
      <c r="H376" s="4" t="s">
        <v>100</v>
      </c>
      <c r="I376" s="6">
        <f>_xlfn.CONCAT(J376,", ",K376)</f>
      </c>
      <c r="J376" s="4" t="s">
        <v>1239</v>
      </c>
      <c r="K376" s="4" t="s">
        <v>1240</v>
      </c>
      <c r="L376" s="7"/>
      <c r="M376" s="8">
        <f>IF(P376="female.png","æ","")</f>
      </c>
      <c r="N376" s="4"/>
      <c r="O376" s="9">
        <f>IF(E376="",IF(L376="","male.png","female.png"),IF(ISNUMBER(FIND("VI-",E376)),_xlfn.CONCAT("REW/",E376,".png"),_xlfn.CONCAT(E376,".png")))</f>
      </c>
      <c r="P376" s="10" t="s">
        <v>782</v>
      </c>
    </row>
    <row x14ac:dyDescent="0.25" r="377" customHeight="1" ht="15">
      <c r="A377" s="4"/>
      <c r="B377" s="9">
        <f>_xlfn.CONCAT(J377, ", ",K377)</f>
      </c>
      <c r="C377" s="4"/>
      <c r="D377" s="4"/>
      <c r="E377" s="10" t="s">
        <v>1241</v>
      </c>
      <c r="F377" s="10" t="s">
        <v>1242</v>
      </c>
      <c r="G377" s="4"/>
      <c r="H377" s="4"/>
      <c r="I377" s="6">
        <f>_xlfn.CONCAT(J377,", ",K377)</f>
      </c>
      <c r="J377" s="4" t="s">
        <v>1243</v>
      </c>
      <c r="K377" s="4" t="s">
        <v>1244</v>
      </c>
      <c r="L377" s="7"/>
      <c r="M377" s="8">
        <f>IF(P377="female.png","æ","")</f>
      </c>
      <c r="N377" s="4"/>
      <c r="O377" s="9">
        <f>IF(E377="",IF(L377="","male.png","female.png"),IF(ISNUMBER(FIND("VI-",E377)),_xlfn.CONCAT("REW/",E377,".png"),_xlfn.CONCAT(E377,".png")))</f>
      </c>
      <c r="P377" s="10" t="s">
        <v>1245</v>
      </c>
    </row>
    <row x14ac:dyDescent="0.25" r="378" customHeight="1" ht="15">
      <c r="A378" s="4"/>
      <c r="B378" s="9">
        <f>_xlfn.CONCAT(J378, ", ",K378)</f>
      </c>
      <c r="C378" s="4"/>
      <c r="D378" s="4"/>
      <c r="E378" s="10" t="s">
        <v>1246</v>
      </c>
      <c r="F378" s="10" t="s">
        <v>1247</v>
      </c>
      <c r="G378" s="4"/>
      <c r="H378" s="4"/>
      <c r="I378" s="6">
        <f>_xlfn.CONCAT(J378,", ",K378)</f>
      </c>
      <c r="J378" s="4" t="s">
        <v>1248</v>
      </c>
      <c r="K378" s="4" t="s">
        <v>1249</v>
      </c>
      <c r="L378" s="7"/>
      <c r="M378" s="8">
        <f>IF(P378="female.png","æ","")</f>
      </c>
      <c r="N378" s="4"/>
      <c r="O378" s="9">
        <f>IF(E378="",IF(L378="","male.png","female.png"),IF(ISNUMBER(FIND("VI-",E378)),_xlfn.CONCAT("REW/",E378,".png"),_xlfn.CONCAT(E378,".png")))</f>
      </c>
      <c r="P378" s="10" t="s">
        <v>1250</v>
      </c>
    </row>
    <row x14ac:dyDescent="0.25" r="379" customHeight="1" ht="15">
      <c r="A379" s="4"/>
      <c r="B379" s="9">
        <f>_xlfn.CONCAT(J379, ", ",K379)</f>
      </c>
      <c r="C379" s="4"/>
      <c r="D379" s="4"/>
      <c r="E379" s="10" t="s">
        <v>544</v>
      </c>
      <c r="F379" s="10" t="s">
        <v>545</v>
      </c>
      <c r="G379" s="4"/>
      <c r="H379" s="4"/>
      <c r="I379" s="6">
        <f>_xlfn.CONCAT(J379,", ",K379)</f>
      </c>
      <c r="J379" s="4" t="s">
        <v>1251</v>
      </c>
      <c r="K379" s="4" t="s">
        <v>1020</v>
      </c>
      <c r="L379" s="7"/>
      <c r="M379" s="8">
        <f>IF(P379="female.png","æ","")</f>
      </c>
      <c r="N379" s="4"/>
      <c r="O379" s="9">
        <f>IF(E379="",IF(L379="","male.png","female.png"),IF(ISNUMBER(FIND("VI-",E379)),_xlfn.CONCAT("REW/",E379,".png"),_xlfn.CONCAT(E379,".png")))</f>
      </c>
      <c r="P379" s="10" t="s">
        <v>546</v>
      </c>
    </row>
    <row x14ac:dyDescent="0.25" r="380" customHeight="1" ht="15">
      <c r="A380" s="4"/>
      <c r="B380" s="9">
        <f>_xlfn.CONCAT(J380, ", ",K380)</f>
      </c>
      <c r="C380" s="4"/>
      <c r="D380" s="4"/>
      <c r="E380" s="10" t="s">
        <v>1252</v>
      </c>
      <c r="F380" s="10" t="s">
        <v>1253</v>
      </c>
      <c r="G380" s="4"/>
      <c r="H380" s="4"/>
      <c r="I380" s="6">
        <f>_xlfn.CONCAT(J380,", ",K380)</f>
      </c>
      <c r="J380" s="4" t="s">
        <v>1254</v>
      </c>
      <c r="K380" s="4" t="s">
        <v>1088</v>
      </c>
      <c r="L380" s="7"/>
      <c r="M380" s="8">
        <f>IF(P380="female.png","æ","")</f>
      </c>
      <c r="N380" s="4"/>
      <c r="O380" s="9">
        <f>IF(E380="",IF(L380="","male.png","female.png"),IF(ISNUMBER(FIND("VI-",E380)),_xlfn.CONCAT("REW/",E380,".png"),_xlfn.CONCAT(E380,".png")))</f>
      </c>
      <c r="P380" s="10" t="s">
        <v>1255</v>
      </c>
    </row>
    <row x14ac:dyDescent="0.25" r="381" customHeight="1" ht="15">
      <c r="A381" s="4"/>
      <c r="B381" s="9">
        <f>_xlfn.CONCAT(J381, ", ",K381)</f>
      </c>
      <c r="C381" s="4"/>
      <c r="D381" s="4"/>
      <c r="E381" s="10" t="s">
        <v>1256</v>
      </c>
      <c r="F381" s="10" t="s">
        <v>1257</v>
      </c>
      <c r="G381" s="4"/>
      <c r="H381" s="4"/>
      <c r="I381" s="6">
        <f>_xlfn.CONCAT(J381,", ",K381)</f>
      </c>
      <c r="J381" s="4" t="s">
        <v>1258</v>
      </c>
      <c r="K381" s="4" t="s">
        <v>1073</v>
      </c>
      <c r="L381" s="7"/>
      <c r="M381" s="8">
        <f>IF(P381="female.png","æ","")</f>
      </c>
      <c r="N381" s="4"/>
      <c r="O381" s="9">
        <f>IF(E381="",IF(L381="","male.png","female.png"),IF(ISNUMBER(FIND("VI-",E381)),_xlfn.CONCAT("REW/",E381,".png"),_xlfn.CONCAT(E381,".png")))</f>
      </c>
      <c r="P381" s="10" t="s">
        <v>1259</v>
      </c>
    </row>
    <row x14ac:dyDescent="0.25" r="382" customHeight="1" ht="15">
      <c r="A382" s="4"/>
      <c r="B382" s="9">
        <f>_xlfn.CONCAT(J382, ", ",K382)</f>
      </c>
      <c r="C382" s="4"/>
      <c r="D382" s="4"/>
      <c r="E382" s="10" t="s">
        <v>1260</v>
      </c>
      <c r="F382" s="10" t="s">
        <v>1261</v>
      </c>
      <c r="G382" s="4"/>
      <c r="H382" s="4"/>
      <c r="I382" s="6">
        <f>_xlfn.CONCAT(J382,", ",K382)</f>
      </c>
      <c r="J382" s="4" t="s">
        <v>1262</v>
      </c>
      <c r="K382" s="4" t="s">
        <v>1263</v>
      </c>
      <c r="L382" s="7"/>
      <c r="M382" s="8">
        <f>IF(P382="female.png","æ","")</f>
      </c>
      <c r="N382" s="4"/>
      <c r="O382" s="9">
        <f>IF(E382="",IF(L382="","male.png","female.png"),IF(ISNUMBER(FIND("VI-",E382)),_xlfn.CONCAT("REW/",E382,".png"),_xlfn.CONCAT(E382,".png")))</f>
      </c>
      <c r="P382" s="10" t="s">
        <v>1264</v>
      </c>
    </row>
    <row x14ac:dyDescent="0.25" r="383" customHeight="1" ht="15">
      <c r="A383" s="4"/>
      <c r="B383" s="9">
        <f>_xlfn.CONCAT(J383, ", ",K383)</f>
      </c>
      <c r="C383" s="4"/>
      <c r="D383" s="4"/>
      <c r="E383" s="10" t="s">
        <v>1265</v>
      </c>
      <c r="F383" s="10" t="s">
        <v>1266</v>
      </c>
      <c r="G383" s="4"/>
      <c r="H383" s="4"/>
      <c r="I383" s="6">
        <f>_xlfn.CONCAT(J383,", ",K383)</f>
      </c>
      <c r="J383" s="4" t="s">
        <v>1267</v>
      </c>
      <c r="K383" s="4" t="s">
        <v>1268</v>
      </c>
      <c r="L383" s="7"/>
      <c r="M383" s="8">
        <f>IF(P383="female.png","æ","")</f>
      </c>
      <c r="N383" s="4"/>
      <c r="O383" s="9">
        <f>IF(E383="",IF(L383="","male.png","female.png"),IF(ISNUMBER(FIND("VI-",E383)),_xlfn.CONCAT("REW/",E383,".png"),_xlfn.CONCAT(E383,".png")))</f>
      </c>
      <c r="P383" s="10" t="s">
        <v>1269</v>
      </c>
    </row>
    <row x14ac:dyDescent="0.25" r="384" customHeight="1" ht="15">
      <c r="A384" s="4"/>
      <c r="B384" s="9">
        <f>_xlfn.CONCAT(J384, ", ",K384)</f>
      </c>
      <c r="C384" s="4"/>
      <c r="D384" s="4"/>
      <c r="E384" s="10" t="s">
        <v>1270</v>
      </c>
      <c r="F384" s="10" t="s">
        <v>1271</v>
      </c>
      <c r="G384" s="4"/>
      <c r="H384" s="4"/>
      <c r="I384" s="6">
        <f>_xlfn.CONCAT(J384,", ",K384)</f>
      </c>
      <c r="J384" s="4" t="s">
        <v>1272</v>
      </c>
      <c r="K384" s="4" t="s">
        <v>1273</v>
      </c>
      <c r="L384" s="7"/>
      <c r="M384" s="8">
        <f>IF(P384="female.png","æ","")</f>
      </c>
      <c r="N384" s="4"/>
      <c r="O384" s="9">
        <f>IF(E384="",IF(L384="","male.png","female.png"),IF(ISNUMBER(FIND("VI-",E384)),_xlfn.CONCAT("REW/",E384,".png"),_xlfn.CONCAT(E384,".png")))</f>
      </c>
      <c r="P384" s="10" t="s">
        <v>1274</v>
      </c>
    </row>
    <row x14ac:dyDescent="0.25" r="385" customHeight="1" ht="15">
      <c r="A385" s="4"/>
      <c r="B385" s="9">
        <f>_xlfn.CONCAT(J385, ", ",K385)</f>
      </c>
      <c r="C385" s="4"/>
      <c r="D385" s="4"/>
      <c r="E385" s="10" t="s">
        <v>1275</v>
      </c>
      <c r="F385" s="10" t="s">
        <v>1276</v>
      </c>
      <c r="G385" s="4"/>
      <c r="H385" s="4"/>
      <c r="I385" s="6">
        <f>_xlfn.CONCAT(J385,", ",K385)</f>
      </c>
      <c r="J385" s="4" t="s">
        <v>1277</v>
      </c>
      <c r="K385" s="4" t="s">
        <v>1278</v>
      </c>
      <c r="L385" s="7"/>
      <c r="M385" s="8">
        <f>IF(P385="female.png","æ","")</f>
      </c>
      <c r="N385" s="4"/>
      <c r="O385" s="9">
        <f>IF(E385="",IF(L385="","male.png","female.png"),IF(ISNUMBER(FIND("VI-",E385)),_xlfn.CONCAT("REW/",E385,".png"),_xlfn.CONCAT(E385,".png")))</f>
      </c>
      <c r="P385" s="10" t="s">
        <v>1279</v>
      </c>
    </row>
    <row x14ac:dyDescent="0.25" r="386" customHeight="1" ht="15">
      <c r="A386" s="4"/>
      <c r="B386" s="9">
        <f>_xlfn.CONCAT(J386, ", ",K386)</f>
      </c>
      <c r="C386" s="4"/>
      <c r="D386" s="4"/>
      <c r="E386" s="10" t="s">
        <v>1280</v>
      </c>
      <c r="F386" s="10" t="s">
        <v>1281</v>
      </c>
      <c r="G386" s="4"/>
      <c r="H386" s="4"/>
      <c r="I386" s="6">
        <f>_xlfn.CONCAT(J386,", ",K386)</f>
      </c>
      <c r="J386" s="4" t="s">
        <v>1282</v>
      </c>
      <c r="K386" s="4" t="s">
        <v>1283</v>
      </c>
      <c r="L386" s="7"/>
      <c r="M386" s="8">
        <f>IF(P386="female.png","æ","")</f>
      </c>
      <c r="N386" s="4"/>
      <c r="O386" s="9">
        <f>IF(E386="",IF(L386="","male.png","female.png"),IF(ISNUMBER(FIND("VI-",E386)),_xlfn.CONCAT("REW/",E386,".png"),_xlfn.CONCAT(E386,".png")))</f>
      </c>
      <c r="P386" s="10" t="s">
        <v>1284</v>
      </c>
    </row>
    <row x14ac:dyDescent="0.25" r="387" customHeight="1" ht="15">
      <c r="A387" s="4"/>
      <c r="B387" s="9">
        <f>_xlfn.CONCAT(J387, ", ",K387)</f>
      </c>
      <c r="C387" s="4"/>
      <c r="D387" s="4"/>
      <c r="E387" s="10" t="s">
        <v>662</v>
      </c>
      <c r="F387" s="10" t="s">
        <v>663</v>
      </c>
      <c r="G387" s="4"/>
      <c r="H387" s="4"/>
      <c r="I387" s="6">
        <f>_xlfn.CONCAT(J387,", ",K387)</f>
      </c>
      <c r="J387" s="4" t="s">
        <v>1285</v>
      </c>
      <c r="K387" s="4" t="s">
        <v>1286</v>
      </c>
      <c r="L387" s="7"/>
      <c r="M387" s="8">
        <f>IF(P387="female.png","æ","")</f>
      </c>
      <c r="N387" s="4"/>
      <c r="O387" s="9">
        <f>IF(E387="",IF(L387="","male.png","female.png"),IF(ISNUMBER(FIND("VI-",E387)),_xlfn.CONCAT("REW/",E387,".png"),_xlfn.CONCAT(E387,".png")))</f>
      </c>
      <c r="P387" s="10" t="s">
        <v>664</v>
      </c>
    </row>
    <row x14ac:dyDescent="0.25" r="388" customHeight="1" ht="15">
      <c r="A388" s="4"/>
      <c r="B388" s="9">
        <f>_xlfn.CONCAT(J388, ", ",K388)</f>
      </c>
      <c r="C388" s="4"/>
      <c r="D388" s="4"/>
      <c r="E388" s="10" t="s">
        <v>1287</v>
      </c>
      <c r="F388" s="10" t="s">
        <v>1288</v>
      </c>
      <c r="G388" s="4"/>
      <c r="H388" s="4" t="s">
        <v>100</v>
      </c>
      <c r="I388" s="6">
        <f>_xlfn.CONCAT(J388,", ",K388)</f>
      </c>
      <c r="J388" s="4" t="s">
        <v>1289</v>
      </c>
      <c r="K388" s="4" t="s">
        <v>1290</v>
      </c>
      <c r="L388" s="7"/>
      <c r="M388" s="8">
        <f>IF(P388="female.png","æ","")</f>
      </c>
      <c r="N388" s="4"/>
      <c r="O388" s="9">
        <f>IF(E388="",IF(L388="","male.png","female.png"),IF(ISNUMBER(FIND("VI-",E388)),_xlfn.CONCAT("REW/",E388,".png"),_xlfn.CONCAT(E388,".png")))</f>
      </c>
      <c r="P388" s="10" t="s">
        <v>1291</v>
      </c>
    </row>
    <row x14ac:dyDescent="0.25" r="389" customHeight="1" ht="15">
      <c r="A389" s="4"/>
      <c r="B389" s="9">
        <f>_xlfn.CONCAT(J389, ", ",K389)</f>
      </c>
      <c r="C389" s="4"/>
      <c r="D389" s="4"/>
      <c r="E389" s="10" t="s">
        <v>1292</v>
      </c>
      <c r="F389" s="10" t="s">
        <v>1293</v>
      </c>
      <c r="G389" s="4"/>
      <c r="H389" s="4"/>
      <c r="I389" s="6">
        <f>_xlfn.CONCAT(J389,", ",K389)</f>
      </c>
      <c r="J389" s="4" t="s">
        <v>1294</v>
      </c>
      <c r="K389" s="4" t="s">
        <v>1295</v>
      </c>
      <c r="L389" s="7"/>
      <c r="M389" s="8">
        <f>IF(P389="female.png","æ","")</f>
      </c>
      <c r="N389" s="4"/>
      <c r="O389" s="9">
        <f>IF(E389="",IF(L389="","male.png","female.png"),IF(ISNUMBER(FIND("VI-",E389)),_xlfn.CONCAT("REW/",E389,".png"),_xlfn.CONCAT(E389,".png")))</f>
      </c>
      <c r="P389" s="10" t="s">
        <v>1296</v>
      </c>
    </row>
    <row x14ac:dyDescent="0.25" r="390" customHeight="1" ht="15">
      <c r="A390" s="4"/>
      <c r="B390" s="9">
        <f>_xlfn.CONCAT(J390, ", ",K390)</f>
      </c>
      <c r="C390" s="4"/>
      <c r="D390" s="4"/>
      <c r="E390" s="10" t="s">
        <v>1297</v>
      </c>
      <c r="F390" s="10" t="s">
        <v>1298</v>
      </c>
      <c r="G390" s="4"/>
      <c r="H390" s="4"/>
      <c r="I390" s="6">
        <f>_xlfn.CONCAT(J390,", ",K390)</f>
      </c>
      <c r="J390" s="4" t="s">
        <v>1299</v>
      </c>
      <c r="K390" s="4" t="s">
        <v>979</v>
      </c>
      <c r="L390" s="7"/>
      <c r="M390" s="8">
        <f>IF(P390="female.png","æ","")</f>
      </c>
      <c r="N390" s="4"/>
      <c r="O390" s="9">
        <f>IF(E390="",IF(L390="","male.png","female.png"),IF(ISNUMBER(FIND("VI-",E390)),_xlfn.CONCAT("REW/",E390,".png"),_xlfn.CONCAT(E390,".png")))</f>
      </c>
      <c r="P390" s="10" t="s">
        <v>1300</v>
      </c>
    </row>
    <row x14ac:dyDescent="0.25" r="391" customHeight="1" ht="15">
      <c r="A391" s="4"/>
      <c r="B391" s="9">
        <f>_xlfn.CONCAT(J391, ", ",K391)</f>
      </c>
      <c r="C391" s="4"/>
      <c r="D391" s="4"/>
      <c r="E391" s="10" t="s">
        <v>1301</v>
      </c>
      <c r="F391" s="10" t="s">
        <v>1302</v>
      </c>
      <c r="G391" s="4"/>
      <c r="H391" s="4"/>
      <c r="I391" s="6">
        <f>_xlfn.CONCAT(J391,", ",K391)</f>
      </c>
      <c r="J391" s="4" t="s">
        <v>1299</v>
      </c>
      <c r="K391" s="4" t="s">
        <v>1303</v>
      </c>
      <c r="L391" s="7"/>
      <c r="M391" s="8">
        <f>IF(P391="female.png","æ","")</f>
      </c>
      <c r="N391" s="4"/>
      <c r="O391" s="9">
        <f>IF(E391="",IF(L391="","male.png","female.png"),IF(ISNUMBER(FIND("VI-",E391)),_xlfn.CONCAT("REW/",E391,".png"),_xlfn.CONCAT(E391,".png")))</f>
      </c>
      <c r="P391" s="10" t="s">
        <v>1304</v>
      </c>
    </row>
    <row x14ac:dyDescent="0.25" r="392" customHeight="1" ht="15">
      <c r="A392" s="4"/>
      <c r="B392" s="9">
        <f>_xlfn.CONCAT(J392, ", ",K392)</f>
      </c>
      <c r="C392" s="4"/>
      <c r="D392" s="4"/>
      <c r="E392" s="10" t="s">
        <v>1305</v>
      </c>
      <c r="F392" s="10" t="s">
        <v>1306</v>
      </c>
      <c r="G392" s="4"/>
      <c r="H392" s="4"/>
      <c r="I392" s="6">
        <f>_xlfn.CONCAT(J392,", ",K392)</f>
      </c>
      <c r="J392" s="4" t="s">
        <v>1307</v>
      </c>
      <c r="K392" s="4" t="s">
        <v>1308</v>
      </c>
      <c r="L392" s="7"/>
      <c r="M392" s="8">
        <f>IF(P392="female.png","æ","")</f>
      </c>
      <c r="N392" s="4"/>
      <c r="O392" s="9">
        <f>IF(E392="",IF(L392="","male.png","female.png"),IF(ISNUMBER(FIND("VI-",E392)),_xlfn.CONCAT("REW/",E392,".png"),_xlfn.CONCAT(E392,".png")))</f>
      </c>
      <c r="P392" s="10" t="s">
        <v>1309</v>
      </c>
    </row>
    <row x14ac:dyDescent="0.25" r="393" customHeight="1" ht="15">
      <c r="A393" s="4"/>
      <c r="B393" s="9">
        <f>_xlfn.CONCAT(J393, ", ",K393)</f>
      </c>
      <c r="C393" s="4"/>
      <c r="D393" s="4"/>
      <c r="E393" s="10" t="s">
        <v>584</v>
      </c>
      <c r="F393" s="10" t="s">
        <v>585</v>
      </c>
      <c r="G393" s="4"/>
      <c r="H393" s="4"/>
      <c r="I393" s="6">
        <f>_xlfn.CONCAT(J393,", ",K393)</f>
      </c>
      <c r="J393" s="4" t="s">
        <v>1020</v>
      </c>
      <c r="K393" s="4" t="s">
        <v>1310</v>
      </c>
      <c r="L393" s="7"/>
      <c r="M393" s="8">
        <f>IF(P393="female.png","æ","")</f>
      </c>
      <c r="N393" s="4"/>
      <c r="O393" s="9">
        <f>IF(E393="",IF(L393="","male.png","female.png"),IF(ISNUMBER(FIND("VI-",E393)),_xlfn.CONCAT("REW/",E393,".png"),_xlfn.CONCAT(E393,".png")))</f>
      </c>
      <c r="P393" s="10" t="s">
        <v>586</v>
      </c>
    </row>
    <row x14ac:dyDescent="0.25" r="394" customHeight="1" ht="15">
      <c r="A394" s="4"/>
      <c r="B394" s="9">
        <f>_xlfn.CONCAT(J394, ", ",K394)</f>
      </c>
      <c r="C394" s="4"/>
      <c r="D394" s="4"/>
      <c r="E394" s="10" t="s">
        <v>1311</v>
      </c>
      <c r="F394" s="10" t="s">
        <v>1312</v>
      </c>
      <c r="G394" s="4"/>
      <c r="H394" s="4"/>
      <c r="I394" s="6">
        <f>_xlfn.CONCAT(J394,", ",K394)</f>
      </c>
      <c r="J394" s="4" t="s">
        <v>1313</v>
      </c>
      <c r="K394" s="4" t="s">
        <v>1314</v>
      </c>
      <c r="L394" s="7"/>
      <c r="M394" s="8">
        <f>IF(P394="female.png","æ","")</f>
      </c>
      <c r="N394" s="4"/>
      <c r="O394" s="9">
        <f>IF(E394="",IF(L394="","male.png","female.png"),IF(ISNUMBER(FIND("VI-",E394)),_xlfn.CONCAT("REW/",E394,".png"),_xlfn.CONCAT(E394,".png")))</f>
      </c>
      <c r="P394" s="10" t="s">
        <v>1315</v>
      </c>
    </row>
    <row x14ac:dyDescent="0.25" r="395" customHeight="1" ht="15">
      <c r="A395" s="4"/>
      <c r="B395" s="9">
        <f>_xlfn.CONCAT(J395, ", ",K395)</f>
      </c>
      <c r="C395" s="4"/>
      <c r="D395" s="4"/>
      <c r="E395" s="10" t="s">
        <v>1316</v>
      </c>
      <c r="F395" s="10" t="s">
        <v>1317</v>
      </c>
      <c r="G395" s="4"/>
      <c r="H395" s="4"/>
      <c r="I395" s="6">
        <f>_xlfn.CONCAT(J395,", ",K395)</f>
      </c>
      <c r="J395" s="4" t="s">
        <v>1318</v>
      </c>
      <c r="K395" s="4" t="s">
        <v>1319</v>
      </c>
      <c r="L395" s="7"/>
      <c r="M395" s="8">
        <f>IF(P395="female.png","æ","")</f>
      </c>
      <c r="N395" s="4"/>
      <c r="O395" s="9">
        <f>IF(E395="",IF(L395="","male.png","female.png"),IF(ISNUMBER(FIND("VI-",E395)),_xlfn.CONCAT("REW/",E395,".png"),_xlfn.CONCAT(E395,".png")))</f>
      </c>
      <c r="P395" s="10" t="s">
        <v>1320</v>
      </c>
    </row>
    <row x14ac:dyDescent="0.25" r="396" customHeight="1" ht="15">
      <c r="A396" s="4"/>
      <c r="B396" s="9">
        <f>_xlfn.CONCAT(J396, ", ",K396)</f>
      </c>
      <c r="C396" s="4"/>
      <c r="D396" s="4"/>
      <c r="E396" s="10" t="s">
        <v>1321</v>
      </c>
      <c r="F396" s="10" t="s">
        <v>1322</v>
      </c>
      <c r="G396" s="4"/>
      <c r="H396" s="4"/>
      <c r="I396" s="6">
        <f>_xlfn.CONCAT(J396,", ",K396)</f>
      </c>
      <c r="J396" s="4" t="s">
        <v>1323</v>
      </c>
      <c r="K396" s="4" t="s">
        <v>1324</v>
      </c>
      <c r="L396" s="7"/>
      <c r="M396" s="8">
        <f>IF(P396="female.png","æ","")</f>
      </c>
      <c r="N396" s="4"/>
      <c r="O396" s="9">
        <f>IF(E396="",IF(L396="","male.png","female.png"),IF(ISNUMBER(FIND("VI-",E396)),_xlfn.CONCAT("REW/",E396,".png"),_xlfn.CONCAT(E396,".png")))</f>
      </c>
      <c r="P396" s="10" t="s">
        <v>1325</v>
      </c>
    </row>
    <row x14ac:dyDescent="0.25" r="397" customHeight="1" ht="15">
      <c r="A397" s="4"/>
      <c r="B397" s="9">
        <f>_xlfn.CONCAT(J397, ", ",K397)</f>
      </c>
      <c r="C397" s="4"/>
      <c r="D397" s="4"/>
      <c r="E397" s="10" t="s">
        <v>1326</v>
      </c>
      <c r="F397" s="10" t="s">
        <v>1327</v>
      </c>
      <c r="G397" s="4"/>
      <c r="H397" s="4"/>
      <c r="I397" s="6">
        <f>_xlfn.CONCAT(J397,", ",K397)</f>
      </c>
      <c r="J397" s="4" t="s">
        <v>1323</v>
      </c>
      <c r="K397" s="4" t="s">
        <v>1328</v>
      </c>
      <c r="L397" s="7"/>
      <c r="M397" s="8">
        <f>IF(P397="female.png","æ","")</f>
      </c>
      <c r="N397" s="4"/>
      <c r="O397" s="9">
        <f>IF(E397="",IF(L397="","male.png","female.png"),IF(ISNUMBER(FIND("VI-",E397)),_xlfn.CONCAT("REW/",E397,".png"),_xlfn.CONCAT(E397,".png")))</f>
      </c>
      <c r="P397" s="10" t="s">
        <v>1329</v>
      </c>
    </row>
    <row x14ac:dyDescent="0.25" r="398" customHeight="1" ht="15">
      <c r="A398" s="4"/>
      <c r="B398" s="9">
        <f>_xlfn.CONCAT(J398, ", ",K398)</f>
      </c>
      <c r="C398" s="4"/>
      <c r="D398" s="4"/>
      <c r="E398" s="10" t="s">
        <v>1330</v>
      </c>
      <c r="F398" s="10" t="s">
        <v>1331</v>
      </c>
      <c r="G398" s="4"/>
      <c r="H398" s="4"/>
      <c r="I398" s="6">
        <f>_xlfn.CONCAT(J398,", ",K398)</f>
      </c>
      <c r="J398" s="4" t="s">
        <v>1323</v>
      </c>
      <c r="K398" s="4" t="s">
        <v>1332</v>
      </c>
      <c r="L398" s="7"/>
      <c r="M398" s="8">
        <f>IF(P398="female.png","æ","")</f>
      </c>
      <c r="N398" s="4"/>
      <c r="O398" s="9">
        <f>IF(E398="",IF(L398="","male.png","female.png"),IF(ISNUMBER(FIND("VI-",E398)),_xlfn.CONCAT("REW/",E398,".png"),_xlfn.CONCAT(E398,".png")))</f>
      </c>
      <c r="P398" s="10" t="s">
        <v>1333</v>
      </c>
    </row>
    <row x14ac:dyDescent="0.25" r="399" customHeight="1" ht="15">
      <c r="A399" s="4"/>
      <c r="B399" s="9">
        <f>_xlfn.CONCAT(J399, ", ",K399)</f>
      </c>
      <c r="C399" s="4"/>
      <c r="D399" s="4"/>
      <c r="E399" s="10" t="s">
        <v>1334</v>
      </c>
      <c r="F399" s="10" t="s">
        <v>1335</v>
      </c>
      <c r="G399" s="4"/>
      <c r="H399" s="4"/>
      <c r="I399" s="6">
        <f>_xlfn.CONCAT(J399,", ",K399)</f>
      </c>
      <c r="J399" s="4" t="s">
        <v>1323</v>
      </c>
      <c r="K399" s="4" t="s">
        <v>1336</v>
      </c>
      <c r="L399" s="7"/>
      <c r="M399" s="8">
        <f>IF(P399="female.png","æ","")</f>
      </c>
      <c r="N399" s="4"/>
      <c r="O399" s="9">
        <f>IF(E399="",IF(L399="","male.png","female.png"),IF(ISNUMBER(FIND("VI-",E399)),_xlfn.CONCAT("REW/",E399,".png"),_xlfn.CONCAT(E399,".png")))</f>
      </c>
      <c r="P399" s="10" t="s">
        <v>1337</v>
      </c>
    </row>
    <row x14ac:dyDescent="0.25" r="400" customHeight="1" ht="15">
      <c r="A400" s="4"/>
      <c r="B400" s="9">
        <f>_xlfn.CONCAT(J400, ", ",K400)</f>
      </c>
      <c r="C400" s="4"/>
      <c r="D400" s="4"/>
      <c r="E400" s="10" t="s">
        <v>1338</v>
      </c>
      <c r="F400" s="10" t="s">
        <v>1339</v>
      </c>
      <c r="G400" s="4"/>
      <c r="H400" s="4"/>
      <c r="I400" s="6">
        <f>_xlfn.CONCAT(J400,", ",K400)</f>
      </c>
      <c r="J400" s="4" t="s">
        <v>1340</v>
      </c>
      <c r="K400" s="4" t="s">
        <v>1341</v>
      </c>
      <c r="L400" s="7"/>
      <c r="M400" s="8">
        <f>IF(P400="female.png","æ","")</f>
      </c>
      <c r="N400" s="4"/>
      <c r="O400" s="9">
        <f>IF(E400="",IF(L400="","male.png","female.png"),IF(ISNUMBER(FIND("VI-",E400)),_xlfn.CONCAT("REW/",E400,".png"),_xlfn.CONCAT(E400,".png")))</f>
      </c>
      <c r="P400" s="10" t="s">
        <v>1342</v>
      </c>
    </row>
    <row x14ac:dyDescent="0.25" r="401" customHeight="1" ht="15">
      <c r="A401" s="4"/>
      <c r="B401" s="9">
        <f>_xlfn.CONCAT(J401, ", ",K401)</f>
      </c>
      <c r="C401" s="4"/>
      <c r="D401" s="4"/>
      <c r="E401" s="10" t="s">
        <v>321</v>
      </c>
      <c r="F401" s="10" t="s">
        <v>322</v>
      </c>
      <c r="G401" s="4"/>
      <c r="H401" s="4"/>
      <c r="I401" s="6">
        <f>_xlfn.CONCAT(J401,", ",K401)</f>
      </c>
      <c r="J401" s="4" t="s">
        <v>1343</v>
      </c>
      <c r="K401" s="4" t="s">
        <v>1344</v>
      </c>
      <c r="L401" s="7"/>
      <c r="M401" s="8">
        <f>IF(P401="female.png","æ","")</f>
      </c>
      <c r="N401" s="4"/>
      <c r="O401" s="9">
        <f>IF(E401="",IF(L401="","male.png","female.png"),IF(ISNUMBER(FIND("VI-",E401)),_xlfn.CONCAT("REW/",E401,".png"),_xlfn.CONCAT(E401,".png")))</f>
      </c>
      <c r="P401" s="10" t="s">
        <v>323</v>
      </c>
    </row>
    <row x14ac:dyDescent="0.25" r="402" customHeight="1" ht="15">
      <c r="A402" s="4"/>
      <c r="B402" s="9">
        <f>_xlfn.CONCAT(J402, ", ",K402)</f>
      </c>
      <c r="C402" s="4"/>
      <c r="D402" s="4"/>
      <c r="E402" s="10" t="s">
        <v>348</v>
      </c>
      <c r="F402" s="10" t="s">
        <v>349</v>
      </c>
      <c r="G402" s="4"/>
      <c r="H402" s="4"/>
      <c r="I402" s="6">
        <f>_xlfn.CONCAT(J402,", ",K402)</f>
      </c>
      <c r="J402" s="4" t="s">
        <v>1345</v>
      </c>
      <c r="K402" s="4" t="s">
        <v>1346</v>
      </c>
      <c r="L402" s="7"/>
      <c r="M402" s="8">
        <f>IF(P402="female.png","æ","")</f>
      </c>
      <c r="N402" s="4"/>
      <c r="O402" s="9">
        <f>IF(E402="",IF(L402="","male.png","female.png"),IF(ISNUMBER(FIND("VI-",E402)),_xlfn.CONCAT("REW/",E402,".png"),_xlfn.CONCAT(E402,".png")))</f>
      </c>
      <c r="P402" s="10" t="s">
        <v>350</v>
      </c>
    </row>
    <row x14ac:dyDescent="0.25" r="403" customHeight="1" ht="15">
      <c r="A403" s="4"/>
      <c r="B403" s="9">
        <f>_xlfn.CONCAT(J403, ", ",K403)</f>
      </c>
      <c r="C403" s="4"/>
      <c r="D403" s="4"/>
      <c r="E403" s="10" t="s">
        <v>1347</v>
      </c>
      <c r="F403" s="10" t="s">
        <v>1348</v>
      </c>
      <c r="G403" s="4"/>
      <c r="H403" s="4"/>
      <c r="I403" s="6">
        <f>_xlfn.CONCAT(J403,", ",K403)</f>
      </c>
      <c r="J403" s="4" t="s">
        <v>1349</v>
      </c>
      <c r="K403" s="4" t="s">
        <v>1350</v>
      </c>
      <c r="L403" s="7"/>
      <c r="M403" s="8">
        <f>IF(P403="female.png","æ","")</f>
      </c>
      <c r="N403" s="4"/>
      <c r="O403" s="9">
        <f>IF(E403="",IF(L403="","male.png","female.png"),IF(ISNUMBER(FIND("VI-",E403)),_xlfn.CONCAT("REW/",E403,".png"),_xlfn.CONCAT(E403,".png")))</f>
      </c>
      <c r="P403" s="10" t="s">
        <v>1351</v>
      </c>
    </row>
    <row x14ac:dyDescent="0.25" r="404" customHeight="1" ht="15">
      <c r="A404" s="4"/>
      <c r="B404" s="9">
        <f>_xlfn.CONCAT(J404, ", ",K404)</f>
      </c>
      <c r="C404" s="4"/>
      <c r="D404" s="4"/>
      <c r="E404" s="10" t="s">
        <v>1352</v>
      </c>
      <c r="F404" s="10" t="s">
        <v>1353</v>
      </c>
      <c r="G404" s="4"/>
      <c r="H404" s="4"/>
      <c r="I404" s="6">
        <f>_xlfn.CONCAT(J404,", ",K404)</f>
      </c>
      <c r="J404" s="4" t="s">
        <v>1354</v>
      </c>
      <c r="K404" s="4" t="s">
        <v>1355</v>
      </c>
      <c r="L404" s="7"/>
      <c r="M404" s="8">
        <f>IF(P404="female.png","æ","")</f>
      </c>
      <c r="N404" s="4"/>
      <c r="O404" s="9">
        <f>IF(E404="",IF(L404="","male.png","female.png"),IF(ISNUMBER(FIND("VI-",E404)),_xlfn.CONCAT("REW/",E404,".png"),_xlfn.CONCAT(E404,".png")))</f>
      </c>
      <c r="P404" s="10" t="s">
        <v>1356</v>
      </c>
    </row>
    <row x14ac:dyDescent="0.25" r="405" customHeight="1" ht="15">
      <c r="A405" s="4"/>
      <c r="B405" s="9">
        <f>_xlfn.CONCAT(J405, ", ",K405)</f>
      </c>
      <c r="C405" s="4"/>
      <c r="D405" s="4"/>
      <c r="E405" s="10" t="s">
        <v>1357</v>
      </c>
      <c r="F405" s="10" t="s">
        <v>1358</v>
      </c>
      <c r="G405" s="4"/>
      <c r="H405" s="4"/>
      <c r="I405" s="6">
        <f>_xlfn.CONCAT(J405,", ",K405)</f>
      </c>
      <c r="J405" s="4" t="s">
        <v>1359</v>
      </c>
      <c r="K405" s="4" t="s">
        <v>1360</v>
      </c>
      <c r="L405" s="7"/>
      <c r="M405" s="8">
        <f>IF(P405="female.png","æ","")</f>
      </c>
      <c r="N405" s="4"/>
      <c r="O405" s="9">
        <f>IF(E405="",IF(L405="","male.png","female.png"),IF(ISNUMBER(FIND("VI-",E405)),_xlfn.CONCAT("REW/",E405,".png"),_xlfn.CONCAT(E405,".png")))</f>
      </c>
      <c r="P405" s="10" t="s">
        <v>1361</v>
      </c>
    </row>
    <row x14ac:dyDescent="0.25" r="406" customHeight="1" ht="15">
      <c r="A406" s="4"/>
      <c r="B406" s="9">
        <f>_xlfn.CONCAT(J406, ", ",K406)</f>
      </c>
      <c r="C406" s="4"/>
      <c r="D406" s="4"/>
      <c r="E406" s="10" t="s">
        <v>474</v>
      </c>
      <c r="F406" s="10" t="s">
        <v>475</v>
      </c>
      <c r="G406" s="4"/>
      <c r="H406" s="4" t="s">
        <v>100</v>
      </c>
      <c r="I406" s="6">
        <f>_xlfn.CONCAT(J406,", ",K406)</f>
      </c>
      <c r="J406" s="4" t="s">
        <v>1362</v>
      </c>
      <c r="K406" s="4" t="s">
        <v>1363</v>
      </c>
      <c r="L406" s="7"/>
      <c r="M406" s="8">
        <f>IF(P406="female.png","æ","")</f>
      </c>
      <c r="N406" s="4"/>
      <c r="O406" s="9">
        <f>IF(E406="",IF(L406="","male.png","female.png"),IF(ISNUMBER(FIND("VI-",E406)),_xlfn.CONCAT("REW/",E406,".png"),_xlfn.CONCAT(E406,".png")))</f>
      </c>
      <c r="P406" s="10" t="s">
        <v>476</v>
      </c>
    </row>
    <row x14ac:dyDescent="0.25" r="407" customHeight="1" ht="15">
      <c r="A407" s="4"/>
      <c r="B407" s="9">
        <f>_xlfn.CONCAT(J407, ", ",K407)</f>
      </c>
      <c r="C407" s="4"/>
      <c r="D407" s="4"/>
      <c r="E407" s="10" t="s">
        <v>1364</v>
      </c>
      <c r="F407" s="10" t="s">
        <v>1365</v>
      </c>
      <c r="G407" s="4"/>
      <c r="H407" s="4"/>
      <c r="I407" s="6">
        <f>_xlfn.CONCAT(J407,", ",K407)</f>
      </c>
      <c r="J407" s="4" t="s">
        <v>1366</v>
      </c>
      <c r="K407" s="4" t="s">
        <v>1367</v>
      </c>
      <c r="L407" s="7"/>
      <c r="M407" s="8">
        <f>IF(P407="female.png","æ","")</f>
      </c>
      <c r="N407" s="4"/>
      <c r="O407" s="9">
        <f>IF(E407="",IF(L407="","male.png","female.png"),IF(ISNUMBER(FIND("VI-",E407)),_xlfn.CONCAT("REW/",E407,".png"),_xlfn.CONCAT(E407,".png")))</f>
      </c>
      <c r="P407" s="10" t="s">
        <v>1368</v>
      </c>
    </row>
    <row x14ac:dyDescent="0.25" r="408" customHeight="1" ht="15">
      <c r="A408" s="4"/>
      <c r="B408" s="9">
        <f>_xlfn.CONCAT(J408, ", ",K408)</f>
      </c>
      <c r="C408" s="4"/>
      <c r="D408" s="4"/>
      <c r="E408" s="10" t="s">
        <v>479</v>
      </c>
      <c r="F408" s="10" t="s">
        <v>480</v>
      </c>
      <c r="G408" s="4"/>
      <c r="H408" s="4"/>
      <c r="I408" s="6">
        <f>_xlfn.CONCAT(J408,", ",K408)</f>
      </c>
      <c r="J408" s="4" t="s">
        <v>1369</v>
      </c>
      <c r="K408" s="4" t="s">
        <v>1370</v>
      </c>
      <c r="L408" s="7"/>
      <c r="M408" s="8">
        <f>IF(P408="female.png","æ","")</f>
      </c>
      <c r="N408" s="4"/>
      <c r="O408" s="9">
        <f>IF(E408="",IF(L408="","male.png","female.png"),IF(ISNUMBER(FIND("VI-",E408)),_xlfn.CONCAT("REW/",E408,".png"),_xlfn.CONCAT(E408,".png")))</f>
      </c>
      <c r="P408" s="10" t="s">
        <v>481</v>
      </c>
    </row>
    <row x14ac:dyDescent="0.25" r="409" customHeight="1" ht="15">
      <c r="A409" s="4"/>
      <c r="B409" s="9">
        <f>_xlfn.CONCAT(J409, ", ",K409)</f>
      </c>
      <c r="C409" s="4"/>
      <c r="D409" s="4"/>
      <c r="E409" s="10" t="s">
        <v>1371</v>
      </c>
      <c r="F409" s="10" t="s">
        <v>1372</v>
      </c>
      <c r="G409" s="4"/>
      <c r="H409" s="4"/>
      <c r="I409" s="6">
        <f>_xlfn.CONCAT(J409,", ",K409)</f>
      </c>
      <c r="J409" s="4" t="s">
        <v>1373</v>
      </c>
      <c r="K409" s="4" t="s">
        <v>1374</v>
      </c>
      <c r="L409" s="7"/>
      <c r="M409" s="8">
        <f>IF(P409="female.png","æ","")</f>
      </c>
      <c r="N409" s="4"/>
      <c r="O409" s="9">
        <f>IF(E409="",IF(L409="","male.png","female.png"),IF(ISNUMBER(FIND("VI-",E409)),_xlfn.CONCAT("REW/",E409,".png"),_xlfn.CONCAT(E409,".png")))</f>
      </c>
      <c r="P409" s="10" t="s">
        <v>1375</v>
      </c>
    </row>
    <row x14ac:dyDescent="0.25" r="410" customHeight="1" ht="15">
      <c r="A410" s="4"/>
      <c r="B410" s="9">
        <f>_xlfn.CONCAT(J410, ", ",K410)</f>
      </c>
      <c r="C410" s="4"/>
      <c r="D410" s="4"/>
      <c r="E410" s="10" t="s">
        <v>1376</v>
      </c>
      <c r="F410" s="10" t="s">
        <v>1377</v>
      </c>
      <c r="G410" s="4"/>
      <c r="H410" s="4"/>
      <c r="I410" s="6">
        <f>_xlfn.CONCAT(J410,", ",K410)</f>
      </c>
      <c r="J410" s="4" t="s">
        <v>1378</v>
      </c>
      <c r="K410" s="4" t="s">
        <v>1379</v>
      </c>
      <c r="L410" s="7"/>
      <c r="M410" s="8">
        <f>IF(P410="female.png","æ","")</f>
      </c>
      <c r="N410" s="4"/>
      <c r="O410" s="9">
        <f>IF(E410="",IF(L410="","male.png","female.png"),IF(ISNUMBER(FIND("VI-",E410)),_xlfn.CONCAT("REW/",E410,".png"),_xlfn.CONCAT(E410,".png")))</f>
      </c>
      <c r="P410" s="10" t="s">
        <v>1380</v>
      </c>
    </row>
    <row x14ac:dyDescent="0.25" r="411" customHeight="1" ht="15">
      <c r="A411" s="4"/>
      <c r="B411" s="9">
        <f>_xlfn.CONCAT(J411, ", ",K411)</f>
      </c>
      <c r="C411" s="4"/>
      <c r="D411" s="4"/>
      <c r="E411" s="10" t="s">
        <v>639</v>
      </c>
      <c r="F411" s="10" t="s">
        <v>640</v>
      </c>
      <c r="G411" s="4"/>
      <c r="H411" s="4"/>
      <c r="I411" s="6">
        <f>_xlfn.CONCAT(J411,", ",K411)</f>
      </c>
      <c r="J411" s="4" t="s">
        <v>1381</v>
      </c>
      <c r="K411" s="4" t="s">
        <v>1382</v>
      </c>
      <c r="L411" s="7"/>
      <c r="M411" s="8">
        <f>IF(P411="female.png","æ","")</f>
      </c>
      <c r="N411" s="4"/>
      <c r="O411" s="9">
        <f>IF(E411="",IF(L411="","male.png","female.png"),IF(ISNUMBER(FIND("VI-",E411)),_xlfn.CONCAT("REW/",E411,".png"),_xlfn.CONCAT(E411,".png")))</f>
      </c>
      <c r="P411" s="10" t="s">
        <v>641</v>
      </c>
    </row>
    <row x14ac:dyDescent="0.25" r="412" customHeight="1" ht="15">
      <c r="A412" s="4"/>
      <c r="B412" s="9">
        <f>_xlfn.CONCAT(J412, ", ",K412)</f>
      </c>
      <c r="C412" s="4"/>
      <c r="D412" s="4"/>
      <c r="E412" s="10" t="s">
        <v>1383</v>
      </c>
      <c r="F412" s="10" t="s">
        <v>1384</v>
      </c>
      <c r="G412" s="4"/>
      <c r="H412" s="4"/>
      <c r="I412" s="6">
        <f>_xlfn.CONCAT(J412,", ",K412)</f>
      </c>
      <c r="J412" s="4" t="s">
        <v>1385</v>
      </c>
      <c r="K412" s="4" t="s">
        <v>1188</v>
      </c>
      <c r="L412" s="7"/>
      <c r="M412" s="8">
        <f>IF(P412="female.png","æ","")</f>
      </c>
      <c r="N412" s="4"/>
      <c r="O412" s="9">
        <f>IF(E412="",IF(L412="","male.png","female.png"),IF(ISNUMBER(FIND("VI-",E412)),_xlfn.CONCAT("REW/",E412,".png"),_xlfn.CONCAT(E412,".png")))</f>
      </c>
      <c r="P412" s="10" t="s">
        <v>1386</v>
      </c>
    </row>
    <row x14ac:dyDescent="0.25" r="413" customHeight="1" ht="15">
      <c r="A413" s="4"/>
      <c r="B413" s="9">
        <f>_xlfn.CONCAT(J413, ", ",K413)</f>
      </c>
      <c r="C413" s="4"/>
      <c r="D413" s="4"/>
      <c r="E413" s="10" t="s">
        <v>627</v>
      </c>
      <c r="F413" s="10" t="s">
        <v>628</v>
      </c>
      <c r="G413" s="4"/>
      <c r="H413" s="4"/>
      <c r="I413" s="6">
        <f>_xlfn.CONCAT(J413,", ",K413)</f>
      </c>
      <c r="J413" s="4" t="s">
        <v>1387</v>
      </c>
      <c r="K413" s="4" t="s">
        <v>1388</v>
      </c>
      <c r="L413" s="7"/>
      <c r="M413" s="8">
        <f>IF(P413="female.png","æ","")</f>
      </c>
      <c r="N413" s="4"/>
      <c r="O413" s="9">
        <f>IF(E413="",IF(L413="","male.png","female.png"),IF(ISNUMBER(FIND("VI-",E413)),_xlfn.CONCAT("REW/",E413,".png"),_xlfn.CONCAT(E413,".png")))</f>
      </c>
      <c r="P413" s="10" t="s">
        <v>629</v>
      </c>
    </row>
    <row x14ac:dyDescent="0.25" r="414" customHeight="1" ht="15">
      <c r="A414" s="4"/>
      <c r="B414" s="9">
        <f>_xlfn.CONCAT(J414, ", ",K414)</f>
      </c>
      <c r="C414" s="4"/>
      <c r="D414" s="4"/>
      <c r="E414" s="10" t="s">
        <v>1389</v>
      </c>
      <c r="F414" s="10" t="s">
        <v>1390</v>
      </c>
      <c r="G414" s="4"/>
      <c r="H414" s="4"/>
      <c r="I414" s="6">
        <f>_xlfn.CONCAT(J414,", ",K414)</f>
      </c>
      <c r="J414" s="4" t="s">
        <v>1391</v>
      </c>
      <c r="K414" s="4" t="s">
        <v>1392</v>
      </c>
      <c r="L414" s="7"/>
      <c r="M414" s="8">
        <f>IF(P414="female.png","æ","")</f>
      </c>
      <c r="N414" s="4"/>
      <c r="O414" s="9">
        <f>IF(E414="",IF(L414="","male.png","female.png"),IF(ISNUMBER(FIND("VI-",E414)),_xlfn.CONCAT("REW/",E414,".png"),_xlfn.CONCAT(E414,".png")))</f>
      </c>
      <c r="P414" s="10" t="s">
        <v>1393</v>
      </c>
    </row>
    <row x14ac:dyDescent="0.25" r="415" customHeight="1" ht="15">
      <c r="A415" s="4"/>
      <c r="B415" s="9">
        <f>_xlfn.CONCAT(J415, ", ",K415)</f>
      </c>
      <c r="C415" s="4"/>
      <c r="D415" s="4"/>
      <c r="E415" s="10" t="s">
        <v>1394</v>
      </c>
      <c r="F415" s="10" t="s">
        <v>1395</v>
      </c>
      <c r="G415" s="4"/>
      <c r="H415" s="4"/>
      <c r="I415" s="6">
        <f>_xlfn.CONCAT(J415,", ",K415)</f>
      </c>
      <c r="J415" s="4" t="s">
        <v>1396</v>
      </c>
      <c r="K415" s="4" t="s">
        <v>1057</v>
      </c>
      <c r="L415" s="7"/>
      <c r="M415" s="8">
        <f>IF(P415="female.png","æ","")</f>
      </c>
      <c r="N415" s="4"/>
      <c r="O415" s="9">
        <f>IF(E415="",IF(L415="","male.png","female.png"),IF(ISNUMBER(FIND("VI-",E415)),_xlfn.CONCAT("REW/",E415,".png"),_xlfn.CONCAT(E415,".png")))</f>
      </c>
      <c r="P415" s="10" t="s">
        <v>1397</v>
      </c>
    </row>
    <row x14ac:dyDescent="0.25" r="416" customHeight="1" ht="15">
      <c r="A416" s="4"/>
      <c r="B416" s="9">
        <f>_xlfn.CONCAT(J416, ", ",K416)</f>
      </c>
      <c r="C416" s="4"/>
      <c r="D416" s="4"/>
      <c r="E416" s="10" t="s">
        <v>702</v>
      </c>
      <c r="F416" s="10" t="s">
        <v>703</v>
      </c>
      <c r="G416" s="4"/>
      <c r="H416" s="4"/>
      <c r="I416" s="6">
        <f>_xlfn.CONCAT(J416,", ",K416)</f>
      </c>
      <c r="J416" s="4" t="s">
        <v>1398</v>
      </c>
      <c r="K416" s="4" t="s">
        <v>1020</v>
      </c>
      <c r="L416" s="7"/>
      <c r="M416" s="8">
        <f>IF(P416="female.png","æ","")</f>
      </c>
      <c r="N416" s="4"/>
      <c r="O416" s="9">
        <f>IF(E416="",IF(L416="","male.png","female.png"),IF(ISNUMBER(FIND("VI-",E416)),_xlfn.CONCAT("REW/",E416,".png"),_xlfn.CONCAT(E416,".png")))</f>
      </c>
      <c r="P416" s="10" t="s">
        <v>704</v>
      </c>
    </row>
    <row x14ac:dyDescent="0.25" r="417" customHeight="1" ht="15">
      <c r="A417" s="4"/>
      <c r="B417" s="9">
        <f>_xlfn.CONCAT(J417, ", ",K417)</f>
      </c>
      <c r="C417" s="4"/>
      <c r="D417" s="4"/>
      <c r="E417" s="10" t="s">
        <v>1399</v>
      </c>
      <c r="F417" s="10" t="s">
        <v>1400</v>
      </c>
      <c r="G417" s="4"/>
      <c r="H417" s="4"/>
      <c r="I417" s="6">
        <f>_xlfn.CONCAT(J417,", ",K417)</f>
      </c>
      <c r="J417" s="4" t="s">
        <v>1401</v>
      </c>
      <c r="K417" s="4" t="s">
        <v>1085</v>
      </c>
      <c r="L417" s="7"/>
      <c r="M417" s="8">
        <f>IF(P417="female.png","æ","")</f>
      </c>
      <c r="N417" s="4"/>
      <c r="O417" s="9">
        <f>IF(E417="",IF(L417="","male.png","female.png"),IF(ISNUMBER(FIND("VI-",E417)),_xlfn.CONCAT("REW/",E417,".png"),_xlfn.CONCAT(E417,".png")))</f>
      </c>
      <c r="P417" s="10" t="s">
        <v>1402</v>
      </c>
    </row>
    <row x14ac:dyDescent="0.25" r="418" customHeight="1" ht="15">
      <c r="A418" s="4"/>
      <c r="B418" s="9">
        <f>_xlfn.CONCAT(J418, ", ",K418)</f>
      </c>
      <c r="C418" s="4"/>
      <c r="D418" s="4"/>
      <c r="E418" s="10" t="s">
        <v>612</v>
      </c>
      <c r="F418" s="10" t="s">
        <v>613</v>
      </c>
      <c r="G418" s="4"/>
      <c r="H418" s="4"/>
      <c r="I418" s="6">
        <f>_xlfn.CONCAT(J418,", ",K418)</f>
      </c>
      <c r="J418" s="4" t="s">
        <v>1403</v>
      </c>
      <c r="K418" s="4" t="s">
        <v>1404</v>
      </c>
      <c r="L418" s="7"/>
      <c r="M418" s="8">
        <f>IF(P418="female.png","æ","")</f>
      </c>
      <c r="N418" s="4"/>
      <c r="O418" s="9">
        <f>IF(E418="",IF(L418="","male.png","female.png"),IF(ISNUMBER(FIND("VI-",E418)),_xlfn.CONCAT("REW/",E418,".png"),_xlfn.CONCAT(E418,".png")))</f>
      </c>
      <c r="P418" s="10" t="s">
        <v>614</v>
      </c>
    </row>
    <row x14ac:dyDescent="0.25" r="419" customHeight="1" ht="15">
      <c r="A419" s="4"/>
      <c r="B419" s="9">
        <f>_xlfn.CONCAT(J419, ", ",K419)</f>
      </c>
      <c r="C419" s="4"/>
      <c r="D419" s="4"/>
      <c r="E419" s="10" t="s">
        <v>1405</v>
      </c>
      <c r="F419" s="10" t="s">
        <v>1406</v>
      </c>
      <c r="G419" s="4"/>
      <c r="H419" s="4"/>
      <c r="I419" s="6">
        <f>_xlfn.CONCAT(J419,", ",K419)</f>
      </c>
      <c r="J419" s="4" t="s">
        <v>1407</v>
      </c>
      <c r="K419" s="4" t="s">
        <v>1370</v>
      </c>
      <c r="L419" s="7"/>
      <c r="M419" s="8">
        <f>IF(P419="female.png","æ","")</f>
      </c>
      <c r="N419" s="4"/>
      <c r="O419" s="9">
        <f>IF(E419="",IF(L419="","male.png","female.png"),IF(ISNUMBER(FIND("VI-",E419)),_xlfn.CONCAT("REW/",E419,".png"),_xlfn.CONCAT(E419,".png")))</f>
      </c>
      <c r="P419" s="10" t="s">
        <v>1408</v>
      </c>
    </row>
    <row x14ac:dyDescent="0.25" r="420" customHeight="1" ht="15">
      <c r="A420" s="4"/>
      <c r="B420" s="9">
        <f>_xlfn.CONCAT(J420, ", ",K420)</f>
      </c>
      <c r="C420" s="4"/>
      <c r="D420" s="4"/>
      <c r="E420" s="10" t="s">
        <v>499</v>
      </c>
      <c r="F420" s="10" t="s">
        <v>500</v>
      </c>
      <c r="G420" s="4"/>
      <c r="H420" s="4"/>
      <c r="I420" s="6">
        <f>_xlfn.CONCAT(J420,", ",K420)</f>
      </c>
      <c r="J420" s="4" t="s">
        <v>1409</v>
      </c>
      <c r="K420" s="4" t="s">
        <v>1410</v>
      </c>
      <c r="L420" s="7"/>
      <c r="M420" s="8">
        <f>IF(P420="female.png","æ","")</f>
      </c>
      <c r="N420" s="4"/>
      <c r="O420" s="9">
        <f>IF(E420="",IF(L420="","male.png","female.png"),IF(ISNUMBER(FIND("VI-",E420)),_xlfn.CONCAT("REW/",E420,".png"),_xlfn.CONCAT(E420,".png")))</f>
      </c>
      <c r="P420" s="10" t="s">
        <v>501</v>
      </c>
    </row>
    <row x14ac:dyDescent="0.25" r="421" customHeight="1" ht="15">
      <c r="A421" s="4"/>
      <c r="B421" s="9">
        <f>_xlfn.CONCAT(J421, ", ",K421)</f>
      </c>
      <c r="C421" s="4"/>
      <c r="D421" s="4"/>
      <c r="E421" s="10" t="s">
        <v>803</v>
      </c>
      <c r="F421" s="10" t="s">
        <v>804</v>
      </c>
      <c r="G421" s="4"/>
      <c r="H421" s="4"/>
      <c r="I421" s="6">
        <f>_xlfn.CONCAT(J421,", ",K421)</f>
      </c>
      <c r="J421" s="4" t="s">
        <v>1411</v>
      </c>
      <c r="K421" s="4" t="s">
        <v>979</v>
      </c>
      <c r="L421" s="7"/>
      <c r="M421" s="8">
        <f>IF(P421="female.png","æ","")</f>
      </c>
      <c r="N421" s="4"/>
      <c r="O421" s="9">
        <f>IF(E421="",IF(L421="","male.png","female.png"),IF(ISNUMBER(FIND("VI-",E421)),_xlfn.CONCAT("REW/",E421,".png"),_xlfn.CONCAT(E421,".png")))</f>
      </c>
      <c r="P421" s="10" t="s">
        <v>805</v>
      </c>
    </row>
    <row x14ac:dyDescent="0.25" r="422" customHeight="1" ht="15">
      <c r="A422" s="4"/>
      <c r="B422" s="9">
        <f>_xlfn.CONCAT(J422, ", ",K422)</f>
      </c>
      <c r="C422" s="4"/>
      <c r="D422" s="4"/>
      <c r="E422" s="10" t="s">
        <v>1412</v>
      </c>
      <c r="F422" s="10" t="s">
        <v>1413</v>
      </c>
      <c r="G422" s="4"/>
      <c r="H422" s="4"/>
      <c r="I422" s="6">
        <f>_xlfn.CONCAT(J422,", ",K422)</f>
      </c>
      <c r="J422" s="4" t="s">
        <v>1414</v>
      </c>
      <c r="K422" s="4" t="s">
        <v>1415</v>
      </c>
      <c r="L422" s="7"/>
      <c r="M422" s="8">
        <f>IF(P422="female.png","æ","")</f>
      </c>
      <c r="N422" s="4"/>
      <c r="O422" s="9">
        <f>IF(E422="",IF(L422="","male.png","female.png"),IF(ISNUMBER(FIND("VI-",E422)),_xlfn.CONCAT("REW/",E422,".png"),_xlfn.CONCAT(E422,".png")))</f>
      </c>
      <c r="P422" s="10" t="s">
        <v>1416</v>
      </c>
    </row>
    <row x14ac:dyDescent="0.25" r="423" customHeight="1" ht="15">
      <c r="A423" s="4"/>
      <c r="B423" s="9">
        <f>_xlfn.CONCAT(J423, ", ",K423)</f>
      </c>
      <c r="C423" s="4"/>
      <c r="D423" s="4"/>
      <c r="E423" s="10" t="s">
        <v>1417</v>
      </c>
      <c r="F423" s="10" t="s">
        <v>1418</v>
      </c>
      <c r="G423" s="4"/>
      <c r="H423" s="4"/>
      <c r="I423" s="6">
        <f>_xlfn.CONCAT(J423,", ",K423)</f>
      </c>
      <c r="J423" s="4" t="s">
        <v>1419</v>
      </c>
      <c r="K423" s="4" t="s">
        <v>1420</v>
      </c>
      <c r="L423" s="7"/>
      <c r="M423" s="8">
        <f>IF(P423="female.png","æ","")</f>
      </c>
      <c r="N423" s="4"/>
      <c r="O423" s="9">
        <f>IF(E423="",IF(L423="","male.png","female.png"),IF(ISNUMBER(FIND("VI-",E423)),_xlfn.CONCAT("REW/",E423,".png"),_xlfn.CONCAT(E423,".png")))</f>
      </c>
      <c r="P423" s="10" t="s">
        <v>1421</v>
      </c>
    </row>
    <row x14ac:dyDescent="0.25" r="424" customHeight="1" ht="15">
      <c r="A424" s="4"/>
      <c r="B424" s="9">
        <f>_xlfn.CONCAT(J424, ", ",K424)</f>
      </c>
      <c r="C424" s="4"/>
      <c r="D424" s="4"/>
      <c r="E424" s="10" t="s">
        <v>884</v>
      </c>
      <c r="F424" s="10" t="s">
        <v>885</v>
      </c>
      <c r="G424" s="4"/>
      <c r="H424" s="4"/>
      <c r="I424" s="6">
        <f>_xlfn.CONCAT(J424,", ",K424)</f>
      </c>
      <c r="J424" s="4" t="s">
        <v>1422</v>
      </c>
      <c r="K424" s="4" t="s">
        <v>1423</v>
      </c>
      <c r="L424" s="7"/>
      <c r="M424" s="8">
        <f>IF(P424="female.png","æ","")</f>
      </c>
      <c r="N424" s="4"/>
      <c r="O424" s="9">
        <f>IF(E424="",IF(L424="","male.png","female.png"),IF(ISNUMBER(FIND("VI-",E424)),_xlfn.CONCAT("REW/",E424,".png"),_xlfn.CONCAT(E424,".png")))</f>
      </c>
      <c r="P424" s="10" t="s">
        <v>886</v>
      </c>
    </row>
    <row x14ac:dyDescent="0.25" r="425" customHeight="1" ht="15">
      <c r="A425" s="4"/>
      <c r="B425" s="9">
        <f>_xlfn.CONCAT(J425, ", ",K425)</f>
      </c>
      <c r="C425" s="4"/>
      <c r="D425" s="4"/>
      <c r="E425" s="10" t="s">
        <v>1424</v>
      </c>
      <c r="F425" s="10" t="s">
        <v>1425</v>
      </c>
      <c r="G425" s="4"/>
      <c r="H425" s="4"/>
      <c r="I425" s="6">
        <f>_xlfn.CONCAT(J425,", ",K425)</f>
      </c>
      <c r="J425" s="4" t="s">
        <v>1426</v>
      </c>
      <c r="K425" s="4" t="s">
        <v>1020</v>
      </c>
      <c r="L425" s="7"/>
      <c r="M425" s="8">
        <f>IF(P425="female.png","æ","")</f>
      </c>
      <c r="N425" s="4"/>
      <c r="O425" s="9">
        <f>IF(E425="",IF(L425="","male.png","female.png"),IF(ISNUMBER(FIND("VI-",E425)),_xlfn.CONCAT("REW/",E425,".png"),_xlfn.CONCAT(E425,".png")))</f>
      </c>
      <c r="P425" s="10" t="s">
        <v>1427</v>
      </c>
    </row>
    <row x14ac:dyDescent="0.25" r="426" customHeight="1" ht="15">
      <c r="A426" s="4"/>
      <c r="B426" s="9">
        <f>_xlfn.CONCAT(J426, ", ",K426)</f>
      </c>
      <c r="C426" s="4"/>
      <c r="D426" s="4"/>
      <c r="E426" s="10" t="s">
        <v>1428</v>
      </c>
      <c r="F426" s="10" t="s">
        <v>1429</v>
      </c>
      <c r="G426" s="4"/>
      <c r="H426" s="4"/>
      <c r="I426" s="6">
        <f>_xlfn.CONCAT(J426,", ",K426)</f>
      </c>
      <c r="J426" s="4" t="s">
        <v>1430</v>
      </c>
      <c r="K426" s="4" t="s">
        <v>1431</v>
      </c>
      <c r="L426" s="7"/>
      <c r="M426" s="8">
        <f>IF(P426="female.png","æ","")</f>
      </c>
      <c r="N426" s="4"/>
      <c r="O426" s="9">
        <f>IF(E426="",IF(L426="","male.png","female.png"),IF(ISNUMBER(FIND("VI-",E426)),_xlfn.CONCAT("REW/",E426,".png"),_xlfn.CONCAT(E426,".png")))</f>
      </c>
      <c r="P426" s="10" t="s">
        <v>1432</v>
      </c>
    </row>
    <row x14ac:dyDescent="0.25" r="427" customHeight="1" ht="15">
      <c r="A427" s="4"/>
      <c r="B427" s="9">
        <f>_xlfn.CONCAT(J427, ", ",K427)</f>
      </c>
      <c r="C427" s="4"/>
      <c r="D427" s="4"/>
      <c r="E427" s="10" t="s">
        <v>633</v>
      </c>
      <c r="F427" s="10" t="s">
        <v>634</v>
      </c>
      <c r="G427" s="4"/>
      <c r="H427" s="4"/>
      <c r="I427" s="6">
        <f>_xlfn.CONCAT(J427,", ",K427)</f>
      </c>
      <c r="J427" s="4" t="s">
        <v>1433</v>
      </c>
      <c r="K427" s="4" t="s">
        <v>1434</v>
      </c>
      <c r="L427" s="7"/>
      <c r="M427" s="8">
        <f>IF(P427="female.png","æ","")</f>
      </c>
      <c r="N427" s="4"/>
      <c r="O427" s="9">
        <f>IF(E427="",IF(L427="","male.png","female.png"),IF(ISNUMBER(FIND("VI-",E427)),_xlfn.CONCAT("REW/",E427,".png"),_xlfn.CONCAT(E427,".png")))</f>
      </c>
      <c r="P427" s="10" t="s">
        <v>635</v>
      </c>
    </row>
    <row x14ac:dyDescent="0.25" r="428" customHeight="1" ht="15">
      <c r="A428" s="4"/>
      <c r="B428" s="9">
        <f>_xlfn.CONCAT(J428, ", ",K428)</f>
      </c>
      <c r="C428" s="4"/>
      <c r="D428" s="4"/>
      <c r="E428" s="10" t="s">
        <v>1435</v>
      </c>
      <c r="F428" s="10" t="s">
        <v>1436</v>
      </c>
      <c r="G428" s="4"/>
      <c r="H428" s="4"/>
      <c r="I428" s="6">
        <f>_xlfn.CONCAT(J428,", ",K428)</f>
      </c>
      <c r="J428" s="4" t="s">
        <v>1437</v>
      </c>
      <c r="K428" s="4" t="s">
        <v>1382</v>
      </c>
      <c r="L428" s="7"/>
      <c r="M428" s="8">
        <f>IF(P428="female.png","æ","")</f>
      </c>
      <c r="N428" s="4"/>
      <c r="O428" s="9">
        <f>IF(E428="",IF(L428="","male.png","female.png"),IF(ISNUMBER(FIND("VI-",E428)),_xlfn.CONCAT("REW/",E428,".png"),_xlfn.CONCAT(E428,".png")))</f>
      </c>
      <c r="P428" s="10" t="s">
        <v>1438</v>
      </c>
    </row>
    <row x14ac:dyDescent="0.25" r="429" customHeight="1" ht="15">
      <c r="A429" s="4"/>
      <c r="B429" s="9">
        <f>_xlfn.CONCAT(J429, ", ",K429)</f>
      </c>
      <c r="C429" s="4"/>
      <c r="D429" s="4"/>
      <c r="E429" s="10" t="s">
        <v>1439</v>
      </c>
      <c r="F429" s="10" t="s">
        <v>1440</v>
      </c>
      <c r="G429" s="4"/>
      <c r="H429" s="4"/>
      <c r="I429" s="6">
        <f>_xlfn.CONCAT(J429,", ",K429)</f>
      </c>
      <c r="J429" s="4" t="s">
        <v>1441</v>
      </c>
      <c r="K429" s="4" t="s">
        <v>1341</v>
      </c>
      <c r="L429" s="7"/>
      <c r="M429" s="8">
        <f>IF(P429="female.png","æ","")</f>
      </c>
      <c r="N429" s="4"/>
      <c r="O429" s="9">
        <f>IF(E429="",IF(L429="","male.png","female.png"),IF(ISNUMBER(FIND("VI-",E429)),_xlfn.CONCAT("REW/",E429,".png"),_xlfn.CONCAT(E429,".png")))</f>
      </c>
      <c r="P429" s="10" t="s">
        <v>1442</v>
      </c>
    </row>
    <row x14ac:dyDescent="0.25" r="430" customHeight="1" ht="15">
      <c r="A430" s="4"/>
      <c r="B430" s="9">
        <f>_xlfn.CONCAT(J430, ", ",K430)</f>
      </c>
      <c r="C430" s="4"/>
      <c r="D430" s="4"/>
      <c r="E430" s="10" t="s">
        <v>1443</v>
      </c>
      <c r="F430" s="10" t="s">
        <v>1444</v>
      </c>
      <c r="G430" s="4"/>
      <c r="H430" s="4"/>
      <c r="I430" s="6">
        <f>_xlfn.CONCAT(J430,", ",K430)</f>
      </c>
      <c r="J430" s="4" t="s">
        <v>1445</v>
      </c>
      <c r="K430" s="4" t="s">
        <v>1446</v>
      </c>
      <c r="L430" s="7"/>
      <c r="M430" s="8">
        <f>IF(P430="female.png","æ","")</f>
      </c>
      <c r="N430" s="4"/>
      <c r="O430" s="9">
        <f>IF(E430="",IF(L430="","male.png","female.png"),IF(ISNUMBER(FIND("VI-",E430)),_xlfn.CONCAT("REW/",E430,".png"),_xlfn.CONCAT(E430,".png")))</f>
      </c>
      <c r="P430" s="10" t="s">
        <v>1447</v>
      </c>
    </row>
    <row x14ac:dyDescent="0.25" r="431" customHeight="1" ht="15">
      <c r="A431" s="4"/>
      <c r="B431" s="9">
        <f>_xlfn.CONCAT(J431, ", ",K431)</f>
      </c>
      <c r="C431" s="4"/>
      <c r="D431" s="4"/>
      <c r="E431" s="10" t="s">
        <v>1448</v>
      </c>
      <c r="F431" s="10" t="s">
        <v>1449</v>
      </c>
      <c r="G431" s="4"/>
      <c r="H431" s="4"/>
      <c r="I431" s="6">
        <f>_xlfn.CONCAT(J431,", ",K431)</f>
      </c>
      <c r="J431" s="4" t="s">
        <v>1450</v>
      </c>
      <c r="K431" s="4" t="s">
        <v>1451</v>
      </c>
      <c r="L431" s="7"/>
      <c r="M431" s="8">
        <f>IF(P431="female.png","æ","")</f>
      </c>
      <c r="N431" s="4"/>
      <c r="O431" s="9">
        <f>IF(E431="",IF(L431="","male.png","female.png"),IF(ISNUMBER(FIND("VI-",E431)),_xlfn.CONCAT("REW/",E431,".png"),_xlfn.CONCAT(E431,".png")))</f>
      </c>
      <c r="P431" s="10" t="s">
        <v>1452</v>
      </c>
    </row>
    <row x14ac:dyDescent="0.25" r="432" customHeight="1" ht="15">
      <c r="A432" s="4"/>
      <c r="B432" s="9">
        <f>_xlfn.CONCAT(J432, ", ",K432)</f>
      </c>
      <c r="C432" s="4"/>
      <c r="D432" s="4"/>
      <c r="E432" s="10" t="s">
        <v>1453</v>
      </c>
      <c r="F432" s="10" t="s">
        <v>1454</v>
      </c>
      <c r="G432" s="4"/>
      <c r="H432" s="4"/>
      <c r="I432" s="6">
        <f>_xlfn.CONCAT(J432,", ",K432)</f>
      </c>
      <c r="J432" s="4" t="s">
        <v>1455</v>
      </c>
      <c r="K432" s="4" t="s">
        <v>1456</v>
      </c>
      <c r="L432" s="7"/>
      <c r="M432" s="8">
        <f>IF(P432="female.png","æ","")</f>
      </c>
      <c r="N432" s="4"/>
      <c r="O432" s="9">
        <f>IF(E432="",IF(L432="","male.png","female.png"),IF(ISNUMBER(FIND("VI-",E432)),_xlfn.CONCAT("REW/",E432,".png"),_xlfn.CONCAT(E432,".png")))</f>
      </c>
      <c r="P432" s="10" t="s">
        <v>1457</v>
      </c>
    </row>
    <row x14ac:dyDescent="0.25" r="433" customHeight="1" ht="15">
      <c r="A433" s="4"/>
      <c r="B433" s="9">
        <f>_xlfn.CONCAT(J433, ", ",K433)</f>
      </c>
      <c r="C433" s="4"/>
      <c r="D433" s="4"/>
      <c r="E433" s="10" t="s">
        <v>1458</v>
      </c>
      <c r="F433" s="10" t="s">
        <v>1459</v>
      </c>
      <c r="G433" s="4"/>
      <c r="H433" s="4"/>
      <c r="I433" s="6">
        <f>_xlfn.CONCAT(J433,", ",K433)</f>
      </c>
      <c r="J433" s="4" t="s">
        <v>1460</v>
      </c>
      <c r="K433" s="4" t="s">
        <v>1461</v>
      </c>
      <c r="L433" s="7"/>
      <c r="M433" s="8">
        <f>IF(P433="female.png","æ","")</f>
      </c>
      <c r="N433" s="4"/>
      <c r="O433" s="9">
        <f>IF(E433="",IF(L433="","male.png","female.png"),IF(ISNUMBER(FIND("VI-",E433)),_xlfn.CONCAT("REW/",E433,".png"),_xlfn.CONCAT(E433,".png")))</f>
      </c>
      <c r="P433" s="10" t="s">
        <v>1462</v>
      </c>
    </row>
    <row x14ac:dyDescent="0.25" r="434" customHeight="1" ht="15">
      <c r="A434" s="4"/>
      <c r="B434" s="9">
        <f>_xlfn.CONCAT(J434, ", ",K434)</f>
      </c>
      <c r="C434" s="4"/>
      <c r="D434" s="4"/>
      <c r="E434" s="10" t="s">
        <v>161</v>
      </c>
      <c r="F434" s="10" t="s">
        <v>162</v>
      </c>
      <c r="G434" s="4"/>
      <c r="H434" s="4"/>
      <c r="I434" s="6">
        <f>_xlfn.CONCAT(J434,", ",K434)</f>
      </c>
      <c r="J434" s="4" t="s">
        <v>1463</v>
      </c>
      <c r="K434" s="4" t="s">
        <v>1074</v>
      </c>
      <c r="L434" s="7"/>
      <c r="M434" s="8">
        <f>IF(P434="female.png","æ","")</f>
      </c>
      <c r="N434" s="4"/>
      <c r="O434" s="9">
        <f>IF(E434="",IF(L434="","male.png","female.png"),IF(ISNUMBER(FIND("VI-",E434)),_xlfn.CONCAT("REW/",E434,".png"),_xlfn.CONCAT(E434,".png")))</f>
      </c>
      <c r="P434" s="10" t="s">
        <v>163</v>
      </c>
    </row>
    <row x14ac:dyDescent="0.25" r="435" customHeight="1" ht="15">
      <c r="A435" s="4"/>
      <c r="B435" s="9">
        <f>_xlfn.CONCAT(J435, ", ",K435)</f>
      </c>
      <c r="C435" s="4"/>
      <c r="D435" s="4"/>
      <c r="E435" s="10" t="s">
        <v>1464</v>
      </c>
      <c r="F435" s="10" t="s">
        <v>1465</v>
      </c>
      <c r="G435" s="4"/>
      <c r="H435" s="4"/>
      <c r="I435" s="6">
        <f>_xlfn.CONCAT(J435,", ",K435)</f>
      </c>
      <c r="J435" s="4" t="s">
        <v>1466</v>
      </c>
      <c r="K435" s="4" t="s">
        <v>1467</v>
      </c>
      <c r="L435" s="7"/>
      <c r="M435" s="8">
        <f>IF(P435="female.png","æ","")</f>
      </c>
      <c r="N435" s="4"/>
      <c r="O435" s="9">
        <f>IF(E435="",IF(L435="","male.png","female.png"),IF(ISNUMBER(FIND("VI-",E435)),_xlfn.CONCAT("REW/",E435,".png"),_xlfn.CONCAT(E435,".png")))</f>
      </c>
      <c r="P435" s="10" t="s">
        <v>1468</v>
      </c>
    </row>
    <row x14ac:dyDescent="0.25" r="436" customHeight="1" ht="15">
      <c r="A436" s="4"/>
      <c r="B436" s="9">
        <f>_xlfn.CONCAT(J436, ", ",K436)</f>
      </c>
      <c r="C436" s="4"/>
      <c r="D436" s="4"/>
      <c r="E436" s="10" t="s">
        <v>360</v>
      </c>
      <c r="F436" s="10" t="s">
        <v>361</v>
      </c>
      <c r="G436" s="4"/>
      <c r="H436" s="4"/>
      <c r="I436" s="6">
        <f>_xlfn.CONCAT(J436,", ",K436)</f>
      </c>
      <c r="J436" s="4" t="s">
        <v>1469</v>
      </c>
      <c r="K436" s="4" t="s">
        <v>1470</v>
      </c>
      <c r="L436" s="7"/>
      <c r="M436" s="8">
        <f>IF(P436="female.png","æ","")</f>
      </c>
      <c r="N436" s="4"/>
      <c r="O436" s="9">
        <f>IF(E436="",IF(L436="","male.png","female.png"),IF(ISNUMBER(FIND("VI-",E436)),_xlfn.CONCAT("REW/",E436,".png"),_xlfn.CONCAT(E436,".png")))</f>
      </c>
      <c r="P436" s="10" t="s">
        <v>362</v>
      </c>
    </row>
    <row x14ac:dyDescent="0.25" r="437" customHeight="1" ht="15">
      <c r="A437" s="4"/>
      <c r="B437" s="9">
        <f>_xlfn.CONCAT(J437, ", ",K437)</f>
      </c>
      <c r="C437" s="4"/>
      <c r="D437" s="4"/>
      <c r="E437" s="10" t="s">
        <v>365</v>
      </c>
      <c r="F437" s="10" t="s">
        <v>366</v>
      </c>
      <c r="G437" s="4"/>
      <c r="H437" s="4"/>
      <c r="I437" s="6">
        <f>_xlfn.CONCAT(J437,", ",K437)</f>
      </c>
      <c r="J437" s="4" t="s">
        <v>1469</v>
      </c>
      <c r="K437" s="4" t="s">
        <v>1471</v>
      </c>
      <c r="L437" s="7"/>
      <c r="M437" s="8">
        <f>IF(P437="female.png","æ","")</f>
      </c>
      <c r="N437" s="4"/>
      <c r="O437" s="9">
        <f>IF(E437="",IF(L437="","male.png","female.png"),IF(ISNUMBER(FIND("VI-",E437)),_xlfn.CONCAT("REW/",E437,".png"),_xlfn.CONCAT(E437,".png")))</f>
      </c>
      <c r="P437" s="10" t="s">
        <v>367</v>
      </c>
    </row>
    <row x14ac:dyDescent="0.25" r="438" customHeight="1" ht="15">
      <c r="A438" s="4"/>
      <c r="B438" s="9">
        <f>_xlfn.CONCAT(J438, ", ",K438)</f>
      </c>
      <c r="C438" s="4"/>
      <c r="D438" s="4"/>
      <c r="E438" s="10" t="s">
        <v>651</v>
      </c>
      <c r="F438" s="10" t="s">
        <v>652</v>
      </c>
      <c r="G438" s="4"/>
      <c r="H438" s="4"/>
      <c r="I438" s="6">
        <f>_xlfn.CONCAT(J438,", ",K438)</f>
      </c>
      <c r="J438" s="4" t="s">
        <v>1472</v>
      </c>
      <c r="K438" s="4" t="s">
        <v>1473</v>
      </c>
      <c r="L438" s="7"/>
      <c r="M438" s="8">
        <f>IF(P438="female.png","æ","")</f>
      </c>
      <c r="N438" s="4"/>
      <c r="O438" s="9">
        <f>IF(E438="",IF(L438="","male.png","female.png"),IF(ISNUMBER(FIND("VI-",E438)),_xlfn.CONCAT("REW/",E438,".png"),_xlfn.CONCAT(E438,".png")))</f>
      </c>
      <c r="P438" s="10" t="s">
        <v>653</v>
      </c>
    </row>
    <row x14ac:dyDescent="0.25" r="439" customHeight="1" ht="15">
      <c r="A439" s="4"/>
      <c r="B439" s="9">
        <f>_xlfn.CONCAT(J439, ", ",K439)</f>
      </c>
      <c r="C439" s="4"/>
      <c r="D439" s="4"/>
      <c r="E439" s="10" t="s">
        <v>759</v>
      </c>
      <c r="F439" s="10" t="s">
        <v>760</v>
      </c>
      <c r="G439" s="4"/>
      <c r="H439" s="4"/>
      <c r="I439" s="6">
        <f>_xlfn.CONCAT(J439,", ",K439)</f>
      </c>
      <c r="J439" s="4" t="s">
        <v>1474</v>
      </c>
      <c r="K439" s="4" t="s">
        <v>1456</v>
      </c>
      <c r="L439" s="7"/>
      <c r="M439" s="8">
        <f>IF(P439="female.png","æ","")</f>
      </c>
      <c r="N439" s="4"/>
      <c r="O439" s="9">
        <f>IF(E439="",IF(L439="","male.png","female.png"),IF(ISNUMBER(FIND("VI-",E439)),_xlfn.CONCAT("REW/",E439,".png"),_xlfn.CONCAT(E439,".png")))</f>
      </c>
      <c r="P439" s="10" t="s">
        <v>761</v>
      </c>
    </row>
    <row x14ac:dyDescent="0.25" r="440" customHeight="1" ht="15">
      <c r="A440" s="4"/>
      <c r="B440" s="9">
        <f>_xlfn.CONCAT(J440, ", ",K440)</f>
      </c>
      <c r="C440" s="4"/>
      <c r="D440" s="4"/>
      <c r="E440" s="10" t="s">
        <v>1475</v>
      </c>
      <c r="F440" s="10" t="s">
        <v>1476</v>
      </c>
      <c r="G440" s="4"/>
      <c r="H440" s="4"/>
      <c r="I440" s="6">
        <f>_xlfn.CONCAT(J440,", ",K440)</f>
      </c>
      <c r="J440" s="4" t="s">
        <v>1477</v>
      </c>
      <c r="K440" s="4" t="s">
        <v>1478</v>
      </c>
      <c r="L440" s="7"/>
      <c r="M440" s="8">
        <f>IF(P440="female.png","æ","")</f>
      </c>
      <c r="N440" s="4"/>
      <c r="O440" s="9">
        <f>IF(E440="",IF(L440="","male.png","female.png"),IF(ISNUMBER(FIND("VI-",E440)),_xlfn.CONCAT("REW/",E440,".png"),_xlfn.CONCAT(E440,".png")))</f>
      </c>
      <c r="P440" s="10" t="s">
        <v>1479</v>
      </c>
    </row>
    <row x14ac:dyDescent="0.25" r="441" customHeight="1" ht="15">
      <c r="A441" s="4"/>
      <c r="B441" s="9">
        <f>_xlfn.CONCAT(J441, ", ",K441)</f>
      </c>
      <c r="C441" s="4"/>
      <c r="D441" s="4"/>
      <c r="E441" s="10" t="s">
        <v>469</v>
      </c>
      <c r="F441" s="10" t="s">
        <v>470</v>
      </c>
      <c r="G441" s="4"/>
      <c r="H441" s="4"/>
      <c r="I441" s="6">
        <f>_xlfn.CONCAT(J441,", ",K441)</f>
      </c>
      <c r="J441" s="4" t="s">
        <v>1480</v>
      </c>
      <c r="K441" s="4" t="s">
        <v>1481</v>
      </c>
      <c r="L441" s="7"/>
      <c r="M441" s="8">
        <f>IF(P441="female.png","æ","")</f>
      </c>
      <c r="N441" s="4"/>
      <c r="O441" s="9">
        <f>IF(E441="",IF(L441="","male.png","female.png"),IF(ISNUMBER(FIND("VI-",E441)),_xlfn.CONCAT("REW/",E441,".png"),_xlfn.CONCAT(E441,".png")))</f>
      </c>
      <c r="P441" s="10" t="s">
        <v>471</v>
      </c>
    </row>
    <row x14ac:dyDescent="0.25" r="442" customHeight="1" ht="15">
      <c r="A442" s="4"/>
      <c r="B442" s="9">
        <f>_xlfn.CONCAT(J442, ", ",K442)</f>
      </c>
      <c r="C442" s="4"/>
      <c r="D442" s="4"/>
      <c r="E442" s="10" t="s">
        <v>1482</v>
      </c>
      <c r="F442" s="10" t="s">
        <v>1483</v>
      </c>
      <c r="G442" s="4"/>
      <c r="H442" s="4"/>
      <c r="I442" s="6">
        <f>_xlfn.CONCAT(J442,", ",K442)</f>
      </c>
      <c r="J442" s="4" t="s">
        <v>1484</v>
      </c>
      <c r="K442" s="4" t="s">
        <v>1485</v>
      </c>
      <c r="L442" s="7"/>
      <c r="M442" s="8">
        <f>IF(P442="female.png","æ","")</f>
      </c>
      <c r="N442" s="4"/>
      <c r="O442" s="9">
        <f>IF(E442="",IF(L442="","male.png","female.png"),IF(ISNUMBER(FIND("VI-",E442)),_xlfn.CONCAT("REW/",E442,".png"),_xlfn.CONCAT(E442,".png")))</f>
      </c>
      <c r="P442" s="10" t="s">
        <v>1486</v>
      </c>
    </row>
    <row x14ac:dyDescent="0.25" r="443" customHeight="1" ht="15">
      <c r="A443" s="4"/>
      <c r="B443" s="9">
        <f>_xlfn.CONCAT(J443, ", ",K443)</f>
      </c>
      <c r="C443" s="4"/>
      <c r="D443" s="4"/>
      <c r="E443" s="10" t="s">
        <v>1487</v>
      </c>
      <c r="F443" s="10" t="s">
        <v>1488</v>
      </c>
      <c r="G443" s="4"/>
      <c r="H443" s="4"/>
      <c r="I443" s="6">
        <f>_xlfn.CONCAT(J443,", ",K443)</f>
      </c>
      <c r="J443" s="4" t="s">
        <v>1489</v>
      </c>
      <c r="K443" s="4" t="s">
        <v>1490</v>
      </c>
      <c r="L443" s="7"/>
      <c r="M443" s="8">
        <f>IF(P443="female.png","æ","")</f>
      </c>
      <c r="N443" s="4"/>
      <c r="O443" s="9">
        <f>IF(E443="",IF(L443="","male.png","female.png"),IF(ISNUMBER(FIND("VI-",E443)),_xlfn.CONCAT("REW/",E443,".png"),_xlfn.CONCAT(E443,".png")))</f>
      </c>
      <c r="P443" s="10" t="s">
        <v>1491</v>
      </c>
    </row>
    <row x14ac:dyDescent="0.25" r="444" customHeight="1" ht="15">
      <c r="A444" s="4"/>
      <c r="B444" s="9">
        <f>_xlfn.CONCAT(J444, ", ",K444)</f>
      </c>
      <c r="C444" s="4"/>
      <c r="D444" s="4"/>
      <c r="E444" s="10" t="s">
        <v>1492</v>
      </c>
      <c r="F444" s="10" t="s">
        <v>1493</v>
      </c>
      <c r="G444" s="4"/>
      <c r="H444" s="4"/>
      <c r="I444" s="6">
        <f>_xlfn.CONCAT(J444,", ",K444)</f>
      </c>
      <c r="J444" s="4" t="s">
        <v>1494</v>
      </c>
      <c r="K444" s="4" t="s">
        <v>1495</v>
      </c>
      <c r="L444" s="7"/>
      <c r="M444" s="8">
        <f>IF(P444="female.png","æ","")</f>
      </c>
      <c r="N444" s="4"/>
      <c r="O444" s="9">
        <f>IF(E444="",IF(L444="","male.png","female.png"),IF(ISNUMBER(FIND("VI-",E444)),_xlfn.CONCAT("REW/",E444,".png"),_xlfn.CONCAT(E444,".png")))</f>
      </c>
      <c r="P444" s="10" t="s">
        <v>1496</v>
      </c>
    </row>
    <row x14ac:dyDescent="0.25" r="445" customHeight="1" ht="15">
      <c r="A445" s="4"/>
      <c r="B445" s="9">
        <f>_xlfn.CONCAT(J445, ", ",K445)</f>
      </c>
      <c r="C445" s="4"/>
      <c r="D445" s="4"/>
      <c r="E445" s="10" t="s">
        <v>1497</v>
      </c>
      <c r="F445" s="10" t="s">
        <v>1498</v>
      </c>
      <c r="G445" s="4"/>
      <c r="H445" s="4"/>
      <c r="I445" s="6">
        <f>_xlfn.CONCAT(J445,", ",K445)</f>
      </c>
      <c r="J445" s="4" t="s">
        <v>1499</v>
      </c>
      <c r="K445" s="4" t="s">
        <v>1500</v>
      </c>
      <c r="L445" s="7"/>
      <c r="M445" s="8">
        <f>IF(P445="female.png","æ","")</f>
      </c>
      <c r="N445" s="4"/>
      <c r="O445" s="9">
        <f>IF(E445="",IF(L445="","male.png","female.png"),IF(ISNUMBER(FIND("VI-",E445)),_xlfn.CONCAT("REW/",E445,".png"),_xlfn.CONCAT(E445,".png")))</f>
      </c>
      <c r="P445" s="10" t="s">
        <v>1501</v>
      </c>
    </row>
    <row x14ac:dyDescent="0.25" r="446" customHeight="1" ht="15">
      <c r="A446" s="4"/>
      <c r="B446" s="9">
        <f>_xlfn.CONCAT(J446, ", ",K446)</f>
      </c>
      <c r="C446" s="4"/>
      <c r="D446" s="4"/>
      <c r="E446" s="10" t="s">
        <v>1502</v>
      </c>
      <c r="F446" s="10" t="s">
        <v>1503</v>
      </c>
      <c r="G446" s="4"/>
      <c r="H446" s="4"/>
      <c r="I446" s="6">
        <f>_xlfn.CONCAT(J446,", ",K446)</f>
      </c>
      <c r="J446" s="4" t="s">
        <v>1499</v>
      </c>
      <c r="K446" s="4" t="s">
        <v>1504</v>
      </c>
      <c r="L446" s="7"/>
      <c r="M446" s="8">
        <f>IF(P446="female.png","æ","")</f>
      </c>
      <c r="N446" s="4"/>
      <c r="O446" s="9">
        <f>IF(E446="",IF(L446="","male.png","female.png"),IF(ISNUMBER(FIND("VI-",E446)),_xlfn.CONCAT("REW/",E446,".png"),_xlfn.CONCAT(E446,".png")))</f>
      </c>
      <c r="P446" s="10" t="s">
        <v>1505</v>
      </c>
    </row>
    <row x14ac:dyDescent="0.25" r="447" customHeight="1" ht="15">
      <c r="A447" s="4"/>
      <c r="B447" s="9">
        <f>_xlfn.CONCAT(J447, ", ",K447)</f>
      </c>
      <c r="C447" s="4"/>
      <c r="D447" s="4"/>
      <c r="E447" s="10" t="s">
        <v>1506</v>
      </c>
      <c r="F447" s="10" t="s">
        <v>1507</v>
      </c>
      <c r="G447" s="4"/>
      <c r="H447" s="4"/>
      <c r="I447" s="6">
        <f>_xlfn.CONCAT(J447,", ",K447)</f>
      </c>
      <c r="J447" s="4" t="s">
        <v>1508</v>
      </c>
      <c r="K447" s="4" t="s">
        <v>1509</v>
      </c>
      <c r="L447" s="7"/>
      <c r="M447" s="8">
        <f>IF(P447="female.png","æ","")</f>
      </c>
      <c r="N447" s="4"/>
      <c r="O447" s="9">
        <f>IF(E447="",IF(L447="","male.png","female.png"),IF(ISNUMBER(FIND("VI-",E447)),_xlfn.CONCAT("REW/",E447,".png"),_xlfn.CONCAT(E447,".png")))</f>
      </c>
      <c r="P447" s="10" t="s">
        <v>1510</v>
      </c>
    </row>
    <row x14ac:dyDescent="0.25" r="448" customHeight="1" ht="15">
      <c r="A448" s="4"/>
      <c r="B448" s="9">
        <f>_xlfn.CONCAT(J448, ", ",K448)</f>
      </c>
      <c r="C448" s="4"/>
      <c r="D448" s="4"/>
      <c r="E448" s="10" t="s">
        <v>1511</v>
      </c>
      <c r="F448" s="10" t="s">
        <v>1512</v>
      </c>
      <c r="G448" s="4"/>
      <c r="H448" s="4"/>
      <c r="I448" s="6">
        <f>_xlfn.CONCAT(J448,", ",K448)</f>
      </c>
      <c r="J448" s="4" t="s">
        <v>1513</v>
      </c>
      <c r="K448" s="4" t="s">
        <v>1514</v>
      </c>
      <c r="L448" s="7"/>
      <c r="M448" s="8">
        <f>IF(P448="female.png","æ","")</f>
      </c>
      <c r="N448" s="4"/>
      <c r="O448" s="9">
        <f>IF(E448="",IF(L448="","male.png","female.png"),IF(ISNUMBER(FIND("VI-",E448)),_xlfn.CONCAT("REW/",E448,".png"),_xlfn.CONCAT(E448,".png")))</f>
      </c>
      <c r="P448" s="10" t="s">
        <v>1515</v>
      </c>
    </row>
    <row x14ac:dyDescent="0.25" r="449" customHeight="1" ht="15">
      <c r="A449" s="4"/>
      <c r="B449" s="9">
        <f>_xlfn.CONCAT(J449, ", ",K449)</f>
      </c>
      <c r="C449" s="4"/>
      <c r="D449" s="4"/>
      <c r="E449" s="10" t="s">
        <v>494</v>
      </c>
      <c r="F449" s="10" t="s">
        <v>495</v>
      </c>
      <c r="G449" s="4"/>
      <c r="H449" s="4"/>
      <c r="I449" s="6">
        <f>_xlfn.CONCAT(J449,", ",K449)</f>
      </c>
      <c r="J449" s="4" t="s">
        <v>1516</v>
      </c>
      <c r="K449" s="4" t="s">
        <v>1517</v>
      </c>
      <c r="L449" s="7"/>
      <c r="M449" s="8">
        <f>IF(P449="female.png","æ","")</f>
      </c>
      <c r="N449" s="4"/>
      <c r="O449" s="9">
        <f>IF(E449="",IF(L449="","male.png","female.png"),IF(ISNUMBER(FIND("VI-",E449)),_xlfn.CONCAT("REW/",E449,".png"),_xlfn.CONCAT(E449,".png")))</f>
      </c>
      <c r="P449" s="10" t="s">
        <v>496</v>
      </c>
    </row>
    <row x14ac:dyDescent="0.25" r="450" customHeight="1" ht="15">
      <c r="A450" s="4"/>
      <c r="B450" s="9">
        <f>_xlfn.CONCAT(J450, ", ",K450)</f>
      </c>
      <c r="C450" s="4"/>
      <c r="D450" s="4"/>
      <c r="E450" s="10" t="s">
        <v>1518</v>
      </c>
      <c r="F450" s="10" t="s">
        <v>1519</v>
      </c>
      <c r="G450" s="4"/>
      <c r="H450" s="4"/>
      <c r="I450" s="6">
        <f>_xlfn.CONCAT(J450,", ",K450)</f>
      </c>
      <c r="J450" s="4" t="s">
        <v>1520</v>
      </c>
      <c r="K450" s="4" t="s">
        <v>1521</v>
      </c>
      <c r="L450" s="7"/>
      <c r="M450" s="8">
        <f>IF(P450="female.png","æ","")</f>
      </c>
      <c r="N450" s="4"/>
      <c r="O450" s="9">
        <f>IF(E450="",IF(L450="","male.png","female.png"),IF(ISNUMBER(FIND("VI-",E450)),_xlfn.CONCAT("REW/",E450,".png"),_xlfn.CONCAT(E450,".png")))</f>
      </c>
      <c r="P450" s="10" t="s">
        <v>1522</v>
      </c>
    </row>
    <row x14ac:dyDescent="0.25" r="451" customHeight="1" ht="15">
      <c r="A451" s="4"/>
      <c r="B451" s="9">
        <f>_xlfn.CONCAT(J451, ", ",K451)</f>
      </c>
      <c r="C451" s="4"/>
      <c r="D451" s="4"/>
      <c r="E451" s="10" t="s">
        <v>1523</v>
      </c>
      <c r="F451" s="10" t="s">
        <v>1524</v>
      </c>
      <c r="G451" s="4"/>
      <c r="H451" s="4"/>
      <c r="I451" s="6">
        <f>_xlfn.CONCAT(J451,", ",K451)</f>
      </c>
      <c r="J451" s="4" t="s">
        <v>1525</v>
      </c>
      <c r="K451" s="4" t="s">
        <v>1526</v>
      </c>
      <c r="L451" s="7"/>
      <c r="M451" s="8">
        <f>IF(P451="female.png","æ","")</f>
      </c>
      <c r="N451" s="4"/>
      <c r="O451" s="9">
        <f>IF(E451="",IF(L451="","male.png","female.png"),IF(ISNUMBER(FIND("VI-",E451)),_xlfn.CONCAT("REW/",E451,".png"),_xlfn.CONCAT(E451,".png")))</f>
      </c>
      <c r="P451" s="10" t="s">
        <v>1527</v>
      </c>
    </row>
    <row x14ac:dyDescent="0.25" r="452" customHeight="1" ht="15">
      <c r="A452" s="4"/>
      <c r="B452" s="9">
        <f>_xlfn.CONCAT(J452, ", ",K452)</f>
      </c>
      <c r="C452" s="4"/>
      <c r="D452" s="4"/>
      <c r="E452" s="10" t="s">
        <v>1528</v>
      </c>
      <c r="F452" s="10" t="s">
        <v>1529</v>
      </c>
      <c r="G452" s="4"/>
      <c r="H452" s="4"/>
      <c r="I452" s="6">
        <f>_xlfn.CONCAT(J452,", ",K452)</f>
      </c>
      <c r="J452" s="4" t="s">
        <v>1530</v>
      </c>
      <c r="K452" s="4" t="s">
        <v>976</v>
      </c>
      <c r="L452" s="7"/>
      <c r="M452" s="8">
        <f>IF(P452="female.png","æ","")</f>
      </c>
      <c r="N452" s="4"/>
      <c r="O452" s="9">
        <f>IF(E452="",IF(L452="","male.png","female.png"),IF(ISNUMBER(FIND("VI-",E452)),_xlfn.CONCAT("REW/",E452,".png"),_xlfn.CONCAT(E452,".png")))</f>
      </c>
      <c r="P452" s="10" t="s">
        <v>1531</v>
      </c>
    </row>
    <row x14ac:dyDescent="0.25" r="453" customHeight="1" ht="15">
      <c r="A453" s="4"/>
      <c r="B453" s="9">
        <f>_xlfn.CONCAT(J453, ", ",K453)</f>
      </c>
      <c r="C453" s="4"/>
      <c r="D453" s="4"/>
      <c r="E453" s="10" t="s">
        <v>519</v>
      </c>
      <c r="F453" s="10" t="s">
        <v>520</v>
      </c>
      <c r="G453" s="4"/>
      <c r="H453" s="4"/>
      <c r="I453" s="6">
        <f>_xlfn.CONCAT(J453,", ",K453)</f>
      </c>
      <c r="J453" s="4" t="s">
        <v>1532</v>
      </c>
      <c r="K453" s="4" t="s">
        <v>1028</v>
      </c>
      <c r="L453" s="7"/>
      <c r="M453" s="8">
        <f>IF(P453="female.png","æ","")</f>
      </c>
      <c r="N453" s="4"/>
      <c r="O453" s="9">
        <f>IF(E453="",IF(L453="","male.png","female.png"),IF(ISNUMBER(FIND("VI-",E453)),_xlfn.CONCAT("REW/",E453,".png"),_xlfn.CONCAT(E453,".png")))</f>
      </c>
      <c r="P453" s="10" t="s">
        <v>521</v>
      </c>
    </row>
    <row x14ac:dyDescent="0.25" r="454" customHeight="1" ht="15">
      <c r="A454" s="4"/>
      <c r="B454" s="9">
        <f>_xlfn.CONCAT(J454, ", ",K454)</f>
      </c>
      <c r="C454" s="4"/>
      <c r="D454" s="4"/>
      <c r="E454" s="10" t="s">
        <v>509</v>
      </c>
      <c r="F454" s="10" t="s">
        <v>510</v>
      </c>
      <c r="G454" s="4"/>
      <c r="H454" s="4"/>
      <c r="I454" s="6">
        <f>_xlfn.CONCAT(J454,", ",K454)</f>
      </c>
      <c r="J454" s="4" t="s">
        <v>1532</v>
      </c>
      <c r="K454" s="4" t="s">
        <v>1533</v>
      </c>
      <c r="L454" s="7"/>
      <c r="M454" s="8">
        <f>IF(P454="female.png","æ","")</f>
      </c>
      <c r="N454" s="4"/>
      <c r="O454" s="9">
        <f>IF(E454="",IF(L454="","male.png","female.png"),IF(ISNUMBER(FIND("VI-",E454)),_xlfn.CONCAT("REW/",E454,".png"),_xlfn.CONCAT(E454,".png")))</f>
      </c>
      <c r="P454" s="10" t="s">
        <v>511</v>
      </c>
    </row>
    <row x14ac:dyDescent="0.25" r="455" customHeight="1" ht="15">
      <c r="A455" s="4"/>
      <c r="B455" s="9">
        <f>_xlfn.CONCAT(J455, ", ",K455)</f>
      </c>
      <c r="C455" s="4"/>
      <c r="D455" s="4"/>
      <c r="E455" s="10" t="s">
        <v>98</v>
      </c>
      <c r="F455" s="10" t="s">
        <v>99</v>
      </c>
      <c r="G455" s="4"/>
      <c r="H455" s="4" t="s">
        <v>100</v>
      </c>
      <c r="I455" s="6">
        <f>_xlfn.CONCAT(J455,", ",K455)</f>
      </c>
      <c r="J455" s="4" t="s">
        <v>1534</v>
      </c>
      <c r="K455" s="4" t="s">
        <v>1535</v>
      </c>
      <c r="L455" s="7"/>
      <c r="M455" s="8">
        <f>IF(P455="female.png","æ","")</f>
      </c>
      <c r="N455" s="4"/>
      <c r="O455" s="9">
        <f>IF(E455="",IF(L455="","male.png","female.png"),IF(ISNUMBER(FIND("VI-",E455)),_xlfn.CONCAT("REW/",E455,".png"),_xlfn.CONCAT(E455,".png")))</f>
      </c>
      <c r="P455" s="10" t="s">
        <v>101</v>
      </c>
    </row>
    <row x14ac:dyDescent="0.25" r="456" customHeight="1" ht="15">
      <c r="A456" s="4"/>
      <c r="B456" s="9">
        <f>_xlfn.CONCAT(J456, ", ",K456)</f>
      </c>
      <c r="C456" s="4"/>
      <c r="D456" s="4"/>
      <c r="E456" s="10" t="s">
        <v>1536</v>
      </c>
      <c r="F456" s="10" t="s">
        <v>1537</v>
      </c>
      <c r="G456" s="4"/>
      <c r="H456" s="4"/>
      <c r="I456" s="6">
        <f>_xlfn.CONCAT(J456,", ",K456)</f>
      </c>
      <c r="J456" s="4" t="s">
        <v>1538</v>
      </c>
      <c r="K456" s="4" t="s">
        <v>1539</v>
      </c>
      <c r="L456" s="7"/>
      <c r="M456" s="8">
        <f>IF(P456="female.png","æ","")</f>
      </c>
      <c r="N456" s="4"/>
      <c r="O456" s="9">
        <f>IF(E456="",IF(L456="","male.png","female.png"),IF(ISNUMBER(FIND("VI-",E456)),_xlfn.CONCAT("REW/",E456,".png"),_xlfn.CONCAT(E456,".png")))</f>
      </c>
      <c r="P456" s="10" t="s">
        <v>1540</v>
      </c>
    </row>
    <row x14ac:dyDescent="0.25" r="457" customHeight="1" ht="15">
      <c r="A457" s="4"/>
      <c r="B457" s="9">
        <f>_xlfn.CONCAT(J457, ", ",K457)</f>
      </c>
      <c r="C457" s="4"/>
      <c r="D457" s="4"/>
      <c r="E457" s="10" t="s">
        <v>1541</v>
      </c>
      <c r="F457" s="10" t="s">
        <v>1542</v>
      </c>
      <c r="G457" s="4"/>
      <c r="H457" s="4"/>
      <c r="I457" s="6">
        <f>_xlfn.CONCAT(J457,", ",K457)</f>
      </c>
      <c r="J457" s="4" t="s">
        <v>1543</v>
      </c>
      <c r="K457" s="4" t="s">
        <v>1544</v>
      </c>
      <c r="L457" s="7"/>
      <c r="M457" s="8">
        <f>IF(P457="female.png","æ","")</f>
      </c>
      <c r="N457" s="4"/>
      <c r="O457" s="9">
        <f>IF(E457="",IF(L457="","male.png","female.png"),IF(ISNUMBER(FIND("VI-",E457)),_xlfn.CONCAT("REW/",E457,".png"),_xlfn.CONCAT(E457,".png")))</f>
      </c>
      <c r="P457" s="10" t="s">
        <v>1545</v>
      </c>
    </row>
    <row x14ac:dyDescent="0.25" r="458" customHeight="1" ht="15">
      <c r="A458" s="4"/>
      <c r="B458" s="9">
        <f>_xlfn.CONCAT(J458, ", ",K458)</f>
      </c>
      <c r="C458" s="4"/>
      <c r="D458" s="4"/>
      <c r="E458" s="10" t="s">
        <v>1546</v>
      </c>
      <c r="F458" s="10" t="s">
        <v>1547</v>
      </c>
      <c r="G458" s="4"/>
      <c r="H458" s="4"/>
      <c r="I458" s="6">
        <f>_xlfn.CONCAT(J458,", ",K458)</f>
      </c>
      <c r="J458" s="4" t="s">
        <v>1548</v>
      </c>
      <c r="K458" s="4" t="s">
        <v>1549</v>
      </c>
      <c r="L458" s="7"/>
      <c r="M458" s="8">
        <f>IF(P458="female.png","æ","")</f>
      </c>
      <c r="N458" s="4"/>
      <c r="O458" s="9">
        <f>IF(E458="",IF(L458="","male.png","female.png"),IF(ISNUMBER(FIND("VI-",E458)),_xlfn.CONCAT("REW/",E458,".png"),_xlfn.CONCAT(E458,".png")))</f>
      </c>
      <c r="P458" s="10" t="s">
        <v>1550</v>
      </c>
    </row>
    <row x14ac:dyDescent="0.25" r="459" customHeight="1" ht="15">
      <c r="A459" s="4"/>
      <c r="B459" s="9">
        <f>_xlfn.CONCAT(J459, ", ",K459)</f>
      </c>
      <c r="C459" s="4"/>
      <c r="D459" s="4"/>
      <c r="E459" s="10" t="s">
        <v>1551</v>
      </c>
      <c r="F459" s="10" t="s">
        <v>1552</v>
      </c>
      <c r="G459" s="4"/>
      <c r="H459" s="4"/>
      <c r="I459" s="6">
        <f>_xlfn.CONCAT(J459,", ",K459)</f>
      </c>
      <c r="J459" s="4" t="s">
        <v>1553</v>
      </c>
      <c r="K459" s="4" t="s">
        <v>1273</v>
      </c>
      <c r="L459" s="7"/>
      <c r="M459" s="8">
        <f>IF(P459="female.png","æ","")</f>
      </c>
      <c r="N459" s="4"/>
      <c r="O459" s="9">
        <f>IF(E459="",IF(L459="","male.png","female.png"),IF(ISNUMBER(FIND("VI-",E459)),_xlfn.CONCAT("REW/",E459,".png"),_xlfn.CONCAT(E459,".png")))</f>
      </c>
      <c r="P459" s="10" t="s">
        <v>1554</v>
      </c>
    </row>
    <row x14ac:dyDescent="0.25" r="460" customHeight="1" ht="15">
      <c r="A460" s="4"/>
      <c r="B460" s="9">
        <f>_xlfn.CONCAT(J460, ", ",K460)</f>
      </c>
      <c r="C460" s="4"/>
      <c r="D460" s="4"/>
      <c r="E460" s="10" t="s">
        <v>1555</v>
      </c>
      <c r="F460" s="10" t="s">
        <v>1556</v>
      </c>
      <c r="G460" s="4"/>
      <c r="H460" s="4"/>
      <c r="I460" s="6">
        <f>_xlfn.CONCAT(J460,", ",K460)</f>
      </c>
      <c r="J460" s="4" t="s">
        <v>1557</v>
      </c>
      <c r="K460" s="4" t="s">
        <v>1558</v>
      </c>
      <c r="L460" s="7"/>
      <c r="M460" s="8">
        <f>IF(P460="female.png","æ","")</f>
      </c>
      <c r="N460" s="4"/>
      <c r="O460" s="9">
        <f>IF(E460="",IF(L460="","male.png","female.png"),IF(ISNUMBER(FIND("VI-",E460)),_xlfn.CONCAT("REW/",E460,".png"),_xlfn.CONCAT(E460,".png")))</f>
      </c>
      <c r="P460" s="10" t="s">
        <v>1559</v>
      </c>
    </row>
    <row x14ac:dyDescent="0.25" r="461" customHeight="1" ht="15">
      <c r="A461" s="4"/>
      <c r="B461" s="9">
        <f>_xlfn.CONCAT(J461, ", ",K461)</f>
      </c>
      <c r="C461" s="4"/>
      <c r="D461" s="4"/>
      <c r="E461" s="10" t="s">
        <v>1560</v>
      </c>
      <c r="F461" s="10" t="s">
        <v>1561</v>
      </c>
      <c r="G461" s="4"/>
      <c r="H461" s="4"/>
      <c r="I461" s="6">
        <f>_xlfn.CONCAT(J461,", ",K461)</f>
      </c>
      <c r="J461" s="4" t="s">
        <v>1562</v>
      </c>
      <c r="K461" s="4" t="s">
        <v>1563</v>
      </c>
      <c r="L461" s="7"/>
      <c r="M461" s="8">
        <f>IF(P461="female.png","æ","")</f>
      </c>
      <c r="N461" s="4"/>
      <c r="O461" s="9">
        <f>IF(E461="",IF(L461="","male.png","female.png"),IF(ISNUMBER(FIND("VI-",E461)),_xlfn.CONCAT("REW/",E461,".png"),_xlfn.CONCAT(E461,".png")))</f>
      </c>
      <c r="P461" s="10" t="s">
        <v>1564</v>
      </c>
    </row>
    <row x14ac:dyDescent="0.25" r="462" customHeight="1" ht="15">
      <c r="A462" s="4"/>
      <c r="B462" s="9">
        <f>_xlfn.CONCAT(J462, ", ",K462)</f>
      </c>
      <c r="C462" s="4"/>
      <c r="D462" s="4"/>
      <c r="E462" s="10" t="s">
        <v>1565</v>
      </c>
      <c r="F462" s="10" t="s">
        <v>1566</v>
      </c>
      <c r="G462" s="4"/>
      <c r="H462" s="4"/>
      <c r="I462" s="6">
        <f>_xlfn.CONCAT(J462,", ",K462)</f>
      </c>
      <c r="J462" s="4" t="s">
        <v>1567</v>
      </c>
      <c r="K462" s="4" t="s">
        <v>1467</v>
      </c>
      <c r="L462" s="7"/>
      <c r="M462" s="8">
        <f>IF(P462="female.png","æ","")</f>
      </c>
      <c r="N462" s="4"/>
      <c r="O462" s="9">
        <f>IF(E462="",IF(L462="","male.png","female.png"),IF(ISNUMBER(FIND("VI-",E462)),_xlfn.CONCAT("REW/",E462,".png"),_xlfn.CONCAT(E462,".png")))</f>
      </c>
      <c r="P462" s="10" t="s">
        <v>1568</v>
      </c>
    </row>
    <row x14ac:dyDescent="0.25" r="463" customHeight="1" ht="15">
      <c r="A463" s="4"/>
      <c r="B463" s="9">
        <f>_xlfn.CONCAT(J463, ", ",K463)</f>
      </c>
      <c r="C463" s="4"/>
      <c r="D463" s="4"/>
      <c r="E463" s="10" t="s">
        <v>1569</v>
      </c>
      <c r="F463" s="10" t="s">
        <v>1570</v>
      </c>
      <c r="G463" s="4"/>
      <c r="H463" s="4"/>
      <c r="I463" s="6">
        <f>_xlfn.CONCAT(J463,", ",K463)</f>
      </c>
      <c r="J463" s="4" t="s">
        <v>1571</v>
      </c>
      <c r="K463" s="4" t="s">
        <v>1028</v>
      </c>
      <c r="L463" s="7"/>
      <c r="M463" s="8">
        <f>IF(P463="female.png","æ","")</f>
      </c>
      <c r="N463" s="4"/>
      <c r="O463" s="9">
        <f>IF(E463="",IF(L463="","male.png","female.png"),IF(ISNUMBER(FIND("VI-",E463)),_xlfn.CONCAT("REW/",E463,".png"),_xlfn.CONCAT(E463,".png")))</f>
      </c>
      <c r="P463" s="10" t="s">
        <v>1572</v>
      </c>
    </row>
    <row x14ac:dyDescent="0.25" r="464" customHeight="1" ht="15">
      <c r="A464" s="4"/>
      <c r="B464" s="9">
        <f>_xlfn.CONCAT(J464, ", ",K464)</f>
      </c>
      <c r="C464" s="4"/>
      <c r="D464" s="4"/>
      <c r="E464" s="10" t="s">
        <v>1573</v>
      </c>
      <c r="F464" s="10" t="s">
        <v>1574</v>
      </c>
      <c r="G464" s="4"/>
      <c r="H464" s="4"/>
      <c r="I464" s="6">
        <f>_xlfn.CONCAT(J464,", ",K464)</f>
      </c>
      <c r="J464" s="4" t="s">
        <v>1575</v>
      </c>
      <c r="K464" s="4" t="s">
        <v>1213</v>
      </c>
      <c r="L464" s="7"/>
      <c r="M464" s="8">
        <f>IF(P464="female.png","æ","")</f>
      </c>
      <c r="N464" s="4"/>
      <c r="O464" s="9">
        <f>IF(E464="",IF(L464="","male.png","female.png"),IF(ISNUMBER(FIND("VI-",E464)),_xlfn.CONCAT("REW/",E464,".png"),_xlfn.CONCAT(E464,".png")))</f>
      </c>
      <c r="P464" s="10" t="s">
        <v>1576</v>
      </c>
    </row>
    <row x14ac:dyDescent="0.25" r="465" customHeight="1" ht="15">
      <c r="A465" s="4"/>
      <c r="B465" s="9">
        <f>_xlfn.CONCAT(J465, ", ",K465)</f>
      </c>
      <c r="C465" s="4"/>
      <c r="D465" s="4"/>
      <c r="E465" s="10" t="s">
        <v>1577</v>
      </c>
      <c r="F465" s="10" t="s">
        <v>1578</v>
      </c>
      <c r="G465" s="4"/>
      <c r="H465" s="4"/>
      <c r="I465" s="6">
        <f>_xlfn.CONCAT(J465,", ",K465)</f>
      </c>
      <c r="J465" s="4" t="s">
        <v>1579</v>
      </c>
      <c r="K465" s="4" t="s">
        <v>1580</v>
      </c>
      <c r="L465" s="7"/>
      <c r="M465" s="8">
        <f>IF(P465="female.png","æ","")</f>
      </c>
      <c r="N465" s="4"/>
      <c r="O465" s="9">
        <f>IF(E465="",IF(L465="","male.png","female.png"),IF(ISNUMBER(FIND("VI-",E465)),_xlfn.CONCAT("REW/",E465,".png"),_xlfn.CONCAT(E465,".png")))</f>
      </c>
      <c r="P465" s="10" t="s">
        <v>1581</v>
      </c>
    </row>
    <row x14ac:dyDescent="0.25" r="466" customHeight="1" ht="15">
      <c r="A466" s="4"/>
      <c r="B466" s="9">
        <f>_xlfn.CONCAT(J466, ", ",K466)</f>
      </c>
      <c r="C466" s="4"/>
      <c r="D466" s="4"/>
      <c r="E466" s="10" t="s">
        <v>1582</v>
      </c>
      <c r="F466" s="10" t="s">
        <v>1583</v>
      </c>
      <c r="G466" s="4"/>
      <c r="H466" s="4"/>
      <c r="I466" s="6">
        <f>_xlfn.CONCAT(J466,", ",K466)</f>
      </c>
      <c r="J466" s="4" t="s">
        <v>1584</v>
      </c>
      <c r="K466" s="4" t="s">
        <v>1359</v>
      </c>
      <c r="L466" s="7"/>
      <c r="M466" s="8">
        <f>IF(P466="female.png","æ","")</f>
      </c>
      <c r="N466" s="4"/>
      <c r="O466" s="9">
        <f>IF(E466="",IF(L466="","male.png","female.png"),IF(ISNUMBER(FIND("VI-",E466)),_xlfn.CONCAT("REW/",E466,".png"),_xlfn.CONCAT(E466,".png")))</f>
      </c>
      <c r="P466" s="10" t="s">
        <v>1585</v>
      </c>
    </row>
    <row x14ac:dyDescent="0.25" r="467" customHeight="1" ht="15">
      <c r="A467" s="4"/>
      <c r="B467" s="9">
        <f>_xlfn.CONCAT(J467, ", ",K467)</f>
      </c>
      <c r="C467" s="4"/>
      <c r="D467" s="4"/>
      <c r="E467" s="10" t="s">
        <v>1586</v>
      </c>
      <c r="F467" s="10" t="s">
        <v>1587</v>
      </c>
      <c r="G467" s="4"/>
      <c r="H467" s="4"/>
      <c r="I467" s="6">
        <f>_xlfn.CONCAT(J467,", ",K467)</f>
      </c>
      <c r="J467" s="4" t="s">
        <v>1588</v>
      </c>
      <c r="K467" s="4" t="s">
        <v>1589</v>
      </c>
      <c r="L467" s="7"/>
      <c r="M467" s="8">
        <f>IF(P467="female.png","æ","")</f>
      </c>
      <c r="N467" s="4"/>
      <c r="O467" s="9">
        <f>IF(E467="",IF(L467="","male.png","female.png"),IF(ISNUMBER(FIND("VI-",E467)),_xlfn.CONCAT("REW/",E467,".png"),_xlfn.CONCAT(E467,".png")))</f>
      </c>
      <c r="P467" s="10" t="s">
        <v>1590</v>
      </c>
    </row>
    <row x14ac:dyDescent="0.25" r="468" customHeight="1" ht="15">
      <c r="A468" s="4"/>
      <c r="B468" s="9">
        <f>_xlfn.CONCAT(J468, ", ",K468)</f>
      </c>
      <c r="C468" s="4"/>
      <c r="D468" s="4"/>
      <c r="E468" s="10" t="s">
        <v>1591</v>
      </c>
      <c r="F468" s="10" t="s">
        <v>1592</v>
      </c>
      <c r="G468" s="4"/>
      <c r="H468" s="4"/>
      <c r="I468" s="6">
        <f>_xlfn.CONCAT(J468,", ",K468)</f>
      </c>
      <c r="J468" s="4" t="s">
        <v>1593</v>
      </c>
      <c r="K468" s="4" t="s">
        <v>1594</v>
      </c>
      <c r="L468" s="7"/>
      <c r="M468" s="8">
        <f>IF(P468="female.png","æ","")</f>
      </c>
      <c r="N468" s="4"/>
      <c r="O468" s="9">
        <f>IF(E468="",IF(L468="","male.png","female.png"),IF(ISNUMBER(FIND("VI-",E468)),_xlfn.CONCAT("REW/",E468,".png"),_xlfn.CONCAT(E468,".png")))</f>
      </c>
      <c r="P468" s="10" t="s">
        <v>1595</v>
      </c>
    </row>
    <row x14ac:dyDescent="0.25" r="469" customHeight="1" ht="15">
      <c r="A469" s="4"/>
      <c r="B469" s="9">
        <f>_xlfn.CONCAT(J469, ", ",K469)</f>
      </c>
      <c r="C469" s="4"/>
      <c r="D469" s="4"/>
      <c r="E469" s="10" t="s">
        <v>1596</v>
      </c>
      <c r="F469" s="10" t="s">
        <v>1597</v>
      </c>
      <c r="G469" s="4"/>
      <c r="H469" s="4"/>
      <c r="I469" s="6">
        <f>_xlfn.CONCAT(J469,", ",K469)</f>
      </c>
      <c r="J469" s="4" t="s">
        <v>1598</v>
      </c>
      <c r="K469" s="4" t="s">
        <v>1599</v>
      </c>
      <c r="L469" s="7"/>
      <c r="M469" s="8">
        <f>IF(P469="female.png","æ","")</f>
      </c>
      <c r="N469" s="4"/>
      <c r="O469" s="9">
        <f>IF(E469="",IF(L469="","male.png","female.png"),IF(ISNUMBER(FIND("VI-",E469)),_xlfn.CONCAT("REW/",E469,".png"),_xlfn.CONCAT(E469,".png")))</f>
      </c>
      <c r="P469" s="10" t="s">
        <v>1600</v>
      </c>
    </row>
    <row x14ac:dyDescent="0.25" r="470" customHeight="1" ht="15">
      <c r="A470" s="4"/>
      <c r="B470" s="9">
        <f>_xlfn.CONCAT(J470, ", ",K470)</f>
      </c>
      <c r="C470" s="4"/>
      <c r="D470" s="4"/>
      <c r="E470" s="10" t="s">
        <v>428</v>
      </c>
      <c r="F470" s="10" t="s">
        <v>429</v>
      </c>
      <c r="G470" s="4"/>
      <c r="H470" s="4"/>
      <c r="I470" s="6">
        <f>_xlfn.CONCAT(J470,", ",K470)</f>
      </c>
      <c r="J470" s="4" t="s">
        <v>1601</v>
      </c>
      <c r="K470" s="4" t="s">
        <v>1602</v>
      </c>
      <c r="L470" s="7"/>
      <c r="M470" s="8">
        <f>IF(P470="female.png","æ","")</f>
      </c>
      <c r="N470" s="4"/>
      <c r="O470" s="9">
        <f>IF(E470="",IF(L470="","male.png","female.png"),IF(ISNUMBER(FIND("VI-",E470)),_xlfn.CONCAT("REW/",E470,".png"),_xlfn.CONCAT(E470,".png")))</f>
      </c>
      <c r="P470" s="10" t="s">
        <v>430</v>
      </c>
    </row>
    <row x14ac:dyDescent="0.25" r="471" customHeight="1" ht="15">
      <c r="A471" s="4"/>
      <c r="B471" s="9">
        <f>_xlfn.CONCAT(J471, ", ",K471)</f>
      </c>
      <c r="C471" s="4"/>
      <c r="D471" s="4"/>
      <c r="E471" s="10" t="s">
        <v>1603</v>
      </c>
      <c r="F471" s="10" t="s">
        <v>1604</v>
      </c>
      <c r="G471" s="4"/>
      <c r="H471" s="4"/>
      <c r="I471" s="6">
        <f>_xlfn.CONCAT(J471,", ",K471)</f>
      </c>
      <c r="J471" s="4" t="s">
        <v>1605</v>
      </c>
      <c r="K471" s="4" t="s">
        <v>1606</v>
      </c>
      <c r="L471" s="7"/>
      <c r="M471" s="8">
        <f>IF(P471="female.png","æ","")</f>
      </c>
      <c r="N471" s="4"/>
      <c r="O471" s="9">
        <f>IF(E471="",IF(L471="","male.png","female.png"),IF(ISNUMBER(FIND("VI-",E471)),_xlfn.CONCAT("REW/",E471,".png"),_xlfn.CONCAT(E471,".png")))</f>
      </c>
      <c r="P471" s="10" t="s">
        <v>1607</v>
      </c>
    </row>
    <row x14ac:dyDescent="0.25" r="472" customHeight="1" ht="15">
      <c r="A472" s="4"/>
      <c r="B472" s="9">
        <f>_xlfn.CONCAT(J472, ", ",K472)</f>
      </c>
      <c r="C472" s="4"/>
      <c r="D472" s="4"/>
      <c r="E472" s="10" t="s">
        <v>754</v>
      </c>
      <c r="F472" s="10" t="s">
        <v>755</v>
      </c>
      <c r="G472" s="4"/>
      <c r="H472" s="4"/>
      <c r="I472" s="6">
        <f>_xlfn.CONCAT(J472,", ",K472)</f>
      </c>
      <c r="J472" s="4" t="s">
        <v>1608</v>
      </c>
      <c r="K472" s="4" t="s">
        <v>1382</v>
      </c>
      <c r="L472" s="7"/>
      <c r="M472" s="8">
        <f>IF(P472="female.png","æ","")</f>
      </c>
      <c r="N472" s="4"/>
      <c r="O472" s="9">
        <f>IF(E472="",IF(L472="","male.png","female.png"),IF(ISNUMBER(FIND("VI-",E472)),_xlfn.CONCAT("REW/",E472,".png"),_xlfn.CONCAT(E472,".png")))</f>
      </c>
      <c r="P472" s="10" t="s">
        <v>756</v>
      </c>
    </row>
    <row x14ac:dyDescent="0.25" r="473" customHeight="1" ht="15">
      <c r="A473" s="4"/>
      <c r="B473" s="9">
        <f>_xlfn.CONCAT(J473, ", ",K473)</f>
      </c>
      <c r="C473" s="4"/>
      <c r="D473" s="4"/>
      <c r="E473" s="10" t="s">
        <v>1609</v>
      </c>
      <c r="F473" s="10" t="s">
        <v>1610</v>
      </c>
      <c r="G473" s="4"/>
      <c r="H473" s="4"/>
      <c r="I473" s="6">
        <f>_xlfn.CONCAT(J473,", ",K473)</f>
      </c>
      <c r="J473" s="4" t="s">
        <v>1611</v>
      </c>
      <c r="K473" s="4" t="s">
        <v>1020</v>
      </c>
      <c r="L473" s="7"/>
      <c r="M473" s="8">
        <f>IF(P473="female.png","æ","")</f>
      </c>
      <c r="N473" s="4"/>
      <c r="O473" s="9">
        <f>IF(E473="",IF(L473="","male.png","female.png"),IF(ISNUMBER(FIND("VI-",E473)),_xlfn.CONCAT("REW/",E473,".png"),_xlfn.CONCAT(E473,".png")))</f>
      </c>
      <c r="P473" s="10" t="s">
        <v>1612</v>
      </c>
    </row>
    <row x14ac:dyDescent="0.25" r="474" customHeight="1" ht="15">
      <c r="A474" s="4"/>
      <c r="B474" s="9">
        <f>_xlfn.CONCAT(J474, ", ",K474)</f>
      </c>
      <c r="C474" s="4"/>
      <c r="D474" s="4"/>
      <c r="E474" s="10" t="s">
        <v>1613</v>
      </c>
      <c r="F474" s="10" t="s">
        <v>1614</v>
      </c>
      <c r="G474" s="4"/>
      <c r="H474" s="4"/>
      <c r="I474" s="6">
        <f>_xlfn.CONCAT(J474,", ",K474)</f>
      </c>
      <c r="J474" s="4" t="s">
        <v>1615</v>
      </c>
      <c r="K474" s="4" t="s">
        <v>1616</v>
      </c>
      <c r="L474" s="7"/>
      <c r="M474" s="8">
        <f>IF(P474="female.png","æ","")</f>
      </c>
      <c r="N474" s="4"/>
      <c r="O474" s="9">
        <f>IF(E474="",IF(L474="","male.png","female.png"),IF(ISNUMBER(FIND("VI-",E474)),_xlfn.CONCAT("REW/",E474,".png"),_xlfn.CONCAT(E474,".png")))</f>
      </c>
      <c r="P474" s="10" t="s">
        <v>1617</v>
      </c>
    </row>
    <row x14ac:dyDescent="0.25" r="475" customHeight="1" ht="15">
      <c r="A475" s="4"/>
      <c r="B475" s="9">
        <f>_xlfn.CONCAT(J475, ", ",K475)</f>
      </c>
      <c r="C475" s="4"/>
      <c r="D475" s="4"/>
      <c r="E475" s="10" t="s">
        <v>1618</v>
      </c>
      <c r="F475" s="10" t="s">
        <v>1619</v>
      </c>
      <c r="G475" s="4"/>
      <c r="H475" s="4"/>
      <c r="I475" s="6">
        <f>_xlfn.CONCAT(J475,", ",K475)</f>
      </c>
      <c r="J475" s="4" t="s">
        <v>1620</v>
      </c>
      <c r="K475" s="4" t="s">
        <v>1303</v>
      </c>
      <c r="L475" s="7"/>
      <c r="M475" s="8">
        <f>IF(P475="female.png","æ","")</f>
      </c>
      <c r="N475" s="4"/>
      <c r="O475" s="9">
        <f>IF(E475="",IF(L475="","male.png","female.png"),IF(ISNUMBER(FIND("VI-",E475)),_xlfn.CONCAT("REW/",E475,".png"),_xlfn.CONCAT(E475,".png")))</f>
      </c>
      <c r="P475" s="10" t="s">
        <v>1621</v>
      </c>
    </row>
    <row x14ac:dyDescent="0.25" r="476" customHeight="1" ht="15">
      <c r="A476" s="4"/>
      <c r="B476" s="9">
        <f>_xlfn.CONCAT(J476, ", ",K476)</f>
      </c>
      <c r="C476" s="4"/>
      <c r="D476" s="4"/>
      <c r="E476" s="10" t="s">
        <v>377</v>
      </c>
      <c r="F476" s="10" t="s">
        <v>378</v>
      </c>
      <c r="G476" s="4"/>
      <c r="H476" s="4"/>
      <c r="I476" s="6">
        <f>_xlfn.CONCAT(J476,", ",K476)</f>
      </c>
      <c r="J476" s="4" t="s">
        <v>1622</v>
      </c>
      <c r="K476" s="4" t="s">
        <v>1623</v>
      </c>
      <c r="L476" s="7"/>
      <c r="M476" s="8">
        <f>IF(P476="female.png","æ","")</f>
      </c>
      <c r="N476" s="4"/>
      <c r="O476" s="9">
        <f>IF(E476="",IF(L476="","male.png","female.png"),IF(ISNUMBER(FIND("VI-",E476)),_xlfn.CONCAT("REW/",E476,".png"),_xlfn.CONCAT(E476,".png")))</f>
      </c>
      <c r="P476" s="10" t="s">
        <v>379</v>
      </c>
    </row>
    <row x14ac:dyDescent="0.25" r="477" customHeight="1" ht="15">
      <c r="A477" s="4"/>
      <c r="B477" s="9">
        <f>_xlfn.CONCAT(J477, ", ",K477)</f>
      </c>
      <c r="C477" s="4"/>
      <c r="D477" s="4"/>
      <c r="E477" s="10" t="s">
        <v>722</v>
      </c>
      <c r="F477" s="10" t="s">
        <v>723</v>
      </c>
      <c r="G477" s="4"/>
      <c r="H477" s="4"/>
      <c r="I477" s="6">
        <f>_xlfn.CONCAT(J477,", ",K477)</f>
      </c>
      <c r="J477" s="4" t="s">
        <v>1624</v>
      </c>
      <c r="K477" s="4" t="s">
        <v>1625</v>
      </c>
      <c r="L477" s="7"/>
      <c r="M477" s="8">
        <f>IF(P477="female.png","æ","")</f>
      </c>
      <c r="N477" s="4"/>
      <c r="O477" s="9">
        <f>IF(E477="",IF(L477="","male.png","female.png"),IF(ISNUMBER(FIND("VI-",E477)),_xlfn.CONCAT("REW/",E477,".png"),_xlfn.CONCAT(E477,".png")))</f>
      </c>
      <c r="P477" s="10" t="s">
        <v>724</v>
      </c>
    </row>
    <row x14ac:dyDescent="0.25" r="478" customHeight="1" ht="15">
      <c r="A478" s="4"/>
      <c r="B478" s="9">
        <f>_xlfn.CONCAT(J478, ", ",K478)</f>
      </c>
      <c r="C478" s="4"/>
      <c r="D478" s="4"/>
      <c r="E478" s="10" t="s">
        <v>1626</v>
      </c>
      <c r="F478" s="10" t="s">
        <v>1627</v>
      </c>
      <c r="G478" s="4"/>
      <c r="H478" s="4"/>
      <c r="I478" s="6">
        <f>_xlfn.CONCAT(J478,", ",K478)</f>
      </c>
      <c r="J478" s="4" t="s">
        <v>1628</v>
      </c>
      <c r="K478" s="4" t="s">
        <v>1629</v>
      </c>
      <c r="L478" s="7"/>
      <c r="M478" s="8">
        <f>IF(P478="female.png","æ","")</f>
      </c>
      <c r="N478" s="4"/>
      <c r="O478" s="9">
        <f>IF(E478="",IF(L478="","male.png","female.png"),IF(ISNUMBER(FIND("VI-",E478)),_xlfn.CONCAT("REW/",E478,".png"),_xlfn.CONCAT(E478,".png")))</f>
      </c>
      <c r="P478" s="10" t="s">
        <v>1630</v>
      </c>
    </row>
    <row x14ac:dyDescent="0.25" r="479" customHeight="1" ht="15">
      <c r="A479" s="4"/>
      <c r="B479" s="9">
        <f>_xlfn.CONCAT(J479, ", ",K479)</f>
      </c>
      <c r="C479" s="4"/>
      <c r="D479" s="4"/>
      <c r="E479" s="10" t="s">
        <v>814</v>
      </c>
      <c r="F479" s="10" t="s">
        <v>815</v>
      </c>
      <c r="G479" s="4"/>
      <c r="H479" s="4"/>
      <c r="I479" s="6">
        <f>_xlfn.CONCAT(J479,", ",K479)</f>
      </c>
      <c r="J479" s="4" t="s">
        <v>1628</v>
      </c>
      <c r="K479" s="4" t="s">
        <v>1319</v>
      </c>
      <c r="L479" s="7"/>
      <c r="M479" s="8">
        <f>IF(P479="female.png","æ","")</f>
      </c>
      <c r="N479" s="4"/>
      <c r="O479" s="9">
        <f>IF(E479="",IF(L479="","male.png","female.png"),IF(ISNUMBER(FIND("VI-",E479)),_xlfn.CONCAT("REW/",E479,".png"),_xlfn.CONCAT(E479,".png")))</f>
      </c>
      <c r="P479" s="10" t="s">
        <v>816</v>
      </c>
    </row>
    <row x14ac:dyDescent="0.25" r="480" customHeight="1" ht="15">
      <c r="A480" s="4"/>
      <c r="B480" s="9">
        <f>_xlfn.CONCAT(J480, ", ",K480)</f>
      </c>
      <c r="C480" s="4"/>
      <c r="D480" s="4"/>
      <c r="E480" s="10" t="s">
        <v>1631</v>
      </c>
      <c r="F480" s="10" t="s">
        <v>1632</v>
      </c>
      <c r="G480" s="4"/>
      <c r="H480" s="4"/>
      <c r="I480" s="6">
        <f>_xlfn.CONCAT(J480,", ",K480)</f>
      </c>
      <c r="J480" s="4" t="s">
        <v>1633</v>
      </c>
      <c r="K480" s="4" t="s">
        <v>1634</v>
      </c>
      <c r="L480" s="7"/>
      <c r="M480" s="8">
        <f>IF(P480="female.png","æ","")</f>
      </c>
      <c r="N480" s="4"/>
      <c r="O480" s="9">
        <f>IF(E480="",IF(L480="","male.png","female.png"),IF(ISNUMBER(FIND("VI-",E480)),_xlfn.CONCAT("REW/",E480,".png"),_xlfn.CONCAT(E480,".png")))</f>
      </c>
      <c r="P480" s="10" t="s">
        <v>1635</v>
      </c>
    </row>
    <row x14ac:dyDescent="0.25" r="481" customHeight="1" ht="15">
      <c r="A481" s="4"/>
      <c r="B481" s="9">
        <f>_xlfn.CONCAT(J481, ", ",K481)</f>
      </c>
      <c r="C481" s="4"/>
      <c r="D481" s="4"/>
      <c r="E481" s="10" t="s">
        <v>1636</v>
      </c>
      <c r="F481" s="10" t="s">
        <v>1637</v>
      </c>
      <c r="G481" s="4"/>
      <c r="H481" s="4"/>
      <c r="I481" s="6">
        <f>_xlfn.CONCAT(J481,", ",K481)</f>
      </c>
      <c r="J481" s="4" t="s">
        <v>1638</v>
      </c>
      <c r="K481" s="4" t="s">
        <v>1521</v>
      </c>
      <c r="L481" s="7"/>
      <c r="M481" s="8">
        <f>IF(P481="female.png","æ","")</f>
      </c>
      <c r="N481" s="4"/>
      <c r="O481" s="9">
        <f>IF(E481="",IF(L481="","male.png","female.png"),IF(ISNUMBER(FIND("VI-",E481)),_xlfn.CONCAT("REW/",E481,".png"),_xlfn.CONCAT(E481,".png")))</f>
      </c>
      <c r="P481" s="10" t="s">
        <v>1639</v>
      </c>
    </row>
    <row x14ac:dyDescent="0.25" r="482" customHeight="1" ht="15">
      <c r="A482" s="4"/>
      <c r="B482" s="9">
        <f>_xlfn.CONCAT(J482, ", ",K482)</f>
      </c>
      <c r="C482" s="4"/>
      <c r="D482" s="4"/>
      <c r="E482" s="10" t="s">
        <v>33</v>
      </c>
      <c r="F482" s="10" t="s">
        <v>34</v>
      </c>
      <c r="G482" s="4"/>
      <c r="H482" s="4"/>
      <c r="I482" s="6">
        <f>_xlfn.CONCAT(J482,", ",K482)</f>
      </c>
      <c r="J482" s="4" t="s">
        <v>1640</v>
      </c>
      <c r="K482" s="4" t="s">
        <v>1641</v>
      </c>
      <c r="L482" s="7"/>
      <c r="M482" s="8">
        <f>IF(P482="female.png","æ","")</f>
      </c>
      <c r="N482" s="4"/>
      <c r="O482" s="9">
        <f>IF(E482="",IF(L482="","male.png","female.png"),IF(ISNUMBER(FIND("VI-",E482)),_xlfn.CONCAT("REW/",E482,".png"),_xlfn.CONCAT(E482,".png")))</f>
      </c>
      <c r="P482" s="10" t="s">
        <v>35</v>
      </c>
    </row>
    <row x14ac:dyDescent="0.25" r="483" customHeight="1" ht="15">
      <c r="A483" s="4"/>
      <c r="B483" s="9">
        <f>_xlfn.CONCAT(J483, ", ",K483)</f>
      </c>
      <c r="C483" s="4"/>
      <c r="D483" s="4"/>
      <c r="E483" s="10" t="s">
        <v>1642</v>
      </c>
      <c r="F483" s="10" t="s">
        <v>1643</v>
      </c>
      <c r="G483" s="4"/>
      <c r="H483" s="4"/>
      <c r="I483" s="6">
        <f>_xlfn.CONCAT(J483,", ",K483)</f>
      </c>
      <c r="J483" s="4" t="s">
        <v>1644</v>
      </c>
      <c r="K483" s="4" t="s">
        <v>1070</v>
      </c>
      <c r="L483" s="7"/>
      <c r="M483" s="8">
        <f>IF(P483="female.png","æ","")</f>
      </c>
      <c r="N483" s="4"/>
      <c r="O483" s="9">
        <f>IF(E483="",IF(L483="","male.png","female.png"),IF(ISNUMBER(FIND("VI-",E483)),_xlfn.CONCAT("REW/",E483,".png"),_xlfn.CONCAT(E483,".png")))</f>
      </c>
      <c r="P483" s="10" t="s">
        <v>1645</v>
      </c>
    </row>
    <row x14ac:dyDescent="0.25" r="484" customHeight="1" ht="15">
      <c r="A484" s="4"/>
      <c r="B484" s="9">
        <f>_xlfn.CONCAT(J484, ", ",K484)</f>
      </c>
      <c r="C484" s="4"/>
      <c r="D484" s="4"/>
      <c r="E484" s="10" t="s">
        <v>1646</v>
      </c>
      <c r="F484" s="10" t="s">
        <v>1647</v>
      </c>
      <c r="G484" s="4"/>
      <c r="H484" s="4"/>
      <c r="I484" s="6">
        <f>_xlfn.CONCAT(J484,", ",K484)</f>
      </c>
      <c r="J484" s="4" t="s">
        <v>1648</v>
      </c>
      <c r="K484" s="4" t="s">
        <v>1074</v>
      </c>
      <c r="L484" s="7"/>
      <c r="M484" s="8">
        <f>IF(P484="female.png","æ","")</f>
      </c>
      <c r="N484" s="4"/>
      <c r="O484" s="9">
        <f>IF(E484="",IF(L484="","male.png","female.png"),IF(ISNUMBER(FIND("VI-",E484)),_xlfn.CONCAT("REW/",E484,".png"),_xlfn.CONCAT(E484,".png")))</f>
      </c>
      <c r="P484" s="10" t="s">
        <v>1649</v>
      </c>
    </row>
    <row x14ac:dyDescent="0.25" r="485" customHeight="1" ht="15">
      <c r="A485" s="4"/>
      <c r="B485" s="9">
        <f>_xlfn.CONCAT(J485, ", ",K485)</f>
      </c>
      <c r="C485" s="4"/>
      <c r="D485" s="4"/>
      <c r="E485" s="10" t="s">
        <v>1650</v>
      </c>
      <c r="F485" s="10" t="s">
        <v>1651</v>
      </c>
      <c r="G485" s="4"/>
      <c r="H485" s="4"/>
      <c r="I485" s="6">
        <f>_xlfn.CONCAT(J485,", ",K485)</f>
      </c>
      <c r="J485" s="4" t="s">
        <v>1652</v>
      </c>
      <c r="K485" s="4" t="s">
        <v>1653</v>
      </c>
      <c r="L485" s="7"/>
      <c r="M485" s="8">
        <f>IF(P485="female.png","æ","")</f>
      </c>
      <c r="N485" s="4"/>
      <c r="O485" s="9">
        <f>IF(E485="",IF(L485="","male.png","female.png"),IF(ISNUMBER(FIND("VI-",E485)),_xlfn.CONCAT("REW/",E485,".png"),_xlfn.CONCAT(E485,".png")))</f>
      </c>
      <c r="P485" s="10" t="s">
        <v>1654</v>
      </c>
    </row>
    <row x14ac:dyDescent="0.25" r="486" customHeight="1" ht="15">
      <c r="A486" s="4"/>
      <c r="B486" s="9">
        <f>_xlfn.CONCAT(J486, ", ",K486)</f>
      </c>
      <c r="C486" s="4"/>
      <c r="D486" s="4"/>
      <c r="E486" s="10" t="s">
        <v>1655</v>
      </c>
      <c r="F486" s="10" t="s">
        <v>1656</v>
      </c>
      <c r="G486" s="4"/>
      <c r="H486" s="4"/>
      <c r="I486" s="6">
        <f>_xlfn.CONCAT(J486,", ",K486)</f>
      </c>
      <c r="J486" s="4" t="s">
        <v>1657</v>
      </c>
      <c r="K486" s="4" t="s">
        <v>1658</v>
      </c>
      <c r="L486" s="7"/>
      <c r="M486" s="8">
        <f>IF(P486="female.png","æ","")</f>
      </c>
      <c r="N486" s="4"/>
      <c r="O486" s="9">
        <f>IF(E486="",IF(L486="","male.png","female.png"),IF(ISNUMBER(FIND("VI-",E486)),_xlfn.CONCAT("REW/",E486,".png"),_xlfn.CONCAT(E486,".png")))</f>
      </c>
      <c r="P486" s="10" t="s">
        <v>1659</v>
      </c>
    </row>
    <row x14ac:dyDescent="0.25" r="487" customHeight="1" ht="15">
      <c r="A487" s="4"/>
      <c r="B487" s="9">
        <f>_xlfn.CONCAT(J487, ", ",K487)</f>
      </c>
      <c r="C487" s="4"/>
      <c r="D487" s="4"/>
      <c r="E487" s="10" t="s">
        <v>1660</v>
      </c>
      <c r="F487" s="10" t="s">
        <v>1661</v>
      </c>
      <c r="G487" s="4"/>
      <c r="H487" s="4"/>
      <c r="I487" s="6">
        <f>_xlfn.CONCAT(J487,", ",K487)</f>
      </c>
      <c r="J487" s="4" t="s">
        <v>1657</v>
      </c>
      <c r="K487" s="4" t="s">
        <v>1662</v>
      </c>
      <c r="L487" s="7"/>
      <c r="M487" s="8">
        <f>IF(P487="female.png","æ","")</f>
      </c>
      <c r="N487" s="4"/>
      <c r="O487" s="9">
        <f>IF(E487="",IF(L487="","male.png","female.png"),IF(ISNUMBER(FIND("VI-",E487)),_xlfn.CONCAT("REW/",E487,".png"),_xlfn.CONCAT(E487,".png")))</f>
      </c>
      <c r="P487" s="10" t="s">
        <v>1663</v>
      </c>
    </row>
    <row x14ac:dyDescent="0.25" r="488" customHeight="1" ht="15">
      <c r="A488" s="4"/>
      <c r="B488" s="9">
        <f>_xlfn.CONCAT(J488, ", ",K488)</f>
      </c>
      <c r="C488" s="4"/>
      <c r="D488" s="4"/>
      <c r="E488" s="10" t="s">
        <v>330</v>
      </c>
      <c r="F488" s="10" t="s">
        <v>331</v>
      </c>
      <c r="G488" s="4"/>
      <c r="H488" s="4"/>
      <c r="I488" s="6">
        <f>_xlfn.CONCAT(J488,", ",K488)</f>
      </c>
      <c r="J488" s="4" t="s">
        <v>1664</v>
      </c>
      <c r="K488" s="4" t="s">
        <v>1088</v>
      </c>
      <c r="L488" s="7"/>
      <c r="M488" s="8">
        <f>IF(P488="female.png","æ","")</f>
      </c>
      <c r="N488" s="4"/>
      <c r="O488" s="9">
        <f>IF(E488="",IF(L488="","male.png","female.png"),IF(ISNUMBER(FIND("VI-",E488)),_xlfn.CONCAT("REW/",E488,".png"),_xlfn.CONCAT(E488,".png")))</f>
      </c>
      <c r="P488" s="10" t="s">
        <v>332</v>
      </c>
    </row>
    <row x14ac:dyDescent="0.25" r="489" customHeight="1" ht="15">
      <c r="A489" s="4"/>
      <c r="B489" s="9">
        <f>_xlfn.CONCAT(J489, ", ",K489)</f>
      </c>
      <c r="C489" s="4"/>
      <c r="D489" s="4"/>
      <c r="E489" s="10" t="s">
        <v>1665</v>
      </c>
      <c r="F489" s="10" t="s">
        <v>1666</v>
      </c>
      <c r="G489" s="4"/>
      <c r="H489" s="4"/>
      <c r="I489" s="6">
        <f>_xlfn.CONCAT(J489,", ",K489)</f>
      </c>
      <c r="J489" s="4" t="s">
        <v>1667</v>
      </c>
      <c r="K489" s="4" t="s">
        <v>1668</v>
      </c>
      <c r="L489" s="7"/>
      <c r="M489" s="8">
        <f>IF(P489="female.png","æ","")</f>
      </c>
      <c r="N489" s="4"/>
      <c r="O489" s="9">
        <f>IF(E489="",IF(L489="","male.png","female.png"),IF(ISNUMBER(FIND("VI-",E489)),_xlfn.CONCAT("REW/",E489,".png"),_xlfn.CONCAT(E489,".png")))</f>
      </c>
      <c r="P489" s="10" t="s">
        <v>1669</v>
      </c>
    </row>
    <row x14ac:dyDescent="0.25" r="490" customHeight="1" ht="15">
      <c r="A490" s="4"/>
      <c r="B490" s="9">
        <f>_xlfn.CONCAT(J490, ", ",K490)</f>
      </c>
      <c r="C490" s="4"/>
      <c r="D490" s="4"/>
      <c r="E490" s="10" t="s">
        <v>1670</v>
      </c>
      <c r="F490" s="10" t="s">
        <v>1671</v>
      </c>
      <c r="G490" s="4"/>
      <c r="H490" s="4"/>
      <c r="I490" s="6">
        <f>_xlfn.CONCAT(J490,", ",K490)</f>
      </c>
      <c r="J490" s="4" t="s">
        <v>1672</v>
      </c>
      <c r="K490" s="4" t="s">
        <v>1673</v>
      </c>
      <c r="L490" s="7"/>
      <c r="M490" s="8">
        <f>IF(P490="female.png","æ","")</f>
      </c>
      <c r="N490" s="4"/>
      <c r="O490" s="9">
        <f>IF(E490="",IF(L490="","male.png","female.png"),IF(ISNUMBER(FIND("VI-",E490)),_xlfn.CONCAT("REW/",E490,".png"),_xlfn.CONCAT(E490,".png")))</f>
      </c>
      <c r="P490" s="10" t="s">
        <v>1674</v>
      </c>
    </row>
    <row x14ac:dyDescent="0.25" r="491" customHeight="1" ht="15">
      <c r="A491" s="4"/>
      <c r="B491" s="9">
        <f>_xlfn.CONCAT(J491, ", ",K491)</f>
      </c>
      <c r="C491" s="4"/>
      <c r="D491" s="4"/>
      <c r="E491" s="10" t="s">
        <v>1675</v>
      </c>
      <c r="F491" s="10" t="s">
        <v>1676</v>
      </c>
      <c r="G491" s="4"/>
      <c r="H491" s="4" t="s">
        <v>100</v>
      </c>
      <c r="I491" s="6">
        <f>_xlfn.CONCAT(J491,", ",K491)</f>
      </c>
      <c r="J491" s="4" t="s">
        <v>1677</v>
      </c>
      <c r="K491" s="4" t="s">
        <v>1105</v>
      </c>
      <c r="L491" s="7"/>
      <c r="M491" s="8">
        <f>IF(P491="female.png","æ","")</f>
      </c>
      <c r="N491" s="4"/>
      <c r="O491" s="9">
        <f>IF(E491="",IF(L491="","male.png","female.png"),IF(ISNUMBER(FIND("VI-",E491)),_xlfn.CONCAT("REW/",E491,".png"),_xlfn.CONCAT(E491,".png")))</f>
      </c>
      <c r="P491" s="10" t="s">
        <v>1678</v>
      </c>
    </row>
    <row x14ac:dyDescent="0.25" r="492" customHeight="1" ht="15">
      <c r="A492" s="4"/>
      <c r="B492" s="9">
        <f>_xlfn.CONCAT(J492, ", ",K492)</f>
      </c>
      <c r="C492" s="4"/>
      <c r="D492" s="4"/>
      <c r="E492" s="10" t="s">
        <v>435</v>
      </c>
      <c r="F492" s="10" t="s">
        <v>436</v>
      </c>
      <c r="G492" s="4"/>
      <c r="H492" s="4"/>
      <c r="I492" s="6">
        <f>_xlfn.CONCAT(J492,", ",K492)</f>
      </c>
      <c r="J492" s="4" t="s">
        <v>1679</v>
      </c>
      <c r="K492" s="4" t="s">
        <v>1341</v>
      </c>
      <c r="L492" s="7"/>
      <c r="M492" s="8">
        <f>IF(P492="female.png","æ","")</f>
      </c>
      <c r="N492" s="4"/>
      <c r="O492" s="9">
        <f>IF(E492="",IF(L492="","male.png","female.png"),IF(ISNUMBER(FIND("VI-",E492)),_xlfn.CONCAT("REW/",E492,".png"),_xlfn.CONCAT(E492,".png")))</f>
      </c>
      <c r="P492" s="10" t="s">
        <v>437</v>
      </c>
    </row>
    <row x14ac:dyDescent="0.25" r="493" customHeight="1" ht="15">
      <c r="A493" s="4"/>
      <c r="B493" s="9">
        <f>_xlfn.CONCAT(J493, ", ",K493)</f>
      </c>
      <c r="C493" s="4"/>
      <c r="D493" s="4"/>
      <c r="E493" s="10" t="s">
        <v>435</v>
      </c>
      <c r="F493" s="10" t="s">
        <v>436</v>
      </c>
      <c r="G493" s="4"/>
      <c r="H493" s="4" t="s">
        <v>100</v>
      </c>
      <c r="I493" s="6">
        <f>_xlfn.CONCAT(J493,", ",K493)</f>
      </c>
      <c r="J493" s="4" t="s">
        <v>1680</v>
      </c>
      <c r="K493" s="4" t="s">
        <v>1681</v>
      </c>
      <c r="L493" s="7"/>
      <c r="M493" s="8">
        <f>IF(P493="female.png","æ","")</f>
      </c>
      <c r="N493" s="4"/>
      <c r="O493" s="9">
        <f>IF(E493="",IF(L493="","male.png","female.png"),IF(ISNUMBER(FIND("VI-",E493)),_xlfn.CONCAT("REW/",E493,".png"),_xlfn.CONCAT(E493,".png")))</f>
      </c>
      <c r="P493" s="10" t="s">
        <v>437</v>
      </c>
    </row>
    <row x14ac:dyDescent="0.25" r="494" customHeight="1" ht="15">
      <c r="A494" s="4"/>
      <c r="B494" s="9">
        <f>_xlfn.CONCAT(J494, ", ",K494)</f>
      </c>
      <c r="C494" s="4"/>
      <c r="D494" s="4"/>
      <c r="E494" s="10" t="s">
        <v>1682</v>
      </c>
      <c r="F494" s="10" t="s">
        <v>1683</v>
      </c>
      <c r="G494" s="4"/>
      <c r="H494" s="4"/>
      <c r="I494" s="6">
        <f>_xlfn.CONCAT(J494,", ",K494)</f>
      </c>
      <c r="J494" s="4" t="s">
        <v>1684</v>
      </c>
      <c r="K494" s="4" t="s">
        <v>1685</v>
      </c>
      <c r="L494" s="7"/>
      <c r="M494" s="8">
        <f>IF(P494="female.png","æ","")</f>
      </c>
      <c r="N494" s="4"/>
      <c r="O494" s="9">
        <f>IF(E494="",IF(L494="","male.png","female.png"),IF(ISNUMBER(FIND("VI-",E494)),_xlfn.CONCAT("REW/",E494,".png"),_xlfn.CONCAT(E494,".png")))</f>
      </c>
      <c r="P494" s="10" t="s">
        <v>1686</v>
      </c>
    </row>
    <row x14ac:dyDescent="0.25" r="495" customHeight="1" ht="15">
      <c r="A495" s="4"/>
      <c r="B495" s="9">
        <f>_xlfn.CONCAT(J495, ", ",K495)</f>
      </c>
      <c r="C495" s="4"/>
      <c r="D495" s="4"/>
      <c r="E495" s="10" t="s">
        <v>601</v>
      </c>
      <c r="F495" s="10" t="s">
        <v>602</v>
      </c>
      <c r="G495" s="4"/>
      <c r="H495" s="4"/>
      <c r="I495" s="6">
        <f>_xlfn.CONCAT(J495,", ",K495)</f>
      </c>
      <c r="J495" s="4" t="s">
        <v>1687</v>
      </c>
      <c r="K495" s="4" t="s">
        <v>1688</v>
      </c>
      <c r="L495" s="7"/>
      <c r="M495" s="8">
        <f>IF(P495="female.png","æ","")</f>
      </c>
      <c r="N495" s="4"/>
      <c r="O495" s="9">
        <f>IF(E495="",IF(L495="","male.png","female.png"),IF(ISNUMBER(FIND("VI-",E495)),_xlfn.CONCAT("REW/",E495,".png"),_xlfn.CONCAT(E495,".png")))</f>
      </c>
      <c r="P495" s="10" t="s">
        <v>603</v>
      </c>
    </row>
    <row x14ac:dyDescent="0.25" r="496" customHeight="1" ht="15">
      <c r="A496" s="4"/>
      <c r="B496" s="9">
        <f>_xlfn.CONCAT(J496, ", ",K496)</f>
      </c>
      <c r="C496" s="4"/>
      <c r="D496" s="4"/>
      <c r="E496" s="10" t="s">
        <v>504</v>
      </c>
      <c r="F496" s="10" t="s">
        <v>505</v>
      </c>
      <c r="G496" s="4"/>
      <c r="H496" s="4"/>
      <c r="I496" s="6">
        <f>_xlfn.CONCAT(J496,", ",K496)</f>
      </c>
      <c r="J496" s="4" t="s">
        <v>1687</v>
      </c>
      <c r="K496" s="4" t="s">
        <v>1283</v>
      </c>
      <c r="L496" s="7"/>
      <c r="M496" s="8">
        <f>IF(P496="female.png","æ","")</f>
      </c>
      <c r="N496" s="4"/>
      <c r="O496" s="9">
        <f>IF(E496="",IF(L496="","male.png","female.png"),IF(ISNUMBER(FIND("VI-",E496)),_xlfn.CONCAT("REW/",E496,".png"),_xlfn.CONCAT(E496,".png")))</f>
      </c>
      <c r="P496" s="10" t="s">
        <v>506</v>
      </c>
    </row>
    <row x14ac:dyDescent="0.25" r="497" customHeight="1" ht="15">
      <c r="A497" s="4"/>
      <c r="B497" s="9">
        <f>_xlfn.CONCAT(J497, ", ",K497)</f>
      </c>
      <c r="C497" s="4"/>
      <c r="D497" s="4"/>
      <c r="E497" s="10" t="s">
        <v>487</v>
      </c>
      <c r="F497" s="10" t="s">
        <v>488</v>
      </c>
      <c r="G497" s="4"/>
      <c r="H497" s="4"/>
      <c r="I497" s="6">
        <f>_xlfn.CONCAT(J497,", ",K497)</f>
      </c>
      <c r="J497" s="4" t="s">
        <v>1689</v>
      </c>
      <c r="K497" s="4" t="s">
        <v>1690</v>
      </c>
      <c r="L497" s="7"/>
      <c r="M497" s="8">
        <f>IF(P497="female.png","æ","")</f>
      </c>
      <c r="N497" s="4"/>
      <c r="O497" s="9">
        <f>IF(E497="",IF(L497="","male.png","female.png"),IF(ISNUMBER(FIND("VI-",E497)),_xlfn.CONCAT("REW/",E497,".png"),_xlfn.CONCAT(E497,".png")))</f>
      </c>
      <c r="P497" s="10" t="s">
        <v>489</v>
      </c>
    </row>
    <row x14ac:dyDescent="0.25" r="498" customHeight="1" ht="15">
      <c r="A498" s="4"/>
      <c r="B498" s="9">
        <f>_xlfn.CONCAT(J498, ", ",K498)</f>
      </c>
      <c r="C498" s="4"/>
      <c r="D498" s="4"/>
      <c r="E498" s="10" t="s">
        <v>955</v>
      </c>
      <c r="F498" s="10" t="s">
        <v>956</v>
      </c>
      <c r="G498" s="4"/>
      <c r="H498" s="4" t="s">
        <v>957</v>
      </c>
      <c r="I498" s="6">
        <f>_xlfn.CONCAT(J498,", ",K498)</f>
      </c>
      <c r="J498" s="4" t="s">
        <v>1691</v>
      </c>
      <c r="K498" s="4" t="s">
        <v>1020</v>
      </c>
      <c r="L498" s="7"/>
      <c r="M498" s="8">
        <f>IF(P498="female.png","æ","")</f>
      </c>
      <c r="N498" s="4"/>
      <c r="O498" s="9">
        <f>IF(E498="",IF(L498="","male.png","female.png"),IF(ISNUMBER(FIND("VI-",E498)),_xlfn.CONCAT("REW/",E498,".png"),_xlfn.CONCAT(E498,".png")))</f>
      </c>
      <c r="P498" s="10" t="s">
        <v>958</v>
      </c>
    </row>
    <row x14ac:dyDescent="0.25" r="499" customHeight="1" ht="15">
      <c r="A499" s="4"/>
      <c r="B499" s="9">
        <f>_xlfn.CONCAT(J499, ", ",K499)</f>
      </c>
      <c r="C499" s="4"/>
      <c r="D499" s="4"/>
      <c r="E499" s="10" t="s">
        <v>715</v>
      </c>
      <c r="F499" s="10" t="s">
        <v>716</v>
      </c>
      <c r="G499" s="4"/>
      <c r="H499" s="4"/>
      <c r="I499" s="6">
        <f>_xlfn.CONCAT(J499,", ",K499)</f>
      </c>
      <c r="J499" s="4" t="s">
        <v>1692</v>
      </c>
      <c r="K499" s="4" t="s">
        <v>1693</v>
      </c>
      <c r="L499" s="7"/>
      <c r="M499" s="8">
        <f>IF(P499="female.png","æ","")</f>
      </c>
      <c r="N499" s="4"/>
      <c r="O499" s="9">
        <f>IF(E499="",IF(L499="","male.png","female.png"),IF(ISNUMBER(FIND("VI-",E499)),_xlfn.CONCAT("REW/",E499,".png"),_xlfn.CONCAT(E499,".png")))</f>
      </c>
      <c r="P499" s="10" t="s">
        <v>717</v>
      </c>
    </row>
    <row x14ac:dyDescent="0.25" r="500" customHeight="1" ht="15">
      <c r="A500" s="4"/>
      <c r="B500" s="9">
        <f>_xlfn.CONCAT(J500, ", ",K500)</f>
      </c>
      <c r="C500" s="4"/>
      <c r="D500" s="4"/>
      <c r="E500" s="10" t="s">
        <v>1694</v>
      </c>
      <c r="F500" s="10" t="s">
        <v>1695</v>
      </c>
      <c r="G500" s="4"/>
      <c r="H500" s="4"/>
      <c r="I500" s="6">
        <f>_xlfn.CONCAT(J500,", ",K500)</f>
      </c>
      <c r="J500" s="4" t="s">
        <v>1696</v>
      </c>
      <c r="K500" s="4" t="s">
        <v>1176</v>
      </c>
      <c r="L500" s="7"/>
      <c r="M500" s="8">
        <f>IF(P500="female.png","æ","")</f>
      </c>
      <c r="N500" s="4"/>
      <c r="O500" s="9">
        <f>IF(E500="",IF(L500="","male.png","female.png"),IF(ISNUMBER(FIND("VI-",E500)),_xlfn.CONCAT("REW/",E500,".png"),_xlfn.CONCAT(E500,".png")))</f>
      </c>
      <c r="P500" s="10" t="s">
        <v>1697</v>
      </c>
    </row>
    <row x14ac:dyDescent="0.25" r="501" customHeight="1" ht="15">
      <c r="A501" s="4"/>
      <c r="B501" s="9">
        <f>_xlfn.CONCAT(J501, ", ",K501)</f>
      </c>
      <c r="C501" s="4"/>
      <c r="D501" s="4"/>
      <c r="E501" s="10" t="s">
        <v>1698</v>
      </c>
      <c r="F501" s="10" t="s">
        <v>1699</v>
      </c>
      <c r="G501" s="4"/>
      <c r="H501" s="4"/>
      <c r="I501" s="6">
        <f>_xlfn.CONCAT(J501,", ",K501)</f>
      </c>
      <c r="J501" s="4" t="s">
        <v>1696</v>
      </c>
      <c r="K501" s="4" t="s">
        <v>1700</v>
      </c>
      <c r="L501" s="7"/>
      <c r="M501" s="8">
        <f>IF(P501="female.png","æ","")</f>
      </c>
      <c r="N501" s="4"/>
      <c r="O501" s="9">
        <f>IF(E501="",IF(L501="","male.png","female.png"),IF(ISNUMBER(FIND("VI-",E501)),_xlfn.CONCAT("REW/",E501,".png"),_xlfn.CONCAT(E501,".png")))</f>
      </c>
      <c r="P501" s="10" t="s">
        <v>1701</v>
      </c>
    </row>
    <row x14ac:dyDescent="0.25" r="502" customHeight="1" ht="15">
      <c r="A502" s="4"/>
      <c r="B502" s="9">
        <f>_xlfn.CONCAT(J502, ", ",K502)</f>
      </c>
      <c r="C502" s="4"/>
      <c r="D502" s="4"/>
      <c r="E502" s="10" t="s">
        <v>1702</v>
      </c>
      <c r="F502" s="10" t="s">
        <v>1703</v>
      </c>
      <c r="G502" s="4"/>
      <c r="H502" s="4"/>
      <c r="I502" s="6">
        <f>_xlfn.CONCAT(J502,", ",K502)</f>
      </c>
      <c r="J502" s="4" t="s">
        <v>1704</v>
      </c>
      <c r="K502" s="4" t="s">
        <v>1705</v>
      </c>
      <c r="L502" s="7"/>
      <c r="M502" s="8">
        <f>IF(P502="female.png","æ","")</f>
      </c>
      <c r="N502" s="4"/>
      <c r="O502" s="9">
        <f>IF(E502="",IF(L502="","male.png","female.png"),IF(ISNUMBER(FIND("VI-",E502)),_xlfn.CONCAT("REW/",E502,".png"),_xlfn.CONCAT(E502,".png")))</f>
      </c>
      <c r="P502" s="10" t="s">
        <v>1706</v>
      </c>
    </row>
    <row x14ac:dyDescent="0.25" r="503" customHeight="1" ht="15">
      <c r="A503" s="4"/>
      <c r="B503" s="9">
        <f>_xlfn.CONCAT(J503, ", ",K503)</f>
      </c>
      <c r="C503" s="4"/>
      <c r="D503" s="4"/>
      <c r="E503" s="10" t="s">
        <v>1707</v>
      </c>
      <c r="F503" s="10" t="s">
        <v>1708</v>
      </c>
      <c r="G503" s="4"/>
      <c r="H503" s="4"/>
      <c r="I503" s="6">
        <f>_xlfn.CONCAT(J503,", ",K503)</f>
      </c>
      <c r="J503" s="4" t="s">
        <v>1709</v>
      </c>
      <c r="K503" s="4" t="s">
        <v>1710</v>
      </c>
      <c r="L503" s="7"/>
      <c r="M503" s="8">
        <f>IF(P503="female.png","æ","")</f>
      </c>
      <c r="N503" s="4"/>
      <c r="O503" s="9">
        <f>IF(E503="",IF(L503="","male.png","female.png"),IF(ISNUMBER(FIND("VI-",E503)),_xlfn.CONCAT("REW/",E503,".png"),_xlfn.CONCAT(E503,".png")))</f>
      </c>
      <c r="P503" s="10" t="s">
        <v>1711</v>
      </c>
    </row>
    <row x14ac:dyDescent="0.25" r="504" customHeight="1" ht="15">
      <c r="A504" s="4"/>
      <c r="B504" s="9">
        <f>_xlfn.CONCAT(J504, ", ",K504)</f>
      </c>
      <c r="C504" s="4"/>
      <c r="D504" s="4"/>
      <c r="E504" s="10" t="s">
        <v>1712</v>
      </c>
      <c r="F504" s="10" t="s">
        <v>1713</v>
      </c>
      <c r="G504" s="4"/>
      <c r="H504" s="4"/>
      <c r="I504" s="6">
        <f>_xlfn.CONCAT(J504,", ",K504)</f>
      </c>
      <c r="J504" s="4" t="s">
        <v>1714</v>
      </c>
      <c r="K504" s="4" t="s">
        <v>1715</v>
      </c>
      <c r="L504" s="7"/>
      <c r="M504" s="8">
        <f>IF(P504="female.png","æ","")</f>
      </c>
      <c r="N504" s="4"/>
      <c r="O504" s="9">
        <f>IF(E504="",IF(L504="","male.png","female.png"),IF(ISNUMBER(FIND("VI-",E504)),_xlfn.CONCAT("REW/",E504,".png"),_xlfn.CONCAT(E504,".png")))</f>
      </c>
      <c r="P504" s="10" t="s">
        <v>1716</v>
      </c>
    </row>
    <row x14ac:dyDescent="0.25" r="505" customHeight="1" ht="15">
      <c r="A505" s="4"/>
      <c r="B505" s="9">
        <f>_xlfn.CONCAT(J505, ", ",K505)</f>
      </c>
      <c r="C505" s="4"/>
      <c r="D505" s="4"/>
      <c r="E505" s="10" t="s">
        <v>1717</v>
      </c>
      <c r="F505" s="10" t="s">
        <v>1718</v>
      </c>
      <c r="G505" s="4"/>
      <c r="H505" s="4"/>
      <c r="I505" s="6">
        <f>_xlfn.CONCAT(J505,", ",K505)</f>
      </c>
      <c r="J505" s="4" t="s">
        <v>1719</v>
      </c>
      <c r="K505" s="4" t="s">
        <v>1720</v>
      </c>
      <c r="L505" s="7"/>
      <c r="M505" s="8">
        <f>IF(P505="female.png","æ","")</f>
      </c>
      <c r="N505" s="4"/>
      <c r="O505" s="9">
        <f>IF(E505="",IF(L505="","male.png","female.png"),IF(ISNUMBER(FIND("VI-",E505)),_xlfn.CONCAT("REW/",E505,".png"),_xlfn.CONCAT(E505,".png")))</f>
      </c>
      <c r="P505" s="10" t="s">
        <v>1721</v>
      </c>
    </row>
    <row x14ac:dyDescent="0.25" r="506" customHeight="1" ht="15">
      <c r="A506" s="4"/>
      <c r="B506" s="9">
        <f>_xlfn.CONCAT(J506, ", ",K506)</f>
      </c>
      <c r="C506" s="4"/>
      <c r="D506" s="4"/>
      <c r="E506" s="10" t="s">
        <v>1722</v>
      </c>
      <c r="F506" s="10" t="s">
        <v>1723</v>
      </c>
      <c r="G506" s="4"/>
      <c r="H506" s="4"/>
      <c r="I506" s="6">
        <f>_xlfn.CONCAT(J506,", ",K506)</f>
      </c>
      <c r="J506" s="4" t="s">
        <v>1724</v>
      </c>
      <c r="K506" s="4" t="s">
        <v>1725</v>
      </c>
      <c r="L506" s="7"/>
      <c r="M506" s="8">
        <f>IF(P506="female.png","æ","")</f>
      </c>
      <c r="N506" s="4"/>
      <c r="O506" s="9">
        <f>IF(E506="",IF(L506="","male.png","female.png"),IF(ISNUMBER(FIND("VI-",E506)),_xlfn.CONCAT("REW/",E506,".png"),_xlfn.CONCAT(E506,".png")))</f>
      </c>
      <c r="P506" s="10" t="s">
        <v>1726</v>
      </c>
    </row>
    <row x14ac:dyDescent="0.25" r="507" customHeight="1" ht="15">
      <c r="A507" s="4"/>
      <c r="B507" s="9">
        <f>_xlfn.CONCAT(J507, ", ",K507)</f>
      </c>
      <c r="C507" s="4"/>
      <c r="D507" s="4"/>
      <c r="E507" s="10" t="s">
        <v>559</v>
      </c>
      <c r="F507" s="10" t="s">
        <v>560</v>
      </c>
      <c r="G507" s="4"/>
      <c r="H507" s="4"/>
      <c r="I507" s="6">
        <f>_xlfn.CONCAT(J507,", ",K507)</f>
      </c>
      <c r="J507" s="4" t="s">
        <v>1727</v>
      </c>
      <c r="K507" s="4" t="s">
        <v>1728</v>
      </c>
      <c r="L507" s="7"/>
      <c r="M507" s="8">
        <f>IF(P507="female.png","æ","")</f>
      </c>
      <c r="N507" s="4"/>
      <c r="O507" s="9">
        <f>IF(E507="",IF(L507="","male.png","female.png"),IF(ISNUMBER(FIND("VI-",E507)),_xlfn.CONCAT("REW/",E507,".png"),_xlfn.CONCAT(E507,".png")))</f>
      </c>
      <c r="P507" s="10" t="s">
        <v>561</v>
      </c>
    </row>
    <row x14ac:dyDescent="0.25" r="508" customHeight="1" ht="15">
      <c r="A508" s="4"/>
      <c r="B508" s="9">
        <f>_xlfn.CONCAT(J508, ", ",K508)</f>
      </c>
      <c r="C508" s="4"/>
      <c r="D508" s="4"/>
      <c r="E508" s="10" t="s">
        <v>1729</v>
      </c>
      <c r="F508" s="10" t="s">
        <v>1730</v>
      </c>
      <c r="G508" s="4"/>
      <c r="H508" s="4"/>
      <c r="I508" s="6">
        <f>_xlfn.CONCAT(J508,", ",K508)</f>
      </c>
      <c r="J508" s="4" t="s">
        <v>1731</v>
      </c>
      <c r="K508" s="4" t="s">
        <v>1052</v>
      </c>
      <c r="L508" s="7"/>
      <c r="M508" s="8">
        <f>IF(P508="female.png","æ","")</f>
      </c>
      <c r="N508" s="4"/>
      <c r="O508" s="9">
        <f>IF(E508="",IF(L508="","male.png","female.png"),IF(ISNUMBER(FIND("VI-",E508)),_xlfn.CONCAT("REW/",E508,".png"),_xlfn.CONCAT(E508,".png")))</f>
      </c>
      <c r="P508" s="10" t="s">
        <v>1732</v>
      </c>
    </row>
    <row x14ac:dyDescent="0.25" r="509" customHeight="1" ht="15">
      <c r="A509" s="4"/>
      <c r="B509" s="9">
        <f>_xlfn.CONCAT(J509, ", ",K509)</f>
      </c>
      <c r="C509" s="4"/>
      <c r="D509" s="4"/>
      <c r="E509" s="10" t="s">
        <v>1733</v>
      </c>
      <c r="F509" s="10" t="s">
        <v>1734</v>
      </c>
      <c r="G509" s="4"/>
      <c r="H509" s="4"/>
      <c r="I509" s="6">
        <f>_xlfn.CONCAT(J509,", ",K509)</f>
      </c>
      <c r="J509" s="4" t="s">
        <v>1735</v>
      </c>
      <c r="K509" s="4" t="s">
        <v>1736</v>
      </c>
      <c r="L509" s="7"/>
      <c r="M509" s="8">
        <f>IF(P509="female.png","æ","")</f>
      </c>
      <c r="N509" s="4"/>
      <c r="O509" s="9">
        <f>IF(E509="",IF(L509="","male.png","female.png"),IF(ISNUMBER(FIND("VI-",E509)),_xlfn.CONCAT("REW/",E509,".png"),_xlfn.CONCAT(E509,".png")))</f>
      </c>
      <c r="P509" s="10" t="s">
        <v>1737</v>
      </c>
    </row>
    <row x14ac:dyDescent="0.25" r="510" customHeight="1" ht="15">
      <c r="A510" s="4"/>
      <c r="B510" s="9">
        <f>_xlfn.CONCAT(J510, ", ",K510)</f>
      </c>
      <c r="C510" s="4"/>
      <c r="D510" s="4"/>
      <c r="E510" s="10" t="s">
        <v>414</v>
      </c>
      <c r="F510" s="10" t="s">
        <v>415</v>
      </c>
      <c r="G510" s="4"/>
      <c r="H510" s="4"/>
      <c r="I510" s="6">
        <f>_xlfn.CONCAT(J510,", ",K510)</f>
      </c>
      <c r="J510" s="4" t="s">
        <v>1738</v>
      </c>
      <c r="K510" s="4" t="s">
        <v>1191</v>
      </c>
      <c r="L510" s="7"/>
      <c r="M510" s="8">
        <f>IF(P510="female.png","æ","")</f>
      </c>
      <c r="N510" s="4"/>
      <c r="O510" s="9">
        <f>IF(E510="",IF(L510="","male.png","female.png"),IF(ISNUMBER(FIND("VI-",E510)),_xlfn.CONCAT("REW/",E510,".png"),_xlfn.CONCAT(E510,".png")))</f>
      </c>
      <c r="P510" s="10" t="s">
        <v>416</v>
      </c>
    </row>
    <row x14ac:dyDescent="0.25" r="511" customHeight="1" ht="15">
      <c r="A511" s="4"/>
      <c r="B511" s="9">
        <f>_xlfn.CONCAT(J511, ", ",K511)</f>
      </c>
      <c r="C511" s="4"/>
      <c r="D511" s="4"/>
      <c r="E511" s="10" t="s">
        <v>696</v>
      </c>
      <c r="F511" s="10" t="s">
        <v>697</v>
      </c>
      <c r="G511" s="4"/>
      <c r="H511" s="4"/>
      <c r="I511" s="6">
        <f>_xlfn.CONCAT(J511,", ",K511)</f>
      </c>
      <c r="J511" s="4" t="s">
        <v>1738</v>
      </c>
      <c r="K511" s="4" t="s">
        <v>976</v>
      </c>
      <c r="L511" s="7"/>
      <c r="M511" s="8">
        <f>IF(P511="female.png","æ","")</f>
      </c>
      <c r="N511" s="4"/>
      <c r="O511" s="9">
        <f>IF(E511="",IF(L511="","male.png","female.png"),IF(ISNUMBER(FIND("VI-",E511)),_xlfn.CONCAT("REW/",E511,".png"),_xlfn.CONCAT(E511,".png")))</f>
      </c>
      <c r="P511" s="10" t="s">
        <v>698</v>
      </c>
    </row>
    <row x14ac:dyDescent="0.25" r="512" customHeight="1" ht="15">
      <c r="A512" s="4"/>
      <c r="B512" s="9">
        <f>_xlfn.CONCAT(J512, ", ",K512)</f>
      </c>
      <c r="C512" s="4"/>
      <c r="D512" s="4"/>
      <c r="E512" s="10" t="s">
        <v>1739</v>
      </c>
      <c r="F512" s="10" t="s">
        <v>1740</v>
      </c>
      <c r="G512" s="4"/>
      <c r="H512" s="4"/>
      <c r="I512" s="6">
        <f>_xlfn.CONCAT(J512,", ",K512)</f>
      </c>
      <c r="J512" s="4" t="s">
        <v>1741</v>
      </c>
      <c r="K512" s="4" t="s">
        <v>1742</v>
      </c>
      <c r="L512" s="7"/>
      <c r="M512" s="8">
        <f>IF(P512="female.png","æ","")</f>
      </c>
      <c r="N512" s="4"/>
      <c r="O512" s="9">
        <f>IF(E512="",IF(L512="","male.png","female.png"),IF(ISNUMBER(FIND("VI-",E512)),_xlfn.CONCAT("REW/",E512,".png"),_xlfn.CONCAT(E512,".png")))</f>
      </c>
      <c r="P512" s="10" t="s">
        <v>1743</v>
      </c>
    </row>
    <row x14ac:dyDescent="0.25" r="513" customHeight="1" ht="15">
      <c r="A513" s="4"/>
      <c r="B513" s="9">
        <f>_xlfn.CONCAT(J513, ", ",K513)</f>
      </c>
      <c r="C513" s="4"/>
      <c r="D513" s="4"/>
      <c r="E513" s="10" t="s">
        <v>1744</v>
      </c>
      <c r="F513" s="10" t="s">
        <v>1745</v>
      </c>
      <c r="G513" s="4"/>
      <c r="H513" s="4"/>
      <c r="I513" s="6">
        <f>_xlfn.CONCAT(J513,", ",K513)</f>
      </c>
      <c r="J513" s="4" t="s">
        <v>1746</v>
      </c>
      <c r="K513" s="4" t="s">
        <v>1088</v>
      </c>
      <c r="L513" s="7"/>
      <c r="M513" s="8">
        <f>IF(P513="female.png","æ","")</f>
      </c>
      <c r="N513" s="4"/>
      <c r="O513" s="9">
        <f>IF(E513="",IF(L513="","male.png","female.png"),IF(ISNUMBER(FIND("VI-",E513)),_xlfn.CONCAT("REW/",E513,".png"),_xlfn.CONCAT(E513,".png")))</f>
      </c>
      <c r="P513" s="10" t="s">
        <v>1747</v>
      </c>
    </row>
    <row x14ac:dyDescent="0.25" r="514" customHeight="1" ht="15">
      <c r="A514" s="4"/>
      <c r="B514" s="9">
        <f>_xlfn.CONCAT(J514, ", ",K514)</f>
      </c>
      <c r="C514" s="4"/>
      <c r="D514" s="4"/>
      <c r="E514" s="10" t="s">
        <v>1748</v>
      </c>
      <c r="F514" s="10" t="s">
        <v>1749</v>
      </c>
      <c r="G514" s="4"/>
      <c r="H514" s="4"/>
      <c r="I514" s="6">
        <f>_xlfn.CONCAT(J514,", ",K514)</f>
      </c>
      <c r="J514" s="4" t="s">
        <v>1750</v>
      </c>
      <c r="K514" s="4" t="s">
        <v>1751</v>
      </c>
      <c r="L514" s="7"/>
      <c r="M514" s="8">
        <f>IF(P514="female.png","æ","")</f>
      </c>
      <c r="N514" s="4"/>
      <c r="O514" s="9">
        <f>IF(E514="",IF(L514="","male.png","female.png"),IF(ISNUMBER(FIND("VI-",E514)),_xlfn.CONCAT("REW/",E514,".png"),_xlfn.CONCAT(E514,".png")))</f>
      </c>
      <c r="P514" s="10" t="s">
        <v>1752</v>
      </c>
    </row>
    <row x14ac:dyDescent="0.25" r="515" customHeight="1" ht="15">
      <c r="A515" s="4"/>
      <c r="B515" s="9">
        <f>_xlfn.CONCAT(J515, ", ",K515)</f>
      </c>
      <c r="C515" s="4"/>
      <c r="D515" s="4"/>
      <c r="E515" s="10" t="s">
        <v>1753</v>
      </c>
      <c r="F515" s="10" t="s">
        <v>1754</v>
      </c>
      <c r="G515" s="4"/>
      <c r="H515" s="4"/>
      <c r="I515" s="6">
        <f>_xlfn.CONCAT(J515,", ",K515)</f>
      </c>
      <c r="J515" s="4" t="s">
        <v>1755</v>
      </c>
      <c r="K515" s="4" t="s">
        <v>1467</v>
      </c>
      <c r="L515" s="7"/>
      <c r="M515" s="8">
        <f>IF(P515="female.png","æ","")</f>
      </c>
      <c r="N515" s="4"/>
      <c r="O515" s="9">
        <f>IF(E515="",IF(L515="","male.png","female.png"),IF(ISNUMBER(FIND("VI-",E515)),_xlfn.CONCAT("REW/",E515,".png"),_xlfn.CONCAT(E515,".png")))</f>
      </c>
      <c r="P515" s="10" t="s">
        <v>1756</v>
      </c>
    </row>
    <row x14ac:dyDescent="0.25" r="516" customHeight="1" ht="15">
      <c r="A516" s="4"/>
      <c r="B516" s="9">
        <f>_xlfn.CONCAT(J516, ", ",K516)</f>
      </c>
      <c r="C516" s="4"/>
      <c r="D516" s="4"/>
      <c r="E516" s="10" t="s">
        <v>789</v>
      </c>
      <c r="F516" s="10" t="s">
        <v>790</v>
      </c>
      <c r="G516" s="4"/>
      <c r="H516" s="4"/>
      <c r="I516" s="6">
        <f>_xlfn.CONCAT(J516,", ",K516)</f>
      </c>
      <c r="J516" s="4" t="s">
        <v>1757</v>
      </c>
      <c r="K516" s="4" t="s">
        <v>1758</v>
      </c>
      <c r="L516" s="7"/>
      <c r="M516" s="8">
        <f>IF(P516="female.png","æ","")</f>
      </c>
      <c r="N516" s="4"/>
      <c r="O516" s="9">
        <f>IF(E516="",IF(L516="","male.png","female.png"),IF(ISNUMBER(FIND("VI-",E516)),_xlfn.CONCAT("REW/",E516,".png"),_xlfn.CONCAT(E516,".png")))</f>
      </c>
      <c r="P516" s="10" t="s">
        <v>791</v>
      </c>
    </row>
    <row x14ac:dyDescent="0.25" r="517" customHeight="1" ht="15">
      <c r="A517" s="4"/>
      <c r="B517" s="9">
        <f>_xlfn.CONCAT(J517, ", ",K517)</f>
      </c>
      <c r="C517" s="4"/>
      <c r="D517" s="4"/>
      <c r="E517" s="10" t="s">
        <v>1759</v>
      </c>
      <c r="F517" s="10" t="s">
        <v>1760</v>
      </c>
      <c r="G517" s="4"/>
      <c r="H517" s="4" t="s">
        <v>100</v>
      </c>
      <c r="I517" s="6">
        <f>_xlfn.CONCAT(J517,", ",K517)</f>
      </c>
      <c r="J517" s="4" t="s">
        <v>1761</v>
      </c>
      <c r="K517" s="4" t="s">
        <v>1762</v>
      </c>
      <c r="L517" s="7"/>
      <c r="M517" s="8">
        <f>IF(P517="female.png","æ","")</f>
      </c>
      <c r="N517" s="4"/>
      <c r="O517" s="9">
        <f>IF(E517="",IF(L517="","male.png","female.png"),IF(ISNUMBER(FIND("VI-",E517)),_xlfn.CONCAT("REW/",E517,".png"),_xlfn.CONCAT(E517,".png")))</f>
      </c>
      <c r="P517" s="10" t="s">
        <v>1763</v>
      </c>
    </row>
    <row x14ac:dyDescent="0.25" r="518" customHeight="1" ht="15">
      <c r="A518" s="4"/>
      <c r="B518" s="9">
        <f>_xlfn.CONCAT(J518, ", ",K518)</f>
      </c>
      <c r="C518" s="4"/>
      <c r="D518" s="4"/>
      <c r="E518" s="10" t="s">
        <v>607</v>
      </c>
      <c r="F518" s="10" t="s">
        <v>608</v>
      </c>
      <c r="G518" s="4"/>
      <c r="H518" s="4" t="s">
        <v>100</v>
      </c>
      <c r="I518" s="6">
        <f>_xlfn.CONCAT(J518,", ",K518)</f>
      </c>
      <c r="J518" s="4" t="s">
        <v>1761</v>
      </c>
      <c r="K518" s="4" t="s">
        <v>1764</v>
      </c>
      <c r="L518" s="7"/>
      <c r="M518" s="8">
        <f>IF(P518="female.png","æ","")</f>
      </c>
      <c r="N518" s="4"/>
      <c r="O518" s="9">
        <f>IF(E518="",IF(L518="","male.png","female.png"),IF(ISNUMBER(FIND("VI-",E518)),_xlfn.CONCAT("REW/",E518,".png"),_xlfn.CONCAT(E518,".png")))</f>
      </c>
      <c r="P518" s="10" t="s">
        <v>609</v>
      </c>
    </row>
    <row x14ac:dyDescent="0.25" r="519" customHeight="1" ht="15">
      <c r="A519" s="4"/>
      <c r="B519" s="9">
        <f>_xlfn.CONCAT(J519, ", ",K519)</f>
      </c>
      <c r="C519" s="4"/>
      <c r="D519" s="4"/>
      <c r="E519" s="10" t="s">
        <v>1765</v>
      </c>
      <c r="F519" s="10" t="s">
        <v>1766</v>
      </c>
      <c r="G519" s="4"/>
      <c r="H519" s="4"/>
      <c r="I519" s="6">
        <f>_xlfn.CONCAT(J519,", ",K519)</f>
      </c>
      <c r="J519" s="4" t="s">
        <v>1767</v>
      </c>
      <c r="K519" s="4" t="s">
        <v>976</v>
      </c>
      <c r="L519" s="7"/>
      <c r="M519" s="8">
        <f>IF(P519="female.png","æ","")</f>
      </c>
      <c r="N519" s="4"/>
      <c r="O519" s="9">
        <f>IF(E519="",IF(L519="","male.png","female.png"),IF(ISNUMBER(FIND("VI-",E519)),_xlfn.CONCAT("REW/",E519,".png"),_xlfn.CONCAT(E519,".png")))</f>
      </c>
      <c r="P519" s="10" t="s">
        <v>1768</v>
      </c>
    </row>
    <row x14ac:dyDescent="0.25" r="520" customHeight="1" ht="15">
      <c r="A520" s="4"/>
      <c r="B520" s="9">
        <f>_xlfn.CONCAT(J520, ", ",K520)</f>
      </c>
      <c r="C520" s="4"/>
      <c r="D520" s="4"/>
      <c r="E520" s="10" t="s">
        <v>1769</v>
      </c>
      <c r="F520" s="10" t="s">
        <v>1770</v>
      </c>
      <c r="G520" s="4"/>
      <c r="H520" s="4"/>
      <c r="I520" s="6">
        <f>_xlfn.CONCAT(J520,", ",K520)</f>
      </c>
      <c r="J520" s="4" t="s">
        <v>1771</v>
      </c>
      <c r="K520" s="4" t="s">
        <v>1772</v>
      </c>
      <c r="L520" s="7"/>
      <c r="M520" s="8">
        <f>IF(P520="female.png","æ","")</f>
      </c>
      <c r="N520" s="4"/>
      <c r="O520" s="9">
        <f>IF(E520="",IF(L520="","male.png","female.png"),IF(ISNUMBER(FIND("VI-",E520)),_xlfn.CONCAT("REW/",E520,".png"),_xlfn.CONCAT(E520,".png")))</f>
      </c>
      <c r="P520" s="10" t="s">
        <v>1773</v>
      </c>
    </row>
    <row x14ac:dyDescent="0.25" r="521" customHeight="1" ht="15">
      <c r="A521" s="4"/>
      <c r="B521" s="9">
        <f>_xlfn.CONCAT(J521, ", ",K521)</f>
      </c>
      <c r="C521" s="4"/>
      <c r="D521" s="4"/>
      <c r="E521" s="10" t="s">
        <v>1774</v>
      </c>
      <c r="F521" s="10" t="s">
        <v>1775</v>
      </c>
      <c r="G521" s="4"/>
      <c r="H521" s="4"/>
      <c r="I521" s="6">
        <f>_xlfn.CONCAT(J521,", ",K521)</f>
      </c>
      <c r="J521" s="4" t="s">
        <v>1776</v>
      </c>
      <c r="K521" s="4" t="s">
        <v>1777</v>
      </c>
      <c r="L521" s="7"/>
      <c r="M521" s="8">
        <f>IF(P521="female.png","æ","")</f>
      </c>
      <c r="N521" s="4"/>
      <c r="O521" s="9">
        <f>IF(E521="",IF(L521="","male.png","female.png"),IF(ISNUMBER(FIND("VI-",E521)),_xlfn.CONCAT("REW/",E521,".png"),_xlfn.CONCAT(E521,".png")))</f>
      </c>
      <c r="P521" s="10" t="s">
        <v>1778</v>
      </c>
    </row>
    <row x14ac:dyDescent="0.25" r="522" customHeight="1" ht="15">
      <c r="A522" s="4"/>
      <c r="B522" s="9">
        <f>_xlfn.CONCAT(J522, ", ",K522)</f>
      </c>
      <c r="C522" s="4"/>
      <c r="D522" s="4"/>
      <c r="E522" s="10" t="s">
        <v>691</v>
      </c>
      <c r="F522" s="10" t="s">
        <v>692</v>
      </c>
      <c r="G522" s="4"/>
      <c r="H522" s="4"/>
      <c r="I522" s="6">
        <f>_xlfn.CONCAT(J522,", ",K522)</f>
      </c>
      <c r="J522" s="4" t="s">
        <v>1779</v>
      </c>
      <c r="K522" s="4" t="s">
        <v>1780</v>
      </c>
      <c r="L522" s="7"/>
      <c r="M522" s="8">
        <f>IF(P522="female.png","æ","")</f>
      </c>
      <c r="N522" s="4"/>
      <c r="O522" s="9">
        <f>IF(E522="",IF(L522="","male.png","female.png"),IF(ISNUMBER(FIND("VI-",E522)),_xlfn.CONCAT("REW/",E522,".png"),_xlfn.CONCAT(E522,".png")))</f>
      </c>
      <c r="P522" s="10" t="s">
        <v>693</v>
      </c>
    </row>
    <row x14ac:dyDescent="0.25" r="523" customHeight="1" ht="15">
      <c r="A523" s="4"/>
      <c r="B523" s="9">
        <f>_xlfn.CONCAT(J523, ", ",K523)</f>
      </c>
      <c r="C523" s="4"/>
      <c r="D523" s="4"/>
      <c r="E523" s="10" t="s">
        <v>1781</v>
      </c>
      <c r="F523" s="10" t="s">
        <v>1782</v>
      </c>
      <c r="G523" s="4"/>
      <c r="H523" s="4"/>
      <c r="I523" s="6">
        <f>_xlfn.CONCAT(J523,", ",K523)</f>
      </c>
      <c r="J523" s="4" t="s">
        <v>1783</v>
      </c>
      <c r="K523" s="4" t="s">
        <v>1784</v>
      </c>
      <c r="L523" s="7"/>
      <c r="M523" s="8">
        <f>IF(P523="female.png","æ","")</f>
      </c>
      <c r="N523" s="4"/>
      <c r="O523" s="9">
        <f>IF(E523="",IF(L523="","male.png","female.png"),IF(ISNUMBER(FIND("VI-",E523)),_xlfn.CONCAT("REW/",E523,".png"),_xlfn.CONCAT(E523,".png")))</f>
      </c>
      <c r="P523" s="10" t="s">
        <v>1785</v>
      </c>
    </row>
    <row x14ac:dyDescent="0.25" r="524" customHeight="1" ht="15">
      <c r="A524" s="4"/>
      <c r="B524" s="9">
        <f>_xlfn.CONCAT(J524, ", ",K524)</f>
      </c>
      <c r="C524" s="4"/>
      <c r="D524" s="4"/>
      <c r="E524" s="10" t="s">
        <v>1786</v>
      </c>
      <c r="F524" s="10" t="s">
        <v>1787</v>
      </c>
      <c r="G524" s="4"/>
      <c r="H524" s="4"/>
      <c r="I524" s="6">
        <f>_xlfn.CONCAT(J524,", ",K524)</f>
      </c>
      <c r="J524" s="4" t="s">
        <v>1788</v>
      </c>
      <c r="K524" s="4" t="s">
        <v>1789</v>
      </c>
      <c r="L524" s="7"/>
      <c r="M524" s="8">
        <f>IF(P524="female.png","æ","")</f>
      </c>
      <c r="N524" s="4"/>
      <c r="O524" s="9">
        <f>IF(E524="",IF(L524="","male.png","female.png"),IF(ISNUMBER(FIND("VI-",E524)),_xlfn.CONCAT("REW/",E524,".png"),_xlfn.CONCAT(E524,".png")))</f>
      </c>
      <c r="P524" s="10" t="s">
        <v>1790</v>
      </c>
    </row>
    <row x14ac:dyDescent="0.25" r="525" customHeight="1" ht="15">
      <c r="A525" s="4"/>
      <c r="B525" s="9">
        <f>_xlfn.CONCAT(J525, ", ",K525)</f>
      </c>
      <c r="C525" s="4"/>
      <c r="D525" s="4"/>
      <c r="E525" s="10" t="s">
        <v>1791</v>
      </c>
      <c r="F525" s="10" t="s">
        <v>1792</v>
      </c>
      <c r="G525" s="4"/>
      <c r="H525" s="4"/>
      <c r="I525" s="6">
        <f>_xlfn.CONCAT(J525,", ",K525)</f>
      </c>
      <c r="J525" s="4" t="s">
        <v>1793</v>
      </c>
      <c r="K525" s="4" t="s">
        <v>1074</v>
      </c>
      <c r="L525" s="7"/>
      <c r="M525" s="8">
        <f>IF(P525="female.png","æ","")</f>
      </c>
      <c r="N525" s="4"/>
      <c r="O525" s="9">
        <f>IF(E525="",IF(L525="","male.png","female.png"),IF(ISNUMBER(FIND("VI-",E525)),_xlfn.CONCAT("REW/",E525,".png"),_xlfn.CONCAT(E525,".png")))</f>
      </c>
      <c r="P525" s="10" t="s">
        <v>1794</v>
      </c>
    </row>
    <row x14ac:dyDescent="0.25" r="526" customHeight="1" ht="15">
      <c r="A526" s="4"/>
      <c r="B526" s="9">
        <f>_xlfn.CONCAT(J526, ", ",K526)</f>
      </c>
      <c r="C526" s="4"/>
      <c r="D526" s="4"/>
      <c r="E526" s="10" t="s">
        <v>1795</v>
      </c>
      <c r="F526" s="10" t="s">
        <v>1796</v>
      </c>
      <c r="G526" s="4"/>
      <c r="H526" s="4"/>
      <c r="I526" s="6">
        <f>_xlfn.CONCAT(J526,", ",K526)</f>
      </c>
      <c r="J526" s="4" t="s">
        <v>1797</v>
      </c>
      <c r="K526" s="4" t="s">
        <v>1798</v>
      </c>
      <c r="L526" s="7"/>
      <c r="M526" s="8">
        <f>IF(P526="female.png","æ","")</f>
      </c>
      <c r="N526" s="4"/>
      <c r="O526" s="9">
        <f>IF(E526="",IF(L526="","male.png","female.png"),IF(ISNUMBER(FIND("VI-",E526)),_xlfn.CONCAT("REW/",E526,".png"),_xlfn.CONCAT(E526,".png")))</f>
      </c>
      <c r="P526" s="10" t="s">
        <v>1799</v>
      </c>
    </row>
    <row x14ac:dyDescent="0.25" r="527" customHeight="1" ht="15">
      <c r="A527" s="4"/>
      <c r="B527" s="9">
        <f>_xlfn.CONCAT(J527, ", ",K527)</f>
      </c>
      <c r="C527" s="4"/>
      <c r="D527" s="4"/>
      <c r="E527" s="10" t="s">
        <v>1800</v>
      </c>
      <c r="F527" s="10" t="s">
        <v>1801</v>
      </c>
      <c r="G527" s="4"/>
      <c r="H527" s="4"/>
      <c r="I527" s="6">
        <f>_xlfn.CONCAT(J527,", ",K527)</f>
      </c>
      <c r="J527" s="4" t="s">
        <v>1802</v>
      </c>
      <c r="K527" s="4" t="s">
        <v>1803</v>
      </c>
      <c r="L527" s="7"/>
      <c r="M527" s="8">
        <f>IF(P527="female.png","æ","")</f>
      </c>
      <c r="N527" s="4"/>
      <c r="O527" s="9">
        <f>IF(E527="",IF(L527="","male.png","female.png"),IF(ISNUMBER(FIND("VI-",E527)),_xlfn.CONCAT("REW/",E527,".png"),_xlfn.CONCAT(E527,".png")))</f>
      </c>
      <c r="P527" s="10" t="s">
        <v>1804</v>
      </c>
    </row>
    <row x14ac:dyDescent="0.25" r="528" customHeight="1" ht="15">
      <c r="A528" s="4"/>
      <c r="B528" s="9">
        <f>_xlfn.CONCAT(J528, ", ",K528)</f>
      </c>
      <c r="C528" s="4"/>
      <c r="D528" s="4"/>
      <c r="E528" s="10" t="s">
        <v>39</v>
      </c>
      <c r="F528" s="10" t="s">
        <v>40</v>
      </c>
      <c r="G528" s="4"/>
      <c r="H528" s="4"/>
      <c r="I528" s="6">
        <f>_xlfn.CONCAT(J528,", ",K528)</f>
      </c>
      <c r="J528" s="4" t="s">
        <v>1805</v>
      </c>
      <c r="K528" s="4" t="s">
        <v>1806</v>
      </c>
      <c r="L528" s="7"/>
      <c r="M528" s="8">
        <f>IF(P528="female.png","æ","")</f>
      </c>
      <c r="N528" s="4"/>
      <c r="O528" s="9">
        <f>IF(E528="",IF(L528="","male.png","female.png"),IF(ISNUMBER(FIND("VI-",E528)),_xlfn.CONCAT("REW/",E528,".png"),_xlfn.CONCAT(E528,".png")))</f>
      </c>
      <c r="P528" s="10" t="s">
        <v>41</v>
      </c>
    </row>
    <row x14ac:dyDescent="0.25" r="529" customHeight="1" ht="15">
      <c r="A529" s="4"/>
      <c r="B529" s="9">
        <f>_xlfn.CONCAT(J529, ", ",K529)</f>
      </c>
      <c r="C529" s="4"/>
      <c r="D529" s="4"/>
      <c r="E529" s="10" t="s">
        <v>1807</v>
      </c>
      <c r="F529" s="10" t="s">
        <v>1808</v>
      </c>
      <c r="G529" s="4"/>
      <c r="H529" s="4" t="s">
        <v>100</v>
      </c>
      <c r="I529" s="6">
        <f>_xlfn.CONCAT(J529,", ",K529)</f>
      </c>
      <c r="J529" s="4" t="s">
        <v>1809</v>
      </c>
      <c r="K529" s="4" t="s">
        <v>1810</v>
      </c>
      <c r="L529" s="7"/>
      <c r="M529" s="8">
        <f>IF(P529="female.png","æ","")</f>
      </c>
      <c r="N529" s="4"/>
      <c r="O529" s="9">
        <f>IF(E529="",IF(L529="","male.png","female.png"),IF(ISNUMBER(FIND("VI-",E529)),_xlfn.CONCAT("REW/",E529,".png"),_xlfn.CONCAT(E529,".png")))</f>
      </c>
      <c r="P529" s="10" t="s">
        <v>1811</v>
      </c>
    </row>
    <row x14ac:dyDescent="0.25" r="530" customHeight="1" ht="15">
      <c r="A530" s="4"/>
      <c r="B530" s="9">
        <f>_xlfn.CONCAT(J530, ", ",K530)</f>
      </c>
      <c r="C530" s="4"/>
      <c r="D530" s="4"/>
      <c r="E530" s="10" t="s">
        <v>1812</v>
      </c>
      <c r="F530" s="10" t="s">
        <v>1813</v>
      </c>
      <c r="G530" s="4"/>
      <c r="H530" s="4" t="s">
        <v>100</v>
      </c>
      <c r="I530" s="6">
        <f>_xlfn.CONCAT(J530,", ",K530)</f>
      </c>
      <c r="J530" s="4" t="s">
        <v>1809</v>
      </c>
      <c r="K530" s="4" t="s">
        <v>1814</v>
      </c>
      <c r="L530" s="7"/>
      <c r="M530" s="8">
        <f>IF(P530="female.png","æ","")</f>
      </c>
      <c r="N530" s="4"/>
      <c r="O530" s="9">
        <f>IF(E530="",IF(L530="","male.png","female.png"),IF(ISNUMBER(FIND("VI-",E530)),_xlfn.CONCAT("REW/",E530,".png"),_xlfn.CONCAT(E530,".png")))</f>
      </c>
      <c r="P530" s="10" t="s">
        <v>1815</v>
      </c>
    </row>
    <row x14ac:dyDescent="0.25" r="531" customHeight="1" ht="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x14ac:dyDescent="0.25" r="532" customHeight="1" ht="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x14ac:dyDescent="0.25" r="533" customHeight="1" ht="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x14ac:dyDescent="0.25" r="534" customHeight="1" ht="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x14ac:dyDescent="0.25" r="535" customHeight="1" ht="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ForImport</vt:lpstr>
      <vt:lpstr>RangersExport.2022-6-21_15_40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2022-06-22T16:20:30.292Z</dcterms:created>
  <dcterms:modified xsi:type="dcterms:W3CDTF">2022-06-22T16:20:30.292Z</dcterms:modified>
</cp:coreProperties>
</file>