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38F4BABA-CBF0-45B3-BB90-6405F52C7A44}" xr6:coauthVersionLast="45" xr6:coauthVersionMax="45" xr10:uidLastSave="{00000000-0000-0000-0000-000000000000}"/>
  <bookViews>
    <workbookView xWindow="-108" yWindow="-108" windowWidth="23256" windowHeight="12576" xr2:uid="{4D93065C-09AE-418A-B74F-F038ADC6B0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 l="1"/>
  <c r="H11" i="1"/>
</calcChain>
</file>

<file path=xl/sharedStrings.xml><?xml version="1.0" encoding="utf-8"?>
<sst xmlns="http://schemas.openxmlformats.org/spreadsheetml/2006/main" count="37" uniqueCount="25">
  <si>
    <t>Optimus</t>
  </si>
  <si>
    <t>Avant</t>
  </si>
  <si>
    <t>pull-rod</t>
  </si>
  <si>
    <t>amin=</t>
  </si>
  <si>
    <t>amax=</t>
  </si>
  <si>
    <t>mm</t>
  </si>
  <si>
    <t>longueur=</t>
  </si>
  <si>
    <t>acierA42</t>
  </si>
  <si>
    <t>1 Section carrée attache des amortisseurs</t>
  </si>
  <si>
    <t>nombre=</t>
  </si>
  <si>
    <t>Rmin=</t>
  </si>
  <si>
    <t>Rmax=</t>
  </si>
  <si>
    <t>Longueur=</t>
  </si>
  <si>
    <t>Invictus</t>
  </si>
  <si>
    <t>push-rod</t>
  </si>
  <si>
    <t>Rext</t>
  </si>
  <si>
    <t>Rmin</t>
  </si>
  <si>
    <t>longueur</t>
  </si>
  <si>
    <t>Nombre</t>
  </si>
  <si>
    <t>AcierA42</t>
  </si>
  <si>
    <t>Volume</t>
  </si>
  <si>
    <t xml:space="preserve">diff = </t>
  </si>
  <si>
    <t>ecart rel=</t>
  </si>
  <si>
    <t>2 Sections cylindriques</t>
  </si>
  <si>
    <t>4 Sections cylindriques Renforts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</si>
</sst>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AC06-F864-4EAF-BC70-A7191CE63625}">
  <dimension ref="B2:H21"/>
  <sheetViews>
    <sheetView tabSelected="1" workbookViewId="0">
      <selection activeCell="H21" sqref="H21"/>
    </sheetView>
  </sheetViews>
  <sheetFormatPr baseColWidth="10" defaultRowHeight="14.4" x14ac:dyDescent="0.3"/>
  <sheetData>
    <row r="2" spans="2:8" x14ac:dyDescent="0.3">
      <c r="B2" s="1" t="s">
        <v>0</v>
      </c>
      <c r="C2" s="1" t="s">
        <v>1</v>
      </c>
      <c r="D2" s="1" t="s">
        <v>14</v>
      </c>
      <c r="E2" s="1"/>
    </row>
    <row r="3" spans="2:8" x14ac:dyDescent="0.3">
      <c r="B3" s="2" t="s">
        <v>8</v>
      </c>
      <c r="C3" s="1" t="s">
        <v>3</v>
      </c>
      <c r="D3" s="1">
        <v>17</v>
      </c>
      <c r="E3" s="1" t="s">
        <v>5</v>
      </c>
    </row>
    <row r="4" spans="2:8" x14ac:dyDescent="0.3">
      <c r="B4" s="2"/>
      <c r="C4" s="1" t="s">
        <v>4</v>
      </c>
      <c r="D4" s="1">
        <v>20</v>
      </c>
      <c r="E4" s="1" t="s">
        <v>5</v>
      </c>
    </row>
    <row r="5" spans="2:8" x14ac:dyDescent="0.3">
      <c r="B5" s="2"/>
      <c r="C5" s="1" t="s">
        <v>6</v>
      </c>
      <c r="D5" s="1">
        <v>352</v>
      </c>
      <c r="E5" s="1" t="s">
        <v>5</v>
      </c>
    </row>
    <row r="6" spans="2:8" x14ac:dyDescent="0.3">
      <c r="B6" s="2"/>
      <c r="C6" s="1" t="s">
        <v>9</v>
      </c>
      <c r="D6" s="1">
        <v>1</v>
      </c>
      <c r="E6" s="1"/>
    </row>
    <row r="7" spans="2:8" x14ac:dyDescent="0.3">
      <c r="B7" s="2"/>
      <c r="C7" s="1" t="s">
        <v>7</v>
      </c>
      <c r="D7" s="1"/>
      <c r="E7" s="1"/>
    </row>
    <row r="8" spans="2:8" x14ac:dyDescent="0.3">
      <c r="B8" s="2" t="s">
        <v>24</v>
      </c>
      <c r="C8" s="1" t="s">
        <v>10</v>
      </c>
      <c r="D8" s="1">
        <v>6</v>
      </c>
      <c r="E8" s="1" t="s">
        <v>5</v>
      </c>
    </row>
    <row r="9" spans="2:8" x14ac:dyDescent="0.3">
      <c r="B9" s="2"/>
      <c r="C9" s="1" t="s">
        <v>11</v>
      </c>
      <c r="D9" s="1">
        <v>7.5</v>
      </c>
      <c r="E9" s="1" t="s">
        <v>5</v>
      </c>
    </row>
    <row r="10" spans="2:8" x14ac:dyDescent="0.3">
      <c r="B10" s="2"/>
      <c r="C10" s="1" t="s">
        <v>12</v>
      </c>
      <c r="D10" s="1">
        <v>330</v>
      </c>
      <c r="E10" s="1" t="s">
        <v>5</v>
      </c>
    </row>
    <row r="11" spans="2:8" x14ac:dyDescent="0.3">
      <c r="B11" s="2"/>
      <c r="C11" s="1" t="s">
        <v>9</v>
      </c>
      <c r="D11" s="1">
        <v>4</v>
      </c>
      <c r="E11" s="1"/>
      <c r="G11" s="1" t="s">
        <v>20</v>
      </c>
      <c r="H11" s="1">
        <f>D5*(D4^2-D3^2)+D10*PI()*(D9^2-D8^2)</f>
        <v>60065.692907613789</v>
      </c>
    </row>
    <row r="12" spans="2:8" x14ac:dyDescent="0.3">
      <c r="B12" s="2"/>
      <c r="C12" s="1" t="s">
        <v>7</v>
      </c>
      <c r="D12" s="1"/>
      <c r="E12" s="1"/>
    </row>
    <row r="15" spans="2:8" x14ac:dyDescent="0.3">
      <c r="B15" s="1" t="s">
        <v>13</v>
      </c>
      <c r="C15" s="1" t="s">
        <v>1</v>
      </c>
      <c r="D15" s="1" t="s">
        <v>2</v>
      </c>
      <c r="E15" s="1"/>
    </row>
    <row r="16" spans="2:8" x14ac:dyDescent="0.3">
      <c r="B16" s="2" t="s">
        <v>23</v>
      </c>
      <c r="C16" s="1" t="s">
        <v>16</v>
      </c>
      <c r="D16" s="1">
        <v>11</v>
      </c>
      <c r="E16" s="1" t="s">
        <v>5</v>
      </c>
    </row>
    <row r="17" spans="2:8" x14ac:dyDescent="0.3">
      <c r="B17" s="2"/>
      <c r="C17" s="1" t="s">
        <v>15</v>
      </c>
      <c r="D17" s="1">
        <v>12.5</v>
      </c>
      <c r="E17" s="1" t="s">
        <v>5</v>
      </c>
    </row>
    <row r="18" spans="2:8" x14ac:dyDescent="0.3">
      <c r="B18" s="2"/>
      <c r="C18" s="1" t="s">
        <v>17</v>
      </c>
      <c r="D18" s="1">
        <v>350</v>
      </c>
      <c r="E18" s="1" t="s">
        <v>5</v>
      </c>
      <c r="G18" s="1" t="s">
        <v>20</v>
      </c>
      <c r="H18" s="1">
        <f>D18*PI()*(D17^2-D16^2)</f>
        <v>38759.399363664066</v>
      </c>
    </row>
    <row r="19" spans="2:8" x14ac:dyDescent="0.3">
      <c r="B19" s="2"/>
      <c r="C19" s="1" t="s">
        <v>18</v>
      </c>
      <c r="D19" s="1">
        <v>2</v>
      </c>
      <c r="E19" s="1"/>
    </row>
    <row r="20" spans="2:8" x14ac:dyDescent="0.3">
      <c r="B20" s="2"/>
      <c r="C20" s="1" t="s">
        <v>19</v>
      </c>
      <c r="D20" s="1"/>
      <c r="E20" s="1"/>
      <c r="G20" s="1" t="s">
        <v>21</v>
      </c>
      <c r="H20" s="1">
        <f>H11-H18</f>
        <v>21306.293543949723</v>
      </c>
    </row>
    <row r="21" spans="2:8" x14ac:dyDescent="0.3">
      <c r="G21" s="1" t="s">
        <v>22</v>
      </c>
      <c r="H21" s="1">
        <f>H20/H11</f>
        <v>0.35471651973982282</v>
      </c>
    </row>
  </sheetData>
  <mergeCells count="3">
    <mergeCell ref="B3:B7"/>
    <mergeCell ref="B8:B12"/>
    <mergeCell ref="B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dcterms:created xsi:type="dcterms:W3CDTF">2020-11-19T14:42:15Z</dcterms:created>
  <dcterms:modified xsi:type="dcterms:W3CDTF">2020-11-24T17:09:06Z</dcterms:modified>
</cp:coreProperties>
</file>