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05_Cas de charges\"/>
    </mc:Choice>
  </mc:AlternateContent>
  <xr:revisionPtr revIDLastSave="0" documentId="13_ncr:1_{AD0102EA-54A5-4ABB-B3DD-A8F05C298C71}" xr6:coauthVersionLast="46" xr6:coauthVersionMax="46" xr10:uidLastSave="{00000000-0000-0000-0000-000000000000}"/>
  <bookViews>
    <workbookView xWindow="-108" yWindow="-108" windowWidth="23256" windowHeight="12576" xr2:uid="{6E17D21D-D292-4944-904A-D92C97BB235F}"/>
  </bookViews>
  <sheets>
    <sheet name="Présentatio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D24" i="1"/>
  <c r="D23" i="1"/>
  <c r="D22" i="1"/>
  <c r="D21" i="1"/>
  <c r="B21" i="1" s="1"/>
  <c r="D20" i="1"/>
  <c r="B20" i="1" s="1"/>
  <c r="D19" i="1"/>
</calcChain>
</file>

<file path=xl/sharedStrings.xml><?xml version="1.0" encoding="utf-8"?>
<sst xmlns="http://schemas.openxmlformats.org/spreadsheetml/2006/main" count="48" uniqueCount="44">
  <si>
    <t>CAS DE CHARGES VALKYRIZ ELIZ-2021</t>
  </si>
  <si>
    <t xml:space="preserve">Hypothese </t>
  </si>
  <si>
    <t>ACCEL 1,5G</t>
  </si>
  <si>
    <t>Normal Force on FR Wheel = Normal Force on FL Wheel</t>
  </si>
  <si>
    <t>BRAKING 1,9G</t>
  </si>
  <si>
    <t xml:space="preserve">LEFT TURN 2,2G </t>
  </si>
  <si>
    <t>Normal Force on RL Wheel =Normal force on FL Wheel</t>
  </si>
  <si>
    <t>Y force on each exterior wheel = 2130</t>
  </si>
  <si>
    <t>Y force on each interior wheel = 920</t>
  </si>
  <si>
    <t>RIGHT TURN 2,2G</t>
  </si>
  <si>
    <t>Normal Force on RR Wheel = Normal Force on FR Wheel</t>
  </si>
  <si>
    <t>X (longitudinal acceleration) (N)</t>
  </si>
  <si>
    <t>Y (lateral accelération) (N)</t>
  </si>
  <si>
    <t>Z (poids + appui + accelération) (N)</t>
  </si>
  <si>
    <t>MAX SPEED</t>
  </si>
  <si>
    <t>ACCEL 1,5 G</t>
  </si>
  <si>
    <t>LEFT TURN 2,2 G</t>
  </si>
  <si>
    <t>RIGHT TURN 2,2 G</t>
  </si>
  <si>
    <t>BUMP 3G</t>
  </si>
  <si>
    <t>Repere du MECAMASTER</t>
  </si>
  <si>
    <t xml:space="preserve">Repere des points de filaire ASSY </t>
  </si>
  <si>
    <t>X négatif</t>
  </si>
  <si>
    <t>Vers l'avant</t>
  </si>
  <si>
    <t>X Positif</t>
  </si>
  <si>
    <t xml:space="preserve">Vers l'arriere </t>
  </si>
  <si>
    <t>Xcatia = Xmecamaster</t>
  </si>
  <si>
    <t xml:space="preserve">Y positif </t>
  </si>
  <si>
    <t xml:space="preserve">Vers la gauche </t>
  </si>
  <si>
    <t xml:space="preserve">vers la droite </t>
  </si>
  <si>
    <t>Ycatia = - Ymecamaster</t>
  </si>
  <si>
    <t xml:space="preserve">Z Positif </t>
  </si>
  <si>
    <t xml:space="preserve">Vers le haut </t>
  </si>
  <si>
    <t>Z positif</t>
  </si>
  <si>
    <t>Vers le haut</t>
  </si>
  <si>
    <t>Zcatia = Zmecamaster</t>
  </si>
  <si>
    <t xml:space="preserve">IMPORTANT: TOUTES LES FORCES SONT POUR LE COTE GAUCHE DU VÉHICULE </t>
  </si>
  <si>
    <t>Données</t>
  </si>
  <si>
    <t>Masse Voiture</t>
  </si>
  <si>
    <t>kg</t>
  </si>
  <si>
    <t>Masse Pilote</t>
  </si>
  <si>
    <t>Appui aéro</t>
  </si>
  <si>
    <t>N</t>
  </si>
  <si>
    <t>Répartition de freinage</t>
  </si>
  <si>
    <t>70/30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</si>
</sst>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AEABAB"/>
      </patternFill>
    </fill>
  </fills>
  <borders count="2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4" xfId="0" applyFont="1" applyBorder="1"/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6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1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4" xfId="0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indent="20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1056235</xdr:colOff>
      <xdr:row>4</xdr:row>
      <xdr:rowOff>75417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CE02087-BED9-4AEF-99F8-E198F613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885290" cy="661129"/>
        </a:xfrm>
        <a:prstGeom prst="rect">
          <a:avLst/>
        </a:prstGeom>
      </xdr:spPr>
    </xdr:pic>
    <xdr:clientData/>
  </xdr:twoCellAnchor>
  <xdr:twoCellAnchor editAs="oneCell">
    <xdr:from>
      <xdr:col>4</xdr:col>
      <xdr:colOff>272976</xdr:colOff>
      <xdr:row>1</xdr:row>
      <xdr:rowOff>19275</xdr:rowOff>
    </xdr:from>
    <xdr:to>
      <xdr:col>5</xdr:col>
      <xdr:colOff>1206484</xdr:colOff>
      <xdr:row>3</xdr:row>
      <xdr:rowOff>89761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4D4079E7-1AF8-4B99-BB97-3E0F072B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2896" y="202155"/>
          <a:ext cx="3232572" cy="436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AD9F-EA5F-4675-8006-39DF41B7B54A}">
  <dimension ref="A1:J31"/>
  <sheetViews>
    <sheetView tabSelected="1" zoomScale="70" zoomScaleNormal="70" workbookViewId="0">
      <selection activeCell="C24" sqref="C24"/>
    </sheetView>
  </sheetViews>
  <sheetFormatPr baseColWidth="10" defaultRowHeight="14.4" x14ac:dyDescent="0.3"/>
  <cols>
    <col min="1" max="3" width="31.109375" customWidth="1"/>
    <col min="4" max="5" width="33.6640625" customWidth="1"/>
    <col min="6" max="7" width="31.109375" customWidth="1"/>
  </cols>
  <sheetData>
    <row r="1" spans="1:8" x14ac:dyDescent="0.3">
      <c r="B1" s="1"/>
    </row>
    <row r="5" spans="1:8" ht="15" thickBot="1" x14ac:dyDescent="0.35"/>
    <row r="6" spans="1:8" ht="26.4" thickBot="1" x14ac:dyDescent="0.55000000000000004">
      <c r="B6" s="29" t="s">
        <v>0</v>
      </c>
      <c r="C6" s="30"/>
      <c r="D6" s="30"/>
      <c r="E6" s="31"/>
      <c r="F6" s="23"/>
    </row>
    <row r="9" spans="1:8" ht="16.8" customHeight="1" x14ac:dyDescent="0.3">
      <c r="A9" s="2" t="s">
        <v>35</v>
      </c>
      <c r="B9" s="2"/>
      <c r="C9" s="2"/>
      <c r="D9" s="2"/>
      <c r="E9" s="2"/>
    </row>
    <row r="10" spans="1:8" ht="16.8" customHeight="1" x14ac:dyDescent="0.3"/>
    <row r="11" spans="1:8" ht="16.8" customHeight="1" x14ac:dyDescent="0.3">
      <c r="A11" s="3" t="s">
        <v>1</v>
      </c>
      <c r="F11" s="3" t="s">
        <v>36</v>
      </c>
    </row>
    <row r="12" spans="1:8" ht="16.8" customHeight="1" thickBot="1" x14ac:dyDescent="0.35">
      <c r="A12" s="3"/>
      <c r="F12" t="s">
        <v>37</v>
      </c>
      <c r="G12">
        <v>230</v>
      </c>
      <c r="H12" t="s">
        <v>38</v>
      </c>
    </row>
    <row r="13" spans="1:8" ht="16.8" customHeight="1" thickBot="1" x14ac:dyDescent="0.35">
      <c r="A13" s="4" t="s">
        <v>2</v>
      </c>
      <c r="B13" s="32" t="s">
        <v>3</v>
      </c>
      <c r="C13" s="33"/>
      <c r="D13" s="5"/>
      <c r="F13" t="s">
        <v>39</v>
      </c>
      <c r="G13">
        <v>85</v>
      </c>
      <c r="H13" t="s">
        <v>38</v>
      </c>
    </row>
    <row r="14" spans="1:8" ht="16.8" customHeight="1" thickBot="1" x14ac:dyDescent="0.35">
      <c r="A14" s="4" t="s">
        <v>4</v>
      </c>
      <c r="B14" s="32" t="s">
        <v>3</v>
      </c>
      <c r="C14" s="33"/>
      <c r="D14" s="5"/>
      <c r="F14" t="s">
        <v>40</v>
      </c>
      <c r="G14">
        <v>60</v>
      </c>
      <c r="H14" t="s">
        <v>41</v>
      </c>
    </row>
    <row r="15" spans="1:8" ht="16.8" customHeight="1" thickBot="1" x14ac:dyDescent="0.35">
      <c r="A15" s="6" t="s">
        <v>5</v>
      </c>
      <c r="B15" s="34" t="s">
        <v>6</v>
      </c>
      <c r="C15" s="35"/>
      <c r="D15" s="36" t="s">
        <v>7</v>
      </c>
      <c r="E15" s="38" t="s">
        <v>8</v>
      </c>
      <c r="F15" t="s">
        <v>42</v>
      </c>
      <c r="G15" s="24" t="s">
        <v>43</v>
      </c>
    </row>
    <row r="16" spans="1:8" ht="16.8" customHeight="1" thickBot="1" x14ac:dyDescent="0.35">
      <c r="A16" s="4" t="s">
        <v>9</v>
      </c>
      <c r="B16" s="34" t="s">
        <v>10</v>
      </c>
      <c r="C16" s="35"/>
      <c r="D16" s="37"/>
      <c r="E16" s="39"/>
    </row>
    <row r="17" spans="1:10" ht="16.8" customHeight="1" x14ac:dyDescent="0.3">
      <c r="A17" s="7"/>
      <c r="B17" s="8"/>
      <c r="C17" s="8"/>
      <c r="D17" s="8"/>
    </row>
    <row r="18" spans="1:10" ht="16.8" customHeight="1" x14ac:dyDescent="0.3">
      <c r="A18" s="7"/>
      <c r="B18" s="8" t="s">
        <v>11</v>
      </c>
      <c r="C18" s="8" t="s">
        <v>12</v>
      </c>
      <c r="D18" s="8" t="s">
        <v>13</v>
      </c>
    </row>
    <row r="19" spans="1:10" ht="16.8" customHeight="1" x14ac:dyDescent="0.3">
      <c r="A19" s="7" t="s">
        <v>14</v>
      </c>
      <c r="B19">
        <v>0</v>
      </c>
      <c r="C19">
        <v>0</v>
      </c>
      <c r="D19">
        <f>G12*10+G13*10+G14</f>
        <v>3210</v>
      </c>
      <c r="H19" s="8">
        <v>0</v>
      </c>
      <c r="I19" s="8">
        <v>0</v>
      </c>
      <c r="J19" s="8">
        <v>-4063</v>
      </c>
    </row>
    <row r="20" spans="1:10" ht="16.8" customHeight="1" x14ac:dyDescent="0.3">
      <c r="A20" s="7" t="s">
        <v>4</v>
      </c>
      <c r="B20">
        <f>-D20*1.9</f>
        <v>-5985</v>
      </c>
      <c r="C20">
        <v>0</v>
      </c>
      <c r="D20">
        <f>G12*10+G13*10</f>
        <v>3150</v>
      </c>
      <c r="H20" s="8">
        <v>5400</v>
      </c>
      <c r="I20" s="8">
        <v>0</v>
      </c>
      <c r="J20" s="8">
        <v>-2845</v>
      </c>
    </row>
    <row r="21" spans="1:10" ht="16.8" customHeight="1" x14ac:dyDescent="0.3">
      <c r="A21" s="7" t="s">
        <v>15</v>
      </c>
      <c r="B21">
        <f>D21*1.5</f>
        <v>4725</v>
      </c>
      <c r="C21">
        <v>0</v>
      </c>
      <c r="D21">
        <f>G12*10+G13*10</f>
        <v>3150</v>
      </c>
      <c r="H21" s="8">
        <v>-4265</v>
      </c>
      <c r="I21" s="8">
        <v>0</v>
      </c>
      <c r="J21" s="8">
        <v>-2845</v>
      </c>
    </row>
    <row r="22" spans="1:10" ht="16.8" customHeight="1" x14ac:dyDescent="0.3">
      <c r="A22" s="7" t="s">
        <v>16</v>
      </c>
      <c r="B22">
        <v>0</v>
      </c>
      <c r="C22">
        <f>-D22*2.2</f>
        <v>-6930.0000000000009</v>
      </c>
      <c r="D22">
        <f>G12*10+G13*10</f>
        <v>3150</v>
      </c>
      <c r="H22" s="8">
        <v>0</v>
      </c>
      <c r="I22" s="8">
        <v>-6250</v>
      </c>
      <c r="J22" s="8">
        <v>-4240</v>
      </c>
    </row>
    <row r="23" spans="1:10" ht="16.8" customHeight="1" x14ac:dyDescent="0.3">
      <c r="A23" s="7" t="s">
        <v>17</v>
      </c>
      <c r="B23">
        <v>0</v>
      </c>
      <c r="C23">
        <f>D23*2.2</f>
        <v>6930.0000000000009</v>
      </c>
      <c r="D23">
        <f>G12*10+G13*10</f>
        <v>3150</v>
      </c>
      <c r="H23" s="8">
        <v>0</v>
      </c>
      <c r="I23" s="8">
        <v>6250</v>
      </c>
      <c r="J23" s="8">
        <v>-4240</v>
      </c>
    </row>
    <row r="24" spans="1:10" ht="16.8" customHeight="1" x14ac:dyDescent="0.3">
      <c r="A24" s="7" t="s">
        <v>18</v>
      </c>
      <c r="B24">
        <v>0</v>
      </c>
      <c r="C24">
        <v>0</v>
      </c>
      <c r="D24">
        <f>-4*D23</f>
        <v>-12600</v>
      </c>
      <c r="H24" s="8">
        <v>0</v>
      </c>
      <c r="I24" s="8">
        <v>0</v>
      </c>
      <c r="J24" s="8">
        <v>-11380</v>
      </c>
    </row>
    <row r="25" spans="1:10" ht="16.8" customHeight="1" x14ac:dyDescent="0.3">
      <c r="A25" s="7"/>
      <c r="B25" s="8"/>
      <c r="C25" s="8"/>
      <c r="D25" s="8"/>
    </row>
    <row r="26" spans="1:10" ht="16.8" customHeight="1" thickBot="1" x14ac:dyDescent="0.35">
      <c r="A26" s="9"/>
      <c r="B26" s="10"/>
    </row>
    <row r="27" spans="1:10" ht="16.8" customHeight="1" thickBot="1" x14ac:dyDescent="0.35">
      <c r="A27" s="25" t="s">
        <v>19</v>
      </c>
      <c r="B27" s="26"/>
      <c r="C27" s="27" t="s">
        <v>20</v>
      </c>
      <c r="D27" s="28"/>
    </row>
    <row r="28" spans="1:10" ht="16.8" customHeight="1" x14ac:dyDescent="0.3">
      <c r="A28" s="11" t="s">
        <v>21</v>
      </c>
      <c r="B28" s="12" t="s">
        <v>22</v>
      </c>
      <c r="C28" s="13" t="s">
        <v>23</v>
      </c>
      <c r="D28" s="14" t="s">
        <v>24</v>
      </c>
      <c r="E28" t="s">
        <v>25</v>
      </c>
    </row>
    <row r="29" spans="1:10" ht="16.8" customHeight="1" x14ac:dyDescent="0.3">
      <c r="A29" s="15" t="s">
        <v>26</v>
      </c>
      <c r="B29" s="16" t="s">
        <v>27</v>
      </c>
      <c r="C29" s="17" t="s">
        <v>26</v>
      </c>
      <c r="D29" s="18" t="s">
        <v>28</v>
      </c>
      <c r="E29" t="s">
        <v>29</v>
      </c>
    </row>
    <row r="30" spans="1:10" ht="16.8" customHeight="1" thickBot="1" x14ac:dyDescent="0.35">
      <c r="A30" s="19" t="s">
        <v>30</v>
      </c>
      <c r="B30" s="20" t="s">
        <v>31</v>
      </c>
      <c r="C30" s="21" t="s">
        <v>32</v>
      </c>
      <c r="D30" s="22" t="s">
        <v>33</v>
      </c>
      <c r="E30" t="s">
        <v>34</v>
      </c>
    </row>
    <row r="31" spans="1:10" ht="16.8" customHeight="1" x14ac:dyDescent="0.3"/>
  </sheetData>
  <mergeCells count="9">
    <mergeCell ref="A27:B27"/>
    <mergeCell ref="C27:D27"/>
    <mergeCell ref="B6:E6"/>
    <mergeCell ref="B13:C13"/>
    <mergeCell ref="B14:C14"/>
    <mergeCell ref="B15:C15"/>
    <mergeCell ref="D15:D16"/>
    <mergeCell ref="E15:E16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Présentation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2021-03-07T09:00:04Z</dcterms:created>
  <dcterms:modified xsi:type="dcterms:W3CDTF">2021-03-10T13:05:34Z</dcterms:modified>
</cp:coreProperties>
</file>