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\EPSA\CHAIPE\Data logger\latex-thermique-des-conducteur\"/>
    </mc:Choice>
  </mc:AlternateContent>
  <xr:revisionPtr revIDLastSave="0" documentId="13_ncr:1_{D80B4077-5676-47B4-BF14-A68CCA6B0BD1}" xr6:coauthVersionLast="47" xr6:coauthVersionMax="47" xr10:uidLastSave="{00000000-0000-0000-0000-000000000000}"/>
  <bookViews>
    <workbookView minimized="1" xWindow="2340" yWindow="2340" windowWidth="21600" windowHeight="11385" xr2:uid="{4A818E20-C7A0-4C9F-89ED-C2EEDF403C2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G3" i="1" s="1"/>
  <c r="G4" i="1" s="1"/>
  <c r="G6" i="1" s="1"/>
</calcChain>
</file>

<file path=xl/sharedStrings.xml><?xml version="1.0" encoding="utf-8"?>
<sst xmlns="http://schemas.openxmlformats.org/spreadsheetml/2006/main" count="35" uniqueCount="32">
  <si>
    <t>Température air ambient</t>
  </si>
  <si>
    <t>Epaisseur plaque</t>
  </si>
  <si>
    <t>Largeur Plaque</t>
  </si>
  <si>
    <t>Courant Dans la plaque</t>
  </si>
  <si>
    <t>Conductivité plaque</t>
  </si>
  <si>
    <t>Coéfficient échange thermique</t>
  </si>
  <si>
    <t>mm</t>
  </si>
  <si>
    <t>°C</t>
  </si>
  <si>
    <t>A</t>
  </si>
  <si>
    <t>S/m</t>
  </si>
  <si>
    <t>W/(m^2.K)</t>
  </si>
  <si>
    <t>Température atteinte</t>
  </si>
  <si>
    <t>Puissance Dissipé</t>
  </si>
  <si>
    <t>Resistance du matériaux</t>
  </si>
  <si>
    <t>Paramètre simulation :</t>
  </si>
  <si>
    <t>Résultat</t>
  </si>
  <si>
    <t>Résistance</t>
  </si>
  <si>
    <t>R = 1/(S*cond)</t>
  </si>
  <si>
    <t>cond : conductivité</t>
  </si>
  <si>
    <t>S : la section de cable</t>
  </si>
  <si>
    <t>T : température du cable</t>
  </si>
  <si>
    <t>Tinf : température ambiante</t>
  </si>
  <si>
    <t>Premier principe en statique</t>
  </si>
  <si>
    <t>Ohm/m</t>
  </si>
  <si>
    <t>W/m</t>
  </si>
  <si>
    <t>h : coéfficient échange thermique</t>
  </si>
  <si>
    <t>Pelec : puissance dissipé par effet joule</t>
  </si>
  <si>
    <t>I : inténsité électrique</t>
  </si>
  <si>
    <t>0 = (T - Tinf)*h*Per + Pelec</t>
  </si>
  <si>
    <t>Per : perimètre</t>
  </si>
  <si>
    <t>Pelec = I^2 * R</t>
  </si>
  <si>
    <t>Equation de la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</si>
</sst>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4" xfId="0" applyBorder="1" applyAlignment="1"/>
    <xf numFmtId="0" fontId="0" fillId="0" borderId="5" xfId="0" applyBorder="1" applyAlignment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DE657-B03C-44AD-8007-0C65779940A7}">
  <dimension ref="B2:J21"/>
  <sheetViews>
    <sheetView tabSelected="1" workbookViewId="0">
      <selection activeCell="D7" sqref="D7"/>
    </sheetView>
  </sheetViews>
  <sheetFormatPr baseColWidth="10" defaultRowHeight="15" x14ac:dyDescent="0.25"/>
  <cols>
    <col min="2" max="2" width="29.140625" customWidth="1"/>
    <col min="3" max="3" width="10.140625" customWidth="1"/>
    <col min="6" max="6" width="25.7109375" customWidth="1"/>
    <col min="7" max="7" width="14.140625" customWidth="1"/>
    <col min="8" max="8" width="13.5703125" customWidth="1"/>
    <col min="9" max="9" width="35.85546875" customWidth="1"/>
  </cols>
  <sheetData>
    <row r="2" spans="2:10" x14ac:dyDescent="0.25">
      <c r="B2" s="16" t="s">
        <v>14</v>
      </c>
      <c r="C2" s="16"/>
      <c r="D2" s="16"/>
      <c r="F2" s="16" t="s">
        <v>15</v>
      </c>
      <c r="G2" s="16"/>
      <c r="H2" s="16"/>
    </row>
    <row r="3" spans="2:10" x14ac:dyDescent="0.25">
      <c r="B3" s="1" t="s">
        <v>0</v>
      </c>
      <c r="C3" s="2">
        <v>50</v>
      </c>
      <c r="D3" s="1" t="s">
        <v>7</v>
      </c>
      <c r="F3" s="1" t="s">
        <v>13</v>
      </c>
      <c r="G3" s="4">
        <f>1/(C5*C4*C7) * 10^6</f>
        <v>9.321401938851604E-5</v>
      </c>
      <c r="H3" s="1" t="s">
        <v>23</v>
      </c>
    </row>
    <row r="4" spans="2:10" x14ac:dyDescent="0.25">
      <c r="B4" s="1" t="s">
        <v>1</v>
      </c>
      <c r="C4" s="2">
        <v>6</v>
      </c>
      <c r="D4" s="1" t="s">
        <v>6</v>
      </c>
      <c r="F4" s="1" t="s">
        <v>12</v>
      </c>
      <c r="G4" s="4">
        <f>C6^2*G3</f>
        <v>3.7285607755406418</v>
      </c>
      <c r="H4" s="1" t="s">
        <v>24</v>
      </c>
    </row>
    <row r="5" spans="2:10" x14ac:dyDescent="0.25">
      <c r="B5" s="1" t="s">
        <v>2</v>
      </c>
      <c r="C5" s="2">
        <v>30</v>
      </c>
      <c r="D5" s="1" t="s">
        <v>6</v>
      </c>
      <c r="F5" s="1"/>
      <c r="G5" s="1"/>
      <c r="H5" s="1"/>
    </row>
    <row r="6" spans="2:10" x14ac:dyDescent="0.25">
      <c r="B6" s="1" t="s">
        <v>3</v>
      </c>
      <c r="C6" s="2">
        <v>200</v>
      </c>
      <c r="D6" s="1" t="s">
        <v>8</v>
      </c>
      <c r="F6" s="1" t="s">
        <v>11</v>
      </c>
      <c r="G6" s="4">
        <f>G4/( (C5+C4)*C8*2 ) *10^3 + C3</f>
        <v>62.946391581738339</v>
      </c>
      <c r="H6" s="1" t="s">
        <v>7</v>
      </c>
    </row>
    <row r="7" spans="2:10" x14ac:dyDescent="0.25">
      <c r="B7" s="1" t="s">
        <v>4</v>
      </c>
      <c r="C7" s="2">
        <f>59.6 * 10^6</f>
        <v>59600000</v>
      </c>
      <c r="D7" s="1" t="s">
        <v>9</v>
      </c>
    </row>
    <row r="8" spans="2:10" x14ac:dyDescent="0.25">
      <c r="B8" s="3" t="s">
        <v>5</v>
      </c>
      <c r="C8" s="2">
        <v>4</v>
      </c>
      <c r="D8" s="1" t="s">
        <v>10</v>
      </c>
    </row>
    <row r="9" spans="2:10" x14ac:dyDescent="0.25">
      <c r="F9" s="9" t="s">
        <v>31</v>
      </c>
      <c r="G9" s="10"/>
      <c r="H9" s="11"/>
    </row>
    <row r="10" spans="2:10" x14ac:dyDescent="0.25">
      <c r="F10" s="1" t="s">
        <v>16</v>
      </c>
      <c r="G10" s="16" t="s">
        <v>17</v>
      </c>
      <c r="H10" s="16"/>
      <c r="J10" s="6"/>
    </row>
    <row r="11" spans="2:10" x14ac:dyDescent="0.25">
      <c r="B11" s="7"/>
      <c r="C11" s="7"/>
      <c r="D11" s="7"/>
      <c r="F11" s="1" t="s">
        <v>22</v>
      </c>
      <c r="G11" s="16" t="s">
        <v>28</v>
      </c>
      <c r="H11" s="16"/>
    </row>
    <row r="12" spans="2:10" ht="17.25" customHeight="1" x14ac:dyDescent="0.25">
      <c r="F12" s="1" t="s">
        <v>12</v>
      </c>
      <c r="G12" s="16" t="s">
        <v>30</v>
      </c>
      <c r="H12" s="16"/>
    </row>
    <row r="13" spans="2:10" x14ac:dyDescent="0.25">
      <c r="G13" s="6"/>
      <c r="I13" s="5"/>
    </row>
    <row r="14" spans="2:10" x14ac:dyDescent="0.25">
      <c r="F14" s="17" t="s">
        <v>18</v>
      </c>
      <c r="G14" s="18"/>
      <c r="I14" s="5"/>
    </row>
    <row r="15" spans="2:10" x14ac:dyDescent="0.25">
      <c r="F15" s="12" t="s">
        <v>20</v>
      </c>
      <c r="G15" s="13"/>
    </row>
    <row r="16" spans="2:10" x14ac:dyDescent="0.25">
      <c r="F16" s="12" t="s">
        <v>21</v>
      </c>
      <c r="G16" s="13"/>
    </row>
    <row r="17" spans="6:7" x14ac:dyDescent="0.25">
      <c r="F17" s="12" t="s">
        <v>25</v>
      </c>
      <c r="G17" s="13"/>
    </row>
    <row r="18" spans="6:7" x14ac:dyDescent="0.25">
      <c r="F18" s="12" t="s">
        <v>26</v>
      </c>
      <c r="G18" s="13"/>
    </row>
    <row r="19" spans="6:7" x14ac:dyDescent="0.25">
      <c r="F19" s="14" t="s">
        <v>19</v>
      </c>
      <c r="G19" s="15"/>
    </row>
    <row r="20" spans="6:7" x14ac:dyDescent="0.25">
      <c r="F20" s="12" t="s">
        <v>27</v>
      </c>
      <c r="G20" s="13"/>
    </row>
    <row r="21" spans="6:7" x14ac:dyDescent="0.25">
      <c r="F21" s="8" t="s">
        <v>29</v>
      </c>
      <c r="G21" s="8"/>
    </row>
  </sheetData>
  <mergeCells count="14">
    <mergeCell ref="B2:D2"/>
    <mergeCell ref="F2:H2"/>
    <mergeCell ref="G10:H10"/>
    <mergeCell ref="G11:H11"/>
    <mergeCell ref="F21:G21"/>
    <mergeCell ref="F9:H9"/>
    <mergeCell ref="F18:G18"/>
    <mergeCell ref="F19:G19"/>
    <mergeCell ref="G12:H12"/>
    <mergeCell ref="F20:G20"/>
    <mergeCell ref="F14:G14"/>
    <mergeCell ref="F15:G15"/>
    <mergeCell ref="F16:G16"/>
    <mergeCell ref="F17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2021-10-19T16:32:15Z</dcterms:created>
  <dcterms:modified xsi:type="dcterms:W3CDTF">2021-11-04T11:26:00Z</dcterms:modified>
</cp:coreProperties>
</file>