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cole\ECL\EPSA\Artemiz\Direction technique\bancs\banc ergo\matériel\"/>
    </mc:Choice>
  </mc:AlternateContent>
  <xr:revisionPtr revIDLastSave="0" documentId="13_ncr:1_{B2E0F963-F9AD-43EF-960A-B217C0717935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C26" i="1"/>
  <c r="G33" i="1"/>
  <c r="G32" i="1"/>
  <c r="G30" i="1"/>
  <c r="G31" i="1"/>
  <c r="G22" i="1"/>
  <c r="G23" i="1"/>
  <c r="G24" i="1"/>
  <c r="G25" i="1"/>
  <c r="G26" i="1"/>
  <c r="G27" i="1"/>
  <c r="G28" i="1"/>
  <c r="G29" i="1"/>
  <c r="G21" i="1"/>
  <c r="F9" i="1"/>
  <c r="F6" i="1"/>
  <c r="F7" i="1"/>
  <c r="F8" i="1"/>
  <c r="F5" i="1"/>
</calcChain>
</file>

<file path=xl/sharedStrings.xml><?xml version="1.0" encoding="utf-8"?>
<sst xmlns="http://schemas.openxmlformats.org/spreadsheetml/2006/main" count="50" uniqueCount="27">
  <si>
    <t>Qté</t>
  </si>
  <si>
    <t>Section</t>
  </si>
  <si>
    <t>35x35</t>
  </si>
  <si>
    <t>30x30</t>
  </si>
  <si>
    <t>Longueur</t>
  </si>
  <si>
    <t>30x35</t>
  </si>
  <si>
    <t>Longueur tot (m)</t>
  </si>
  <si>
    <t>Epaisseur</t>
  </si>
  <si>
    <t>Distance tôle-surface de support tige latérale siège:</t>
  </si>
  <si>
    <t>8x60</t>
  </si>
  <si>
    <t>section</t>
  </si>
  <si>
    <t>longueur</t>
  </si>
  <si>
    <t>plaque(haut)</t>
  </si>
  <si>
    <t>plaque(bas)</t>
  </si>
  <si>
    <t>tracé</t>
  </si>
  <si>
    <t>oui</t>
  </si>
  <si>
    <t>non</t>
  </si>
  <si>
    <t>contre-vent</t>
  </si>
  <si>
    <t>191,18  33°67°</t>
  </si>
  <si>
    <t>236   30° 60°</t>
  </si>
  <si>
    <t>tubes 25</t>
  </si>
  <si>
    <t>goupille coudée</t>
  </si>
  <si>
    <t>pièces finies</t>
  </si>
  <si>
    <t>restantes</t>
  </si>
  <si>
    <t>Liste tubes disponibles</t>
  </si>
  <si>
    <t>RSP</t>
  </si>
  <si>
    <t>coude 2,5cm - tige 4,5cm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</si>
</sst>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4"/>
  <sheetViews>
    <sheetView tabSelected="1" workbookViewId="0">
      <selection activeCell="E36" sqref="E36"/>
    </sheetView>
  </sheetViews>
  <sheetFormatPr defaultRowHeight="15" x14ac:dyDescent="0.25"/>
  <cols>
    <col min="2" max="2" width="21.7109375" bestFit="1" customWidth="1"/>
    <col min="3" max="3" width="22.140625" customWidth="1"/>
    <col min="5" max="6" width="16" bestFit="1" customWidth="1"/>
    <col min="7" max="7" width="19.28515625" customWidth="1"/>
    <col min="8" max="8" width="14.140625" bestFit="1" customWidth="1"/>
  </cols>
  <sheetData>
    <row r="1" spans="2:8" x14ac:dyDescent="0.25">
      <c r="B1" s="6" t="s">
        <v>24</v>
      </c>
    </row>
    <row r="3" spans="2:8" x14ac:dyDescent="0.25">
      <c r="G3" s="4"/>
    </row>
    <row r="4" spans="2:8" x14ac:dyDescent="0.25">
      <c r="B4" s="1" t="s">
        <v>1</v>
      </c>
      <c r="C4" s="1" t="s">
        <v>4</v>
      </c>
      <c r="D4" s="1" t="s">
        <v>0</v>
      </c>
      <c r="E4" s="1" t="s">
        <v>7</v>
      </c>
      <c r="F4" s="1" t="s">
        <v>6</v>
      </c>
      <c r="G4" s="3"/>
      <c r="H4" s="3"/>
    </row>
    <row r="5" spans="2:8" x14ac:dyDescent="0.25">
      <c r="B5" s="1" t="s">
        <v>3</v>
      </c>
      <c r="C5" s="1">
        <v>2000</v>
      </c>
      <c r="D5" s="1">
        <v>12</v>
      </c>
      <c r="E5" s="1">
        <v>3</v>
      </c>
      <c r="F5" s="1">
        <f>D5*C5/1000</f>
        <v>24</v>
      </c>
      <c r="G5" s="4"/>
      <c r="H5" s="4"/>
    </row>
    <row r="6" spans="2:8" x14ac:dyDescent="0.25">
      <c r="B6" s="1" t="s">
        <v>3</v>
      </c>
      <c r="C6" s="1">
        <v>3015</v>
      </c>
      <c r="D6" s="1">
        <v>4</v>
      </c>
      <c r="E6" s="1">
        <v>3</v>
      </c>
      <c r="F6" s="1">
        <f>D6*C6/1000</f>
        <v>12.06</v>
      </c>
      <c r="G6" s="4"/>
      <c r="H6" s="4"/>
    </row>
    <row r="7" spans="2:8" x14ac:dyDescent="0.25">
      <c r="B7" s="1" t="s">
        <v>2</v>
      </c>
      <c r="C7" s="1">
        <v>3015</v>
      </c>
      <c r="D7" s="1">
        <v>2</v>
      </c>
      <c r="E7" s="1">
        <v>2</v>
      </c>
      <c r="F7" s="1">
        <f>D7*C7/1000</f>
        <v>6.03</v>
      </c>
      <c r="G7" s="4"/>
      <c r="H7" s="4"/>
    </row>
    <row r="8" spans="2:8" x14ac:dyDescent="0.25">
      <c r="B8" s="1" t="s">
        <v>5</v>
      </c>
      <c r="C8" s="1">
        <v>1060</v>
      </c>
      <c r="D8" s="1">
        <v>1</v>
      </c>
      <c r="E8" s="1">
        <v>2</v>
      </c>
      <c r="F8" s="1">
        <f>D8*C8/1000</f>
        <v>1.06</v>
      </c>
      <c r="G8" s="4"/>
      <c r="H8" s="4"/>
    </row>
    <row r="9" spans="2:8" x14ac:dyDescent="0.25">
      <c r="B9" s="2" t="s">
        <v>9</v>
      </c>
      <c r="C9" s="2">
        <v>1225</v>
      </c>
      <c r="D9" s="2">
        <v>2</v>
      </c>
      <c r="E9" s="2">
        <v>8</v>
      </c>
      <c r="F9" s="2">
        <f>D9*C9/1000</f>
        <v>2.4500000000000002</v>
      </c>
      <c r="H9" s="4"/>
    </row>
    <row r="10" spans="2:8" x14ac:dyDescent="0.25">
      <c r="G10" s="4"/>
      <c r="H10" s="4"/>
    </row>
    <row r="11" spans="2:8" x14ac:dyDescent="0.25">
      <c r="G11" s="4"/>
      <c r="H11" s="4"/>
    </row>
    <row r="14" spans="2:8" x14ac:dyDescent="0.25">
      <c r="C14" t="s">
        <v>8</v>
      </c>
    </row>
    <row r="15" spans="2:8" x14ac:dyDescent="0.25">
      <c r="C15">
        <v>107.5</v>
      </c>
    </row>
    <row r="18" spans="2:7" x14ac:dyDescent="0.25">
      <c r="B18" s="6" t="s">
        <v>25</v>
      </c>
    </row>
    <row r="20" spans="2:7" x14ac:dyDescent="0.25">
      <c r="B20" s="1" t="s">
        <v>10</v>
      </c>
      <c r="C20" s="1" t="s">
        <v>11</v>
      </c>
      <c r="D20" s="1" t="s">
        <v>0</v>
      </c>
      <c r="E20" s="1" t="s">
        <v>14</v>
      </c>
      <c r="F20" s="1" t="s">
        <v>22</v>
      </c>
      <c r="G20" s="1" t="s">
        <v>23</v>
      </c>
    </row>
    <row r="21" spans="2:7" x14ac:dyDescent="0.25">
      <c r="B21" s="1" t="s">
        <v>3</v>
      </c>
      <c r="C21" s="1">
        <v>2500</v>
      </c>
      <c r="D21" s="1">
        <v>2</v>
      </c>
      <c r="E21" s="1" t="s">
        <v>15</v>
      </c>
      <c r="F21" s="1">
        <v>2</v>
      </c>
      <c r="G21" s="1">
        <f t="shared" ref="G21:G34" si="0">D21-F21</f>
        <v>0</v>
      </c>
    </row>
    <row r="22" spans="2:7" x14ac:dyDescent="0.25">
      <c r="B22" s="1" t="s">
        <v>2</v>
      </c>
      <c r="C22" s="1">
        <v>1000</v>
      </c>
      <c r="D22" s="1">
        <v>3</v>
      </c>
      <c r="E22" s="1" t="s">
        <v>15</v>
      </c>
      <c r="F22" s="1">
        <v>3</v>
      </c>
      <c r="G22" s="1">
        <f t="shared" si="0"/>
        <v>0</v>
      </c>
    </row>
    <row r="23" spans="2:7" x14ac:dyDescent="0.25">
      <c r="B23" s="1" t="s">
        <v>3</v>
      </c>
      <c r="C23" s="1">
        <v>1000</v>
      </c>
      <c r="D23" s="1">
        <v>4</v>
      </c>
      <c r="E23" s="1" t="s">
        <v>15</v>
      </c>
      <c r="F23" s="1">
        <v>4</v>
      </c>
      <c r="G23" s="1">
        <f t="shared" si="0"/>
        <v>0</v>
      </c>
    </row>
    <row r="24" spans="2:7" x14ac:dyDescent="0.25">
      <c r="B24" s="1" t="s">
        <v>3</v>
      </c>
      <c r="C24" s="1">
        <v>600</v>
      </c>
      <c r="D24" s="1">
        <v>4</v>
      </c>
      <c r="E24" s="1" t="s">
        <v>15</v>
      </c>
      <c r="F24" s="1">
        <v>4</v>
      </c>
      <c r="G24" s="1">
        <f t="shared" si="0"/>
        <v>0</v>
      </c>
    </row>
    <row r="25" spans="2:7" x14ac:dyDescent="0.25">
      <c r="B25" s="1" t="s">
        <v>3</v>
      </c>
      <c r="C25" s="1">
        <v>70</v>
      </c>
      <c r="D25" s="1">
        <v>2</v>
      </c>
      <c r="E25" s="1" t="s">
        <v>15</v>
      </c>
      <c r="F25" s="1">
        <v>2</v>
      </c>
      <c r="G25" s="1">
        <f t="shared" si="0"/>
        <v>0</v>
      </c>
    </row>
    <row r="26" spans="2:7" x14ac:dyDescent="0.25">
      <c r="B26" s="1" t="s">
        <v>12</v>
      </c>
      <c r="C26" s="5">
        <f>1000*F9/16</f>
        <v>153.125</v>
      </c>
      <c r="D26" s="1">
        <v>16</v>
      </c>
      <c r="E26" s="1" t="s">
        <v>15</v>
      </c>
      <c r="F26" s="1">
        <v>1</v>
      </c>
      <c r="G26" s="1">
        <f t="shared" si="0"/>
        <v>15</v>
      </c>
    </row>
    <row r="27" spans="2:7" x14ac:dyDescent="0.25">
      <c r="B27" s="1" t="s">
        <v>13</v>
      </c>
      <c r="C27" s="1">
        <v>300</v>
      </c>
      <c r="D27" s="1">
        <v>8</v>
      </c>
      <c r="E27" s="1" t="s">
        <v>15</v>
      </c>
      <c r="F27" s="1">
        <v>0</v>
      </c>
      <c r="G27" s="1">
        <f t="shared" si="0"/>
        <v>8</v>
      </c>
    </row>
    <row r="28" spans="2:7" x14ac:dyDescent="0.25">
      <c r="B28" s="1" t="s">
        <v>3</v>
      </c>
      <c r="C28" s="1">
        <v>77.5</v>
      </c>
      <c r="D28" s="1">
        <v>2</v>
      </c>
      <c r="E28" s="1" t="s">
        <v>15</v>
      </c>
      <c r="F28" s="1">
        <v>2</v>
      </c>
      <c r="G28" s="1">
        <f t="shared" si="0"/>
        <v>0</v>
      </c>
    </row>
    <row r="29" spans="2:7" x14ac:dyDescent="0.25">
      <c r="B29" s="1" t="s">
        <v>3</v>
      </c>
      <c r="C29" s="1">
        <v>680</v>
      </c>
      <c r="D29" s="1">
        <v>4</v>
      </c>
      <c r="E29" s="1" t="s">
        <v>15</v>
      </c>
      <c r="F29" s="1">
        <v>4</v>
      </c>
      <c r="G29" s="1">
        <f t="shared" si="0"/>
        <v>0</v>
      </c>
    </row>
    <row r="30" spans="2:7" x14ac:dyDescent="0.25">
      <c r="B30" s="1" t="s">
        <v>17</v>
      </c>
      <c r="C30" s="1" t="s">
        <v>18</v>
      </c>
      <c r="D30" s="1">
        <v>2</v>
      </c>
      <c r="E30" s="1" t="s">
        <v>15</v>
      </c>
      <c r="F30" s="1">
        <v>2</v>
      </c>
      <c r="G30" s="1">
        <f t="shared" si="0"/>
        <v>0</v>
      </c>
    </row>
    <row r="31" spans="2:7" x14ac:dyDescent="0.25">
      <c r="B31" s="1" t="s">
        <v>17</v>
      </c>
      <c r="C31" s="1" t="s">
        <v>19</v>
      </c>
      <c r="D31" s="1">
        <v>8</v>
      </c>
      <c r="E31" s="1" t="s">
        <v>15</v>
      </c>
      <c r="F31" s="1">
        <v>1</v>
      </c>
      <c r="G31" s="1">
        <f t="shared" si="0"/>
        <v>7</v>
      </c>
    </row>
    <row r="32" spans="2:7" x14ac:dyDescent="0.25">
      <c r="B32" s="1" t="s">
        <v>20</v>
      </c>
      <c r="C32" s="1">
        <v>2500</v>
      </c>
      <c r="D32" s="1">
        <v>2</v>
      </c>
      <c r="E32" s="1" t="s">
        <v>16</v>
      </c>
      <c r="F32" s="1">
        <v>0</v>
      </c>
      <c r="G32" s="1">
        <f t="shared" si="0"/>
        <v>2</v>
      </c>
    </row>
    <row r="33" spans="2:7" x14ac:dyDescent="0.25">
      <c r="B33" s="1" t="s">
        <v>20</v>
      </c>
      <c r="C33" s="1">
        <v>599</v>
      </c>
      <c r="D33" s="1">
        <v>1</v>
      </c>
      <c r="E33" s="1" t="s">
        <v>16</v>
      </c>
      <c r="F33" s="1">
        <v>0</v>
      </c>
      <c r="G33" s="1">
        <f t="shared" si="0"/>
        <v>1</v>
      </c>
    </row>
    <row r="34" spans="2:7" x14ac:dyDescent="0.25">
      <c r="B34" s="2" t="s">
        <v>21</v>
      </c>
      <c r="C34" s="1" t="s">
        <v>26</v>
      </c>
      <c r="D34" s="2">
        <v>4</v>
      </c>
      <c r="E34" s="2" t="s">
        <v>16</v>
      </c>
      <c r="F34" s="1">
        <v>0</v>
      </c>
      <c r="G34" s="1">
        <f t="shared" si="0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Gulliver</dc:creator>
  <cp:lastModifiedBy>Gulliver</cp:lastModifiedBy>
  <dcterms:created xsi:type="dcterms:W3CDTF">2022-05-25T13:41:44Z</dcterms:created>
  <dcterms:modified xsi:type="dcterms:W3CDTF">2022-06-03T21:59:24Z</dcterms:modified>
</cp:coreProperties>
</file>