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C37CAC3C-FAFA-4B3B-A2AE-1CDB90471859}" xr6:coauthVersionLast="43" xr6:coauthVersionMax="43" xr10:uidLastSave="{00000000-0000-0000-0000-000000000000}"/>
  <bookViews>
    <workbookView xWindow="0" yWindow="0" windowWidth="25600" windowHeight="15400" xr2:uid="{6E2AF5FA-F89F-4AF6-A42A-943CF44812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K4" i="1"/>
  <c r="K5" i="1"/>
  <c r="K6" i="1"/>
  <c r="D7" i="1" l="1"/>
  <c r="K7" i="1" s="1"/>
  <c r="J7" i="1"/>
  <c r="H7" i="1"/>
  <c r="F7" i="1"/>
  <c r="C5" i="1" l="1"/>
  <c r="D5" i="1"/>
  <c r="C6" i="1"/>
  <c r="D6" i="1" s="1"/>
  <c r="C4" i="1"/>
  <c r="D4" i="1" s="1"/>
  <c r="F4" i="1"/>
  <c r="H4" i="1"/>
  <c r="J4" i="1"/>
  <c r="F5" i="1"/>
  <c r="H5" i="1"/>
  <c r="J5" i="1"/>
  <c r="F6" i="1"/>
  <c r="H6" i="1"/>
  <c r="J6" i="1"/>
  <c r="J3" i="1"/>
  <c r="H3" i="1"/>
  <c r="F3" i="1"/>
  <c r="D3" i="1"/>
  <c r="C3" i="1"/>
  <c r="O6" i="1"/>
  <c r="K3" i="1" l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<sst xmlns="http://schemas.openxmlformats.org/spreadsheetml/2006/main" count="26" uniqueCount="20">
  <si>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</si>
  <si>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</si>
  <si>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</si>
  <si>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</si>
  <si>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</si>
  <si>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</si>
  <si>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</si>
  <si>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</si>
  <si>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</si>
  <si>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</si>
  <si>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</si>
  <si>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</si>
  <si>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</si>
  <si>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</si>
  <si>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Test_1</t>
  </si>
  <si>
    <t>Comparaison</t>
  </si>
  <si>
    <t>AutoX</t>
  </si>
  <si>
    <t>Skidpad</t>
  </si>
  <si>
    <t>Acceleration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</si>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</sst>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M11" sqref="M11"/>
    </sheetView>
  </sheetViews>
  <sheetFormatPr baseColWidth="10" defaultRowHeight="14.5" x14ac:dyDescent="0.35"/>
  <cols>
    <col min="1" max="1" width="17" bestFit="1" customWidth="1"/>
    <col min="2" max="3" width="17" customWidth="1"/>
    <col min="10" max="10" width="11.08984375" bestFit="1" customWidth="1"/>
    <col min="11" max="11" width="19.54296875" customWidth="1"/>
    <col min="14" max="14" width="13.36328125" bestFit="1" customWidth="1"/>
  </cols>
  <sheetData>
    <row r="1" spans="1:16" x14ac:dyDescent="0.35">
      <c r="A1" s="2" t="s">
        <v>19</v>
      </c>
      <c r="B1" s="7" t="s">
        <v>0</v>
      </c>
      <c r="C1" s="7"/>
      <c r="D1" s="7"/>
      <c r="E1" s="4" t="s">
        <v>16</v>
      </c>
      <c r="F1" s="4"/>
      <c r="G1" s="5" t="s">
        <v>17</v>
      </c>
      <c r="H1" s="5"/>
      <c r="I1" s="6" t="s">
        <v>18</v>
      </c>
      <c r="J1" s="6"/>
      <c r="K1" s="8" t="s">
        <v>1</v>
      </c>
    </row>
    <row r="2" spans="1:16" x14ac:dyDescent="0.35">
      <c r="A2" s="2" t="s">
        <v>15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3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35">
      <c r="A4" t="s">
        <v>11</v>
      </c>
      <c r="C4">
        <f>25*60</f>
        <v>1500</v>
      </c>
      <c r="D4">
        <f t="shared" ref="D4:D12" si="0">300*(($O$6*1.333/C4-1)/0.333) + 25</f>
        <v>228.92792792792784</v>
      </c>
      <c r="E4">
        <v>56</v>
      </c>
      <c r="F4">
        <f t="shared" ref="F4:F12" si="1">95.5*(($O$5*1.25/E4-1)/0.25) + 4.5</f>
        <v>40.3125</v>
      </c>
      <c r="G4">
        <v>6.22</v>
      </c>
      <c r="H4">
        <f t="shared" ref="H4:H12" si="2">71.5*((($O$4*1.5/G4)^2-1)/0.5625) + 3.5</f>
        <v>53.880333352862607</v>
      </c>
      <c r="I4">
        <v>4.0599999999999996</v>
      </c>
      <c r="J4">
        <f t="shared" ref="J4:J12" si="3">71.5*(($O$3*1.5/I4-1)/0.5) + 3.5</f>
        <v>61.263546798029552</v>
      </c>
      <c r="K4">
        <f t="shared" ref="K4:K12" si="4">D4+F4+H4+J4</f>
        <v>384.38430807882003</v>
      </c>
      <c r="N4" t="s">
        <v>6</v>
      </c>
      <c r="O4">
        <v>4.9000000000000004</v>
      </c>
    </row>
    <row r="5" spans="1:16" x14ac:dyDescent="0.3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3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35">
      <c r="A7" t="s">
        <v>14</v>
      </c>
      <c r="C7">
        <f>E7*120</f>
        <v>1492.7999999999936</v>
      </c>
      <c r="D7">
        <f t="shared" si="0"/>
        <v>234.25668433707489</v>
      </c>
      <c r="E7">
        <v>12.439999999999946</v>
      </c>
      <c r="F7">
        <f t="shared" si="1"/>
        <v>1503.3279742765353</v>
      </c>
      <c r="G7">
        <v>5.4499999999999282</v>
      </c>
      <c r="H7">
        <f t="shared" si="2"/>
        <v>107.57683603139145</v>
      </c>
      <c r="I7">
        <v>4.4799999999999489</v>
      </c>
      <c r="J7">
        <f t="shared" si="3"/>
        <v>42.441964285716324</v>
      </c>
      <c r="K7">
        <f t="shared" si="4"/>
        <v>1887.6034589307178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2019-07-30T10:48:36Z</dcterms:created>
  <dcterms:modified xsi:type="dcterms:W3CDTF">2019-08-06T17:53:40Z</dcterms:modified>
</cp:coreProperties>
</file>