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2_Modèles\Lap_Time_Model\01_Simple_Model\"/>
    </mc:Choice>
  </mc:AlternateContent>
  <xr:revisionPtr revIDLastSave="0" documentId="13_ncr:1_{2CC87CC6-B9EF-4B9A-925D-43E8695AA07F}" xr6:coauthVersionLast="43" xr6:coauthVersionMax="43" xr10:uidLastSave="{00000000-0000-0000-0000-000000000000}"/>
  <bookViews>
    <workbookView xWindow="0" yWindow="600" windowWidth="25600" windowHeight="15400" xr2:uid="{3D022185-A71E-4154-B100-A375702551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" i="1" l="1"/>
  <c r="C44" i="1"/>
</calcChain>
</file>

<file path=xl/sharedStrings.xml><?xml version="1.0" encoding="utf-8"?>
<sst xmlns="http://schemas.openxmlformats.org/spreadsheetml/2006/main" count="50" uniqueCount="50">
  <si>
    <t>Paramètre</t>
  </si>
  <si>
    <t>Valeur</t>
  </si>
  <si>
    <t>Cx</t>
  </si>
  <si>
    <t>Cz</t>
  </si>
  <si>
    <t>Cz_rep</t>
  </si>
  <si>
    <t>J_rot</t>
  </si>
  <si>
    <t>Ja</t>
  </si>
  <si>
    <t>Jc</t>
  </si>
  <si>
    <t>Jd</t>
  </si>
  <si>
    <t>Jjp</t>
  </si>
  <si>
    <t>Jm</t>
  </si>
  <si>
    <t>Jmot</t>
  </si>
  <si>
    <t>K</t>
  </si>
  <si>
    <t>k_f</t>
  </si>
  <si>
    <t>k_max</t>
  </si>
  <si>
    <t>k_p</t>
  </si>
  <si>
    <t>Long__grip</t>
  </si>
  <si>
    <t>pertes</t>
  </si>
  <si>
    <t>r_pat</t>
  </si>
  <si>
    <t>r_rupteur</t>
  </si>
  <si>
    <t>rep</t>
  </si>
  <si>
    <t>rmot</t>
  </si>
  <si>
    <t>shift_Speed</t>
  </si>
  <si>
    <t>Shift_RPM</t>
  </si>
  <si>
    <t>t_pas</t>
  </si>
  <si>
    <t>SUSPENSION</t>
  </si>
  <si>
    <t>AERO</t>
  </si>
  <si>
    <t>GENERAL</t>
  </si>
  <si>
    <t>POWERTRAIN</t>
  </si>
  <si>
    <t>coeff_roul</t>
  </si>
  <si>
    <t>Tf (m)</t>
  </si>
  <si>
    <t>Tr (m)</t>
  </si>
  <si>
    <t>W (m)</t>
  </si>
  <si>
    <t>xf (m)</t>
  </si>
  <si>
    <t>D_wheel (m)</t>
  </si>
  <si>
    <t>Concept_Name</t>
  </si>
  <si>
    <t>Concept_1</t>
  </si>
  <si>
    <t>Concept_2</t>
  </si>
  <si>
    <t>Concept_3</t>
  </si>
  <si>
    <t>m_p (kg)</t>
  </si>
  <si>
    <t>m_v (kg)</t>
  </si>
  <si>
    <t>h_p (m)</t>
  </si>
  <si>
    <t>h_v (m)</t>
  </si>
  <si>
    <t>S (m^2)</t>
  </si>
  <si>
    <t>h_aero (m)</t>
  </si>
  <si>
    <t>m_aero (kg)</t>
  </si>
  <si>
    <t>h (m)</t>
  </si>
  <si>
    <t>m_t (kg)</t>
  </si>
  <si>
    <t>Engine Type</t>
  </si>
  <si>
    <t>CBR600RR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</si>
</sst>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5" borderId="0" xfId="0" applyFont="1" applyFill="1"/>
    <xf numFmtId="0" fontId="3" fillId="3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D80E-A6FA-4D33-9CF0-11D96E9603BE}">
  <dimension ref="A1:E45"/>
  <sheetViews>
    <sheetView tabSelected="1" workbookViewId="0">
      <selection activeCell="E3" sqref="E3"/>
    </sheetView>
  </sheetViews>
  <sheetFormatPr baseColWidth="10" defaultRowHeight="14.5" x14ac:dyDescent="0.35"/>
  <cols>
    <col min="2" max="2" width="13.54296875" bestFit="1" customWidth="1"/>
  </cols>
  <sheetData>
    <row r="1" spans="1:5" x14ac:dyDescent="0.35">
      <c r="B1" t="s">
        <v>0</v>
      </c>
      <c r="C1" t="s">
        <v>1</v>
      </c>
    </row>
    <row r="2" spans="1:5" x14ac:dyDescent="0.35">
      <c r="B2" t="s">
        <v>35</v>
      </c>
      <c r="C2" t="s">
        <v>36</v>
      </c>
      <c r="D2" t="s">
        <v>37</v>
      </c>
      <c r="E2" t="s">
        <v>38</v>
      </c>
    </row>
    <row r="4" spans="1:5" x14ac:dyDescent="0.35">
      <c r="A4" s="4" t="s">
        <v>25</v>
      </c>
      <c r="B4" t="s">
        <v>30</v>
      </c>
      <c r="C4">
        <v>1.236</v>
      </c>
    </row>
    <row r="5" spans="1:5" x14ac:dyDescent="0.35">
      <c r="A5" s="4"/>
      <c r="B5" t="s">
        <v>31</v>
      </c>
      <c r="C5">
        <v>1.165</v>
      </c>
    </row>
    <row r="6" spans="1:5" x14ac:dyDescent="0.35">
      <c r="A6" s="4"/>
      <c r="B6" t="s">
        <v>32</v>
      </c>
      <c r="C6">
        <v>1.575</v>
      </c>
    </row>
    <row r="7" spans="1:5" x14ac:dyDescent="0.35">
      <c r="A7" s="4"/>
      <c r="B7" t="s">
        <v>33</v>
      </c>
      <c r="C7">
        <v>0.78749999999999998</v>
      </c>
    </row>
    <row r="8" spans="1:5" x14ac:dyDescent="0.35">
      <c r="A8" s="4"/>
      <c r="B8" t="s">
        <v>34</v>
      </c>
      <c r="C8">
        <v>0.52</v>
      </c>
    </row>
    <row r="9" spans="1:5" x14ac:dyDescent="0.35">
      <c r="A9" s="4"/>
      <c r="B9" t="s">
        <v>29</v>
      </c>
      <c r="C9">
        <v>0.01</v>
      </c>
    </row>
    <row r="10" spans="1:5" x14ac:dyDescent="0.35">
      <c r="A10" s="4"/>
      <c r="B10" t="s">
        <v>16</v>
      </c>
      <c r="C10">
        <v>1.5</v>
      </c>
    </row>
    <row r="11" spans="1:5" x14ac:dyDescent="0.35">
      <c r="A11" s="4"/>
      <c r="B11" t="s">
        <v>5</v>
      </c>
      <c r="C11">
        <v>0.77110000000000001</v>
      </c>
    </row>
    <row r="12" spans="1:5" x14ac:dyDescent="0.35">
      <c r="A12" s="4"/>
      <c r="B12" t="s">
        <v>6</v>
      </c>
      <c r="C12">
        <v>5.0000000000000002E-5</v>
      </c>
    </row>
    <row r="13" spans="1:5" x14ac:dyDescent="0.35">
      <c r="A13" s="4"/>
      <c r="B13" t="s">
        <v>7</v>
      </c>
      <c r="C13">
        <v>5.0000000000000001E-3</v>
      </c>
    </row>
    <row r="14" spans="1:5" x14ac:dyDescent="0.35">
      <c r="A14" s="4"/>
      <c r="B14" t="s">
        <v>8</v>
      </c>
      <c r="C14">
        <v>0.03</v>
      </c>
    </row>
    <row r="15" spans="1:5" x14ac:dyDescent="0.35">
      <c r="A15" s="4"/>
      <c r="B15" t="s">
        <v>9</v>
      </c>
      <c r="C15">
        <v>0.313</v>
      </c>
    </row>
    <row r="16" spans="1:5" x14ac:dyDescent="0.35">
      <c r="A16" s="4"/>
      <c r="B16" t="s">
        <v>39</v>
      </c>
      <c r="C16">
        <v>70</v>
      </c>
    </row>
    <row r="17" spans="1:3" x14ac:dyDescent="0.35">
      <c r="A17" s="4"/>
      <c r="B17" t="s">
        <v>40</v>
      </c>
      <c r="C17">
        <v>215</v>
      </c>
    </row>
    <row r="18" spans="1:3" x14ac:dyDescent="0.35">
      <c r="A18" s="4"/>
      <c r="B18" t="s">
        <v>41</v>
      </c>
      <c r="C18">
        <v>0.42</v>
      </c>
    </row>
    <row r="19" spans="1:3" x14ac:dyDescent="0.35">
      <c r="A19" s="4"/>
      <c r="B19" t="s">
        <v>42</v>
      </c>
      <c r="C19">
        <v>0.31</v>
      </c>
    </row>
    <row r="21" spans="1:3" x14ac:dyDescent="0.35">
      <c r="A21" s="5" t="s">
        <v>26</v>
      </c>
      <c r="B21" t="s">
        <v>2</v>
      </c>
      <c r="C21">
        <v>1</v>
      </c>
    </row>
    <row r="22" spans="1:3" x14ac:dyDescent="0.35">
      <c r="A22" s="5"/>
      <c r="B22" t="s">
        <v>3</v>
      </c>
      <c r="C22">
        <v>2.13</v>
      </c>
    </row>
    <row r="23" spans="1:3" x14ac:dyDescent="0.35">
      <c r="A23" s="5"/>
      <c r="B23" t="s">
        <v>4</v>
      </c>
      <c r="C23">
        <v>0.5</v>
      </c>
    </row>
    <row r="24" spans="1:3" x14ac:dyDescent="0.35">
      <c r="A24" s="5"/>
      <c r="B24" t="s">
        <v>43</v>
      </c>
      <c r="C24">
        <v>1.1399999999999999</v>
      </c>
    </row>
    <row r="25" spans="1:3" x14ac:dyDescent="0.35">
      <c r="A25" s="5"/>
      <c r="B25" t="s">
        <v>44</v>
      </c>
      <c r="C25">
        <v>0.4</v>
      </c>
    </row>
    <row r="26" spans="1:3" x14ac:dyDescent="0.35">
      <c r="A26" s="5"/>
      <c r="B26" t="s">
        <v>45</v>
      </c>
      <c r="C26">
        <v>15</v>
      </c>
    </row>
    <row r="28" spans="1:3" x14ac:dyDescent="0.35">
      <c r="B28" t="s">
        <v>48</v>
      </c>
      <c r="C28" t="s">
        <v>49</v>
      </c>
    </row>
    <row r="29" spans="1:3" x14ac:dyDescent="0.35">
      <c r="A29" s="6" t="s">
        <v>28</v>
      </c>
      <c r="B29" t="s">
        <v>17</v>
      </c>
      <c r="C29">
        <v>0.9</v>
      </c>
    </row>
    <row r="30" spans="1:3" x14ac:dyDescent="0.35">
      <c r="A30" s="6"/>
      <c r="B30" t="s">
        <v>18</v>
      </c>
      <c r="C30">
        <v>9000</v>
      </c>
    </row>
    <row r="31" spans="1:3" x14ac:dyDescent="0.35">
      <c r="A31" s="6"/>
      <c r="B31" t="s">
        <v>19</v>
      </c>
      <c r="C31">
        <v>13500</v>
      </c>
    </row>
    <row r="32" spans="1:3" x14ac:dyDescent="0.35">
      <c r="A32" s="6"/>
      <c r="B32" t="s">
        <v>20</v>
      </c>
      <c r="C32">
        <v>0.5</v>
      </c>
    </row>
    <row r="33" spans="1:3" x14ac:dyDescent="0.35">
      <c r="A33" s="6"/>
      <c r="B33" t="s">
        <v>21</v>
      </c>
    </row>
    <row r="34" spans="1:3" x14ac:dyDescent="0.35">
      <c r="A34" s="6"/>
      <c r="B34" t="s">
        <v>10</v>
      </c>
      <c r="C34">
        <v>5.0000000000000001E-3</v>
      </c>
    </row>
    <row r="35" spans="1:3" x14ac:dyDescent="0.35">
      <c r="A35" s="6"/>
      <c r="B35" t="s">
        <v>11</v>
      </c>
      <c r="C35">
        <v>0.1</v>
      </c>
    </row>
    <row r="36" spans="1:3" x14ac:dyDescent="0.35">
      <c r="A36" s="6"/>
      <c r="B36" t="s">
        <v>12</v>
      </c>
    </row>
    <row r="37" spans="1:3" x14ac:dyDescent="0.35">
      <c r="A37" s="6"/>
      <c r="B37" t="s">
        <v>13</v>
      </c>
      <c r="C37">
        <v>0.3125</v>
      </c>
    </row>
    <row r="38" spans="1:3" x14ac:dyDescent="0.35">
      <c r="A38" s="6"/>
      <c r="B38" t="s">
        <v>14</v>
      </c>
      <c r="C38">
        <v>6</v>
      </c>
    </row>
    <row r="39" spans="1:3" x14ac:dyDescent="0.35">
      <c r="A39" s="6"/>
      <c r="B39" t="s">
        <v>15</v>
      </c>
      <c r="C39">
        <v>0.47370000000000001</v>
      </c>
    </row>
    <row r="40" spans="1:3" x14ac:dyDescent="0.35">
      <c r="A40" s="6"/>
      <c r="B40" t="s">
        <v>22</v>
      </c>
    </row>
    <row r="41" spans="1:3" x14ac:dyDescent="0.35">
      <c r="A41" s="6"/>
      <c r="B41" t="s">
        <v>23</v>
      </c>
    </row>
    <row r="43" spans="1:3" x14ac:dyDescent="0.35">
      <c r="A43" s="3" t="s">
        <v>27</v>
      </c>
      <c r="B43" s="1" t="s">
        <v>46</v>
      </c>
      <c r="C43">
        <f>(C18*C16+C19*C17+C25*C26)/C44</f>
        <v>0.34016666666666673</v>
      </c>
    </row>
    <row r="44" spans="1:3" x14ac:dyDescent="0.35">
      <c r="B44" s="2" t="s">
        <v>47</v>
      </c>
      <c r="C44">
        <f>C16+C17+C26</f>
        <v>300</v>
      </c>
    </row>
    <row r="45" spans="1:3" x14ac:dyDescent="0.35">
      <c r="B45" t="s">
        <v>24</v>
      </c>
      <c r="C45">
        <v>0.1</v>
      </c>
    </row>
  </sheetData>
  <mergeCells count="3">
    <mergeCell ref="A4:A19"/>
    <mergeCell ref="A21:A26"/>
    <mergeCell ref="A29:A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2019-08-07T13:45:52Z</dcterms:created>
  <dcterms:modified xsi:type="dcterms:W3CDTF">2019-08-08T16:19:18Z</dcterms:modified>
</cp:coreProperties>
</file>