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eu\Documents\EPSA\BAR ou pas\"/>
    </mc:Choice>
  </mc:AlternateContent>
  <xr:revisionPtr revIDLastSave="0" documentId="13_ncr:1_{519B4433-661D-48F7-AC38-FAE246D321A0}" xr6:coauthVersionLast="46" xr6:coauthVersionMax="46" xr10:uidLastSave="{00000000-0000-0000-0000-000000000000}"/>
  <bookViews>
    <workbookView xWindow="3120" yWindow="2025" windowWidth="18855" windowHeight="11265" xr2:uid="{B4E335E9-76E4-40AF-9972-BD78D54E802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3" i="1"/>
  <c r="K3" i="1"/>
  <c r="K4" i="1"/>
  <c r="K2" i="1"/>
  <c r="H2" i="1"/>
  <c r="I16" i="1"/>
  <c r="I17" i="1"/>
  <c r="I18" i="1"/>
  <c r="I19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F21" i="1"/>
  <c r="I21" i="1" s="1"/>
  <c r="F22" i="1"/>
  <c r="I22" i="1" s="1"/>
  <c r="F23" i="1"/>
  <c r="I23" i="1" s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F3" i="1"/>
  <c r="I3" i="1" s="1"/>
  <c r="F4" i="1"/>
  <c r="I4" i="1" s="1"/>
  <c r="F15" i="1"/>
  <c r="I15" i="1" s="1"/>
  <c r="F16" i="1"/>
  <c r="F17" i="1"/>
  <c r="F18" i="1"/>
  <c r="F19" i="1"/>
  <c r="F20" i="1"/>
  <c r="I20" i="1" s="1"/>
  <c r="E3" i="1"/>
  <c r="H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F2" i="1"/>
  <c r="I2" i="1" s="1"/>
  <c r="E2" i="1"/>
  <c r="K5" i="1" l="1"/>
  <c r="B6" i="1"/>
  <c r="F5" i="1"/>
  <c r="I5" i="1" s="1"/>
  <c r="K6" i="1" l="1"/>
  <c r="B7" i="1"/>
  <c r="F6" i="1"/>
  <c r="I6" i="1" s="1"/>
  <c r="K7" i="1" l="1"/>
  <c r="B8" i="1"/>
  <c r="F7" i="1"/>
  <c r="I7" i="1" s="1"/>
  <c r="K8" i="1" l="1"/>
  <c r="F8" i="1"/>
  <c r="I8" i="1" s="1"/>
  <c r="B9" i="1"/>
  <c r="F9" i="1" l="1"/>
  <c r="I9" i="1" s="1"/>
  <c r="B10" i="1"/>
  <c r="K9" i="1"/>
  <c r="B11" i="1" l="1"/>
  <c r="F10" i="1"/>
  <c r="I10" i="1" s="1"/>
  <c r="K10" i="1"/>
  <c r="B12" i="1" l="1"/>
  <c r="F11" i="1"/>
  <c r="I11" i="1" s="1"/>
  <c r="K11" i="1"/>
  <c r="B13" i="1" l="1"/>
  <c r="F12" i="1"/>
  <c r="I12" i="1" s="1"/>
  <c r="K12" i="1"/>
  <c r="K13" i="1" l="1"/>
  <c r="B14" i="1"/>
  <c r="F13" i="1"/>
  <c r="I13" i="1" s="1"/>
  <c r="F14" i="1" l="1"/>
  <c r="I14" i="1" s="1"/>
  <c r="K14" i="1"/>
</calcChain>
</file>

<file path=xl/sharedStrings.xml><?xml version="1.0" encoding="utf-8"?>
<sst xmlns="http://schemas.openxmlformats.org/spreadsheetml/2006/main" count="7" uniqueCount="7">
  <si>
    <t>RAIDEUR</t>
  </si>
  <si>
    <t>e</t>
  </si>
  <si>
    <t>D pleine</t>
  </si>
  <si>
    <t>D creuse</t>
  </si>
  <si>
    <t>m pleine</t>
  </si>
  <si>
    <t>m creuse</t>
  </si>
  <si>
    <t>raideur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</si>
</sst>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E5AE-18E6-4F9E-8BE6-1EBE240D6426}">
  <dimension ref="A1:L39"/>
  <sheetViews>
    <sheetView tabSelected="1" workbookViewId="0">
      <selection activeCell="J11" sqref="J1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E1" t="s">
        <v>2</v>
      </c>
      <c r="F1" t="s">
        <v>3</v>
      </c>
      <c r="H1" t="s">
        <v>4</v>
      </c>
      <c r="I1" t="s">
        <v>5</v>
      </c>
      <c r="K1" t="s">
        <v>6</v>
      </c>
    </row>
    <row r="2" spans="1:12" x14ac:dyDescent="0.25">
      <c r="A2">
        <v>100</v>
      </c>
      <c r="B2">
        <v>2E-3</v>
      </c>
      <c r="E2">
        <f>(A2*32*0.34/(PI()*80000000000))^0.25</f>
        <v>8.1114269043612436E-3</v>
      </c>
      <c r="F2">
        <f>(A2*8*0.34/(PI()*B2*80000000000))^(1/3)</f>
        <v>8.1489130321104712E-3</v>
      </c>
      <c r="H2">
        <f>8000*0.34*PI()*(E2/2)^2</f>
        <v>0.14055726671030183</v>
      </c>
      <c r="I2">
        <f>8000*F2*B2</f>
        <v>0.13038260851376754</v>
      </c>
      <c r="K2">
        <f>L2^3/(8*0.34/(PI()*B2*80000000000))</f>
        <v>94.617378743410242</v>
      </c>
      <c r="L2">
        <v>8.0000000000000002E-3</v>
      </c>
    </row>
    <row r="3" spans="1:12" x14ac:dyDescent="0.25">
      <c r="A3">
        <v>507</v>
      </c>
      <c r="B3">
        <f>B2</f>
        <v>2E-3</v>
      </c>
      <c r="E3">
        <f t="shared" ref="E3:E39" si="0">(A3*32*0.34/(PI()*80000000000))^0.25</f>
        <v>1.2171644203456589E-2</v>
      </c>
      <c r="F3">
        <f t="shared" ref="F3:F39" si="1">(A3*8*0.34/(PI()*B3*80000000000))^(1/3)</f>
        <v>1.3999171564955561E-2</v>
      </c>
      <c r="H3">
        <f t="shared" ref="H3:H39" si="2">8000*0.34*PI()*(E3/2)^2</f>
        <v>0.31648802550982835</v>
      </c>
      <c r="I3">
        <f t="shared" ref="I3:I39" si="3">8000*F3*B3</f>
        <v>0.22398674503928898</v>
      </c>
      <c r="K3">
        <f t="shared" ref="K3:K13" si="4">L3^3/(8*0.34/(PI()*B3*80000000000))</f>
        <v>134.71888496864463</v>
      </c>
      <c r="L3">
        <v>8.9999999999999993E-3</v>
      </c>
    </row>
    <row r="4" spans="1:12" x14ac:dyDescent="0.25">
      <c r="A4">
        <v>32000</v>
      </c>
      <c r="B4">
        <f t="shared" ref="B4:B14" si="5">B3</f>
        <v>2E-3</v>
      </c>
      <c r="E4">
        <f t="shared" si="0"/>
        <v>3.4307158856680925E-2</v>
      </c>
      <c r="F4">
        <f t="shared" si="1"/>
        <v>5.5737781105876689E-2</v>
      </c>
      <c r="H4">
        <f t="shared" si="2"/>
        <v>2.514364824766425</v>
      </c>
      <c r="I4">
        <f t="shared" si="3"/>
        <v>0.89180449769402714</v>
      </c>
      <c r="K4">
        <f t="shared" si="4"/>
        <v>184.79956785822316</v>
      </c>
      <c r="L4">
        <v>0.01</v>
      </c>
    </row>
    <row r="5" spans="1:12" x14ac:dyDescent="0.25">
      <c r="A5">
        <v>33000</v>
      </c>
      <c r="B5">
        <f t="shared" si="5"/>
        <v>2E-3</v>
      </c>
      <c r="E5">
        <f t="shared" si="0"/>
        <v>3.4572098675315938E-2</v>
      </c>
      <c r="F5">
        <f t="shared" si="1"/>
        <v>5.6312437916437086E-2</v>
      </c>
      <c r="H5">
        <f t="shared" si="2"/>
        <v>2.5533495499585266</v>
      </c>
      <c r="I5">
        <f t="shared" si="3"/>
        <v>0.90099900666299337</v>
      </c>
      <c r="K5">
        <f t="shared" si="4"/>
        <v>245.96822481929496</v>
      </c>
      <c r="L5">
        <v>1.0999999999999999E-2</v>
      </c>
    </row>
    <row r="6" spans="1:12" x14ac:dyDescent="0.25">
      <c r="A6">
        <v>34000</v>
      </c>
      <c r="B6">
        <f t="shared" si="5"/>
        <v>2E-3</v>
      </c>
      <c r="E6">
        <f t="shared" si="0"/>
        <v>3.483108380432462E-2</v>
      </c>
      <c r="F6">
        <f t="shared" si="1"/>
        <v>5.6875599655088517E-2</v>
      </c>
      <c r="H6">
        <f t="shared" si="2"/>
        <v>2.5917479384624031</v>
      </c>
      <c r="I6">
        <f t="shared" si="3"/>
        <v>0.91000959448141627</v>
      </c>
      <c r="K6">
        <f t="shared" si="4"/>
        <v>319.33365325900957</v>
      </c>
      <c r="L6">
        <v>1.2E-2</v>
      </c>
    </row>
    <row r="7" spans="1:12" x14ac:dyDescent="0.25">
      <c r="A7">
        <v>35000</v>
      </c>
      <c r="B7">
        <f t="shared" si="5"/>
        <v>2E-3</v>
      </c>
      <c r="E7">
        <f t="shared" si="0"/>
        <v>3.5084417467014295E-2</v>
      </c>
      <c r="F7">
        <f t="shared" si="1"/>
        <v>5.7427824478899193E-2</v>
      </c>
      <c r="H7">
        <f t="shared" si="2"/>
        <v>2.6295856762567795</v>
      </c>
      <c r="I7">
        <f t="shared" si="3"/>
        <v>0.91884519166238721</v>
      </c>
      <c r="K7">
        <f t="shared" si="4"/>
        <v>406.00465058451618</v>
      </c>
      <c r="L7">
        <v>1.2999999999999999E-2</v>
      </c>
    </row>
    <row r="8" spans="1:12" x14ac:dyDescent="0.25">
      <c r="A8">
        <v>36000</v>
      </c>
      <c r="B8">
        <f t="shared" si="5"/>
        <v>2E-3</v>
      </c>
      <c r="E8">
        <f t="shared" si="0"/>
        <v>3.5332379306896727E-2</v>
      </c>
      <c r="F8">
        <f t="shared" si="1"/>
        <v>5.7969628405571093E-2</v>
      </c>
      <c r="H8">
        <f t="shared" si="2"/>
        <v>2.6668866269538971</v>
      </c>
      <c r="I8">
        <f t="shared" si="3"/>
        <v>0.92751405448913748</v>
      </c>
      <c r="K8">
        <f t="shared" si="4"/>
        <v>507.09001420296431</v>
      </c>
      <c r="L8">
        <v>1.4E-2</v>
      </c>
    </row>
    <row r="9" spans="1:12" x14ac:dyDescent="0.25">
      <c r="A9">
        <v>37000</v>
      </c>
      <c r="B9">
        <f t="shared" si="5"/>
        <v>2E-3</v>
      </c>
      <c r="E9">
        <f t="shared" si="0"/>
        <v>3.5575227819555119E-2</v>
      </c>
      <c r="F9">
        <f t="shared" si="1"/>
        <v>5.8501489567798916E-2</v>
      </c>
      <c r="H9">
        <f t="shared" si="2"/>
        <v>2.7036730078314282</v>
      </c>
      <c r="I9">
        <f t="shared" si="3"/>
        <v>0.93602383308478265</v>
      </c>
      <c r="K9">
        <f t="shared" si="4"/>
        <v>623.69854152150299</v>
      </c>
      <c r="L9">
        <v>1.4999999999999999E-2</v>
      </c>
    </row>
    <row r="10" spans="1:12" x14ac:dyDescent="0.25">
      <c r="A10">
        <v>38000</v>
      </c>
      <c r="B10">
        <f t="shared" si="5"/>
        <v>2E-3</v>
      </c>
      <c r="E10">
        <f t="shared" si="0"/>
        <v>3.5813202475302536E-2</v>
      </c>
      <c r="F10">
        <f t="shared" si="1"/>
        <v>5.9023851935577354E-2</v>
      </c>
      <c r="H10">
        <f t="shared" si="2"/>
        <v>2.7399655445875486</v>
      </c>
      <c r="I10">
        <f t="shared" si="3"/>
        <v>0.94438163096923766</v>
      </c>
      <c r="K10">
        <f t="shared" si="4"/>
        <v>756.93902994728194</v>
      </c>
      <c r="L10">
        <v>1.6E-2</v>
      </c>
    </row>
    <row r="11" spans="1:12" x14ac:dyDescent="0.25">
      <c r="A11">
        <v>39000</v>
      </c>
      <c r="B11">
        <f t="shared" si="5"/>
        <v>2E-3</v>
      </c>
      <c r="E11">
        <f t="shared" si="0"/>
        <v>3.6046525578986709E-2</v>
      </c>
      <c r="F11">
        <f t="shared" si="1"/>
        <v>5.9537128585150555E-2</v>
      </c>
      <c r="H11">
        <f t="shared" si="2"/>
        <v>2.775783607880423</v>
      </c>
      <c r="I11">
        <f t="shared" si="3"/>
        <v>0.95259405736240887</v>
      </c>
      <c r="K11">
        <f t="shared" si="4"/>
        <v>907.92027688745043</v>
      </c>
      <c r="L11">
        <v>1.7000000000000001E-2</v>
      </c>
    </row>
    <row r="12" spans="1:12" x14ac:dyDescent="0.25">
      <c r="A12">
        <v>40000</v>
      </c>
      <c r="B12">
        <f t="shared" si="5"/>
        <v>2E-3</v>
      </c>
      <c r="E12">
        <f t="shared" si="0"/>
        <v>3.6275403905344852E-2</v>
      </c>
      <c r="F12">
        <f t="shared" si="1"/>
        <v>6.004170457995224E-2</v>
      </c>
      <c r="H12">
        <f t="shared" si="2"/>
        <v>2.8111453342060368</v>
      </c>
      <c r="I12">
        <f t="shared" si="3"/>
        <v>0.96066727327923584</v>
      </c>
      <c r="K12">
        <f t="shared" si="4"/>
        <v>1077.751079749157</v>
      </c>
      <c r="L12">
        <v>1.7999999999999999E-2</v>
      </c>
    </row>
    <row r="13" spans="1:12" x14ac:dyDescent="0.25">
      <c r="A13">
        <v>41000</v>
      </c>
      <c r="B13">
        <f t="shared" si="5"/>
        <v>2E-3</v>
      </c>
      <c r="E13">
        <f t="shared" si="0"/>
        <v>3.6500030141888684E-2</v>
      </c>
      <c r="F13">
        <f t="shared" si="1"/>
        <v>6.0537939518076227E-2</v>
      </c>
      <c r="H13">
        <f t="shared" si="2"/>
        <v>2.8460677332556719</v>
      </c>
      <c r="I13">
        <f t="shared" si="3"/>
        <v>0.96860703228921963</v>
      </c>
      <c r="K13">
        <f t="shared" si="4"/>
        <v>1267.5402359395525</v>
      </c>
      <c r="L13">
        <v>1.9E-2</v>
      </c>
    </row>
    <row r="14" spans="1:12" x14ac:dyDescent="0.25">
      <c r="A14">
        <v>42000</v>
      </c>
      <c r="B14">
        <f t="shared" si="5"/>
        <v>2E-3</v>
      </c>
      <c r="E14">
        <f t="shared" si="0"/>
        <v>3.6720584166079331E-2</v>
      </c>
      <c r="F14">
        <f t="shared" si="1"/>
        <v>6.1026169792017165E-2</v>
      </c>
      <c r="H14">
        <f t="shared" si="2"/>
        <v>2.8805667835566302</v>
      </c>
      <c r="I14">
        <f t="shared" si="3"/>
        <v>0.97641871667227464</v>
      </c>
      <c r="K14">
        <f>L14^3/(8*0.34/(PI()*B14*80000000000))</f>
        <v>1478.3965428657852</v>
      </c>
      <c r="L14">
        <v>0.02</v>
      </c>
    </row>
    <row r="15" spans="1:12" x14ac:dyDescent="0.25">
      <c r="A15">
        <v>43000</v>
      </c>
      <c r="B15">
        <v>3.0000000000000001E-3</v>
      </c>
      <c r="E15">
        <f t="shared" si="0"/>
        <v>3.6937234179287383E-2</v>
      </c>
      <c r="F15">
        <f t="shared" si="1"/>
        <v>5.3731060829661441E-2</v>
      </c>
      <c r="H15">
        <f t="shared" si="2"/>
        <v>2.9146575179222172</v>
      </c>
      <c r="I15">
        <f t="shared" si="3"/>
        <v>1.2895454599118745</v>
      </c>
    </row>
    <row r="16" spans="1:12" x14ac:dyDescent="0.25">
      <c r="A16">
        <v>44000</v>
      </c>
      <c r="B16">
        <v>3.0000000000000001E-3</v>
      </c>
      <c r="E16">
        <f t="shared" si="0"/>
        <v>3.7150137716531001E-2</v>
      </c>
      <c r="F16">
        <f t="shared" si="1"/>
        <v>5.4144392925295992E-2</v>
      </c>
      <c r="H16">
        <f t="shared" si="2"/>
        <v>2.9483541000075286</v>
      </c>
      <c r="I16">
        <f t="shared" si="3"/>
        <v>1.2994654302071038</v>
      </c>
    </row>
    <row r="17" spans="1:9" x14ac:dyDescent="0.25">
      <c r="A17">
        <v>45000</v>
      </c>
      <c r="B17">
        <v>3.0000000000000001E-3</v>
      </c>
      <c r="E17">
        <f t="shared" si="0"/>
        <v>3.7359442548094625E-2</v>
      </c>
      <c r="F17">
        <f t="shared" si="1"/>
        <v>5.455150891048749E-2</v>
      </c>
      <c r="H17">
        <f t="shared" si="2"/>
        <v>2.9816698930770165</v>
      </c>
      <c r="I17">
        <f t="shared" si="3"/>
        <v>1.3092362138516997</v>
      </c>
    </row>
    <row r="18" spans="1:9" x14ac:dyDescent="0.25">
      <c r="A18">
        <v>46000</v>
      </c>
      <c r="B18">
        <v>3.0000000000000001E-3</v>
      </c>
      <c r="E18">
        <f t="shared" si="0"/>
        <v>3.7565287486734274E-2</v>
      </c>
      <c r="F18">
        <f t="shared" si="1"/>
        <v>5.4952637352289675E-2</v>
      </c>
      <c r="H18">
        <f t="shared" si="2"/>
        <v>3.01461752193087</v>
      </c>
      <c r="I18">
        <f t="shared" si="3"/>
        <v>1.3188632964549523</v>
      </c>
    </row>
    <row r="19" spans="1:9" x14ac:dyDescent="0.25">
      <c r="A19">
        <v>47000</v>
      </c>
      <c r="B19">
        <v>3.0000000000000001E-3</v>
      </c>
      <c r="E19">
        <f t="shared" si="0"/>
        <v>3.776780311217983E-2</v>
      </c>
      <c r="F19">
        <f t="shared" si="1"/>
        <v>5.5347993660245502E-2</v>
      </c>
      <c r="H19">
        <f t="shared" si="2"/>
        <v>3.0472089288040842</v>
      </c>
      <c r="I19">
        <f t="shared" si="3"/>
        <v>1.328351847845892</v>
      </c>
    </row>
    <row r="20" spans="1:9" x14ac:dyDescent="0.25">
      <c r="A20">
        <v>48000</v>
      </c>
      <c r="B20">
        <v>3.0000000000000001E-3</v>
      </c>
      <c r="E20">
        <f t="shared" si="0"/>
        <v>3.7967112422975527E-2</v>
      </c>
      <c r="F20">
        <f t="shared" si="1"/>
        <v>5.5737781105876689E-2</v>
      </c>
      <c r="H20">
        <f t="shared" si="2"/>
        <v>3.0794554239400891</v>
      </c>
      <c r="I20">
        <f t="shared" si="3"/>
        <v>1.3377067465410406</v>
      </c>
    </row>
    <row r="21" spans="1:9" x14ac:dyDescent="0.25">
      <c r="A21">
        <v>30000</v>
      </c>
      <c r="B21">
        <v>3.0000000000000001E-3</v>
      </c>
      <c r="E21">
        <f t="shared" si="0"/>
        <v>3.3758067140205197E-2</v>
      </c>
      <c r="F21">
        <f t="shared" si="1"/>
        <v>4.7655132506090013E-2</v>
      </c>
      <c r="H21">
        <f t="shared" si="2"/>
        <v>2.4345232731525237</v>
      </c>
      <c r="I21">
        <f t="shared" si="3"/>
        <v>1.1437231801461603</v>
      </c>
    </row>
    <row r="22" spans="1:9" x14ac:dyDescent="0.25">
      <c r="A22">
        <v>31000</v>
      </c>
      <c r="B22">
        <v>3.0000000000000001E-3</v>
      </c>
      <c r="E22">
        <f t="shared" si="0"/>
        <v>3.4035934747985074E-2</v>
      </c>
      <c r="F22">
        <f t="shared" si="1"/>
        <v>4.8178857216165584E-2</v>
      </c>
      <c r="H22">
        <f t="shared" si="2"/>
        <v>2.4747660535436449</v>
      </c>
      <c r="I22">
        <f t="shared" si="3"/>
        <v>1.1562925731879741</v>
      </c>
    </row>
    <row r="23" spans="1:9" x14ac:dyDescent="0.25">
      <c r="A23">
        <v>32000</v>
      </c>
      <c r="B23">
        <v>3.0000000000000001E-3</v>
      </c>
      <c r="E23">
        <f t="shared" si="0"/>
        <v>3.4307158856680925E-2</v>
      </c>
      <c r="F23">
        <f t="shared" si="1"/>
        <v>4.8691436721841883E-2</v>
      </c>
      <c r="H23">
        <f t="shared" si="2"/>
        <v>2.514364824766425</v>
      </c>
      <c r="I23">
        <f t="shared" si="3"/>
        <v>1.1685944813242053</v>
      </c>
    </row>
    <row r="24" spans="1:9" x14ac:dyDescent="0.25">
      <c r="A24">
        <v>33000</v>
      </c>
      <c r="B24">
        <v>3.0000000000000001E-3</v>
      </c>
      <c r="E24">
        <f t="shared" si="0"/>
        <v>3.4572098675315938E-2</v>
      </c>
      <c r="F24">
        <f t="shared" si="1"/>
        <v>4.9193445685475068E-2</v>
      </c>
      <c r="H24">
        <f t="shared" si="2"/>
        <v>2.5533495499585266</v>
      </c>
      <c r="I24">
        <f t="shared" si="3"/>
        <v>1.1806426964514016</v>
      </c>
    </row>
    <row r="25" spans="1:9" x14ac:dyDescent="0.25">
      <c r="A25">
        <v>34000</v>
      </c>
      <c r="B25">
        <v>3.0000000000000001E-3</v>
      </c>
      <c r="E25">
        <f t="shared" si="0"/>
        <v>3.483108380432462E-2</v>
      </c>
      <c r="F25">
        <f t="shared" si="1"/>
        <v>4.9685412778847908E-2</v>
      </c>
      <c r="H25">
        <f t="shared" si="2"/>
        <v>2.5917479384624031</v>
      </c>
      <c r="I25">
        <f t="shared" si="3"/>
        <v>1.1924499066923497</v>
      </c>
    </row>
    <row r="26" spans="1:9" x14ac:dyDescent="0.25">
      <c r="A26">
        <v>35000</v>
      </c>
      <c r="B26">
        <v>3.0000000000000001E-3</v>
      </c>
      <c r="E26">
        <f t="shared" si="0"/>
        <v>3.5084417467014295E-2</v>
      </c>
      <c r="F26">
        <f t="shared" si="1"/>
        <v>5.0167825597071385E-2</v>
      </c>
      <c r="H26">
        <f t="shared" si="2"/>
        <v>2.6295856762567795</v>
      </c>
      <c r="I26">
        <f t="shared" si="3"/>
        <v>1.2040278143297132</v>
      </c>
    </row>
    <row r="27" spans="1:9" x14ac:dyDescent="0.25">
      <c r="A27">
        <v>36000</v>
      </c>
      <c r="B27">
        <v>3.0000000000000001E-3</v>
      </c>
      <c r="E27">
        <f t="shared" si="0"/>
        <v>3.5332379306896727E-2</v>
      </c>
      <c r="F27">
        <f t="shared" si="1"/>
        <v>5.0641134923129376E-2</v>
      </c>
      <c r="H27">
        <f t="shared" si="2"/>
        <v>2.6668866269538971</v>
      </c>
      <c r="I27">
        <f t="shared" si="3"/>
        <v>1.2153872381551052</v>
      </c>
    </row>
    <row r="28" spans="1:9" x14ac:dyDescent="0.25">
      <c r="A28">
        <v>37000</v>
      </c>
      <c r="B28">
        <v>3.0000000000000001E-3</v>
      </c>
      <c r="E28">
        <f t="shared" si="0"/>
        <v>3.5575227819555119E-2</v>
      </c>
      <c r="F28">
        <f t="shared" si="1"/>
        <v>5.1105758444403543E-2</v>
      </c>
      <c r="H28">
        <f t="shared" si="2"/>
        <v>2.7036730078314282</v>
      </c>
      <c r="I28">
        <f t="shared" si="3"/>
        <v>1.226538202665685</v>
      </c>
    </row>
    <row r="29" spans="1:9" x14ac:dyDescent="0.25">
      <c r="A29">
        <v>38000</v>
      </c>
      <c r="B29">
        <v>3.0000000000000001E-3</v>
      </c>
      <c r="E29">
        <f t="shared" si="0"/>
        <v>3.5813202475302536E-2</v>
      </c>
      <c r="F29">
        <f t="shared" si="1"/>
        <v>5.1562084004408142E-2</v>
      </c>
      <c r="H29">
        <f t="shared" si="2"/>
        <v>2.7399655445875486</v>
      </c>
      <c r="I29">
        <f t="shared" si="3"/>
        <v>1.2374900161057953</v>
      </c>
    </row>
    <row r="30" spans="1:9" x14ac:dyDescent="0.25">
      <c r="A30">
        <v>39000</v>
      </c>
      <c r="B30">
        <v>3.0000000000000001E-3</v>
      </c>
      <c r="E30">
        <f t="shared" si="0"/>
        <v>3.6046525578986709E-2</v>
      </c>
      <c r="F30">
        <f t="shared" si="1"/>
        <v>5.201047245848061E-2</v>
      </c>
      <c r="H30">
        <f t="shared" si="2"/>
        <v>2.775783607880423</v>
      </c>
      <c r="I30">
        <f t="shared" si="3"/>
        <v>1.2482513390035346</v>
      </c>
    </row>
    <row r="31" spans="1:9" x14ac:dyDescent="0.25">
      <c r="A31">
        <v>40000</v>
      </c>
      <c r="B31">
        <v>3.0000000000000001E-3</v>
      </c>
      <c r="E31">
        <f t="shared" si="0"/>
        <v>3.6275403905344852E-2</v>
      </c>
      <c r="F31">
        <f t="shared" si="1"/>
        <v>5.2451260190514243E-2</v>
      </c>
      <c r="H31">
        <f t="shared" si="2"/>
        <v>2.8111453342060368</v>
      </c>
      <c r="I31">
        <f t="shared" si="3"/>
        <v>1.2588302445723418</v>
      </c>
    </row>
    <row r="32" spans="1:9" x14ac:dyDescent="0.25">
      <c r="A32">
        <v>41000</v>
      </c>
      <c r="B32">
        <v>3.0000000000000001E-3</v>
      </c>
      <c r="E32">
        <f t="shared" si="0"/>
        <v>3.6500030141888684E-2</v>
      </c>
      <c r="F32">
        <f t="shared" si="1"/>
        <v>5.2884761338378987E-2</v>
      </c>
      <c r="H32">
        <f t="shared" si="2"/>
        <v>2.8460677332556719</v>
      </c>
      <c r="I32">
        <f t="shared" si="3"/>
        <v>1.2692342721210956</v>
      </c>
    </row>
    <row r="33" spans="1:9" x14ac:dyDescent="0.25">
      <c r="A33">
        <v>42000</v>
      </c>
      <c r="B33">
        <v>3.0000000000000001E-3</v>
      </c>
      <c r="E33">
        <f t="shared" si="0"/>
        <v>3.6720584166079331E-2</v>
      </c>
      <c r="F33">
        <f t="shared" si="1"/>
        <v>5.331126976798662E-2</v>
      </c>
      <c r="H33">
        <f t="shared" si="2"/>
        <v>2.8805667835566302</v>
      </c>
      <c r="I33">
        <f t="shared" si="3"/>
        <v>1.2794704744316789</v>
      </c>
    </row>
    <row r="34" spans="1:9" x14ac:dyDescent="0.25">
      <c r="A34">
        <v>43000</v>
      </c>
      <c r="B34">
        <v>3.0000000000000001E-3</v>
      </c>
      <c r="E34">
        <f t="shared" si="0"/>
        <v>3.6937234179287383E-2</v>
      </c>
      <c r="F34">
        <f t="shared" si="1"/>
        <v>5.3731060829661441E-2</v>
      </c>
      <c r="H34">
        <f t="shared" si="2"/>
        <v>2.9146575179222172</v>
      </c>
      <c r="I34">
        <f t="shared" si="3"/>
        <v>1.2895454599118745</v>
      </c>
    </row>
    <row r="35" spans="1:9" x14ac:dyDescent="0.25">
      <c r="A35">
        <v>44000</v>
      </c>
      <c r="B35">
        <v>3.0000000000000001E-3</v>
      </c>
      <c r="E35">
        <f t="shared" si="0"/>
        <v>3.7150137716531001E-2</v>
      </c>
      <c r="F35">
        <f t="shared" si="1"/>
        <v>5.4144392925295992E-2</v>
      </c>
      <c r="H35">
        <f t="shared" si="2"/>
        <v>2.9483541000075286</v>
      </c>
      <c r="I35">
        <f t="shared" si="3"/>
        <v>1.2994654302071038</v>
      </c>
    </row>
    <row r="36" spans="1:9" x14ac:dyDescent="0.25">
      <c r="A36">
        <v>45000</v>
      </c>
      <c r="B36">
        <v>3.0000000000000001E-3</v>
      </c>
      <c r="E36">
        <f t="shared" si="0"/>
        <v>3.7359442548094625E-2</v>
      </c>
      <c r="F36">
        <f t="shared" si="1"/>
        <v>5.455150891048749E-2</v>
      </c>
      <c r="H36">
        <f t="shared" si="2"/>
        <v>2.9816698930770165</v>
      </c>
      <c r="I36">
        <f t="shared" si="3"/>
        <v>1.3092362138516997</v>
      </c>
    </row>
    <row r="37" spans="1:9" x14ac:dyDescent="0.25">
      <c r="A37">
        <v>46000</v>
      </c>
      <c r="B37">
        <v>3.0000000000000001E-3</v>
      </c>
      <c r="E37">
        <f t="shared" si="0"/>
        <v>3.7565287486734274E-2</v>
      </c>
      <c r="F37">
        <f t="shared" si="1"/>
        <v>5.4952637352289675E-2</v>
      </c>
      <c r="H37">
        <f t="shared" si="2"/>
        <v>3.01461752193087</v>
      </c>
      <c r="I37">
        <f t="shared" si="3"/>
        <v>1.3188632964549523</v>
      </c>
    </row>
    <row r="38" spans="1:9" x14ac:dyDescent="0.25">
      <c r="A38">
        <v>47000</v>
      </c>
      <c r="B38">
        <v>3.0000000000000001E-3</v>
      </c>
      <c r="E38">
        <f t="shared" si="0"/>
        <v>3.776780311217983E-2</v>
      </c>
      <c r="F38">
        <f t="shared" si="1"/>
        <v>5.5347993660245502E-2</v>
      </c>
      <c r="H38">
        <f t="shared" si="2"/>
        <v>3.0472089288040842</v>
      </c>
      <c r="I38">
        <f t="shared" si="3"/>
        <v>1.328351847845892</v>
      </c>
    </row>
    <row r="39" spans="1:9" x14ac:dyDescent="0.25">
      <c r="A39">
        <v>48000</v>
      </c>
      <c r="B39">
        <v>3.0000000000000001E-3</v>
      </c>
      <c r="E39">
        <f t="shared" si="0"/>
        <v>3.7967112422975527E-2</v>
      </c>
      <c r="F39">
        <f t="shared" si="1"/>
        <v>5.5737781105876689E-2</v>
      </c>
      <c r="H39">
        <f t="shared" si="2"/>
        <v>3.0794554239400891</v>
      </c>
      <c r="I39">
        <f t="shared" si="3"/>
        <v>1.3377067465410406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</dc:creator>
  <cp:lastModifiedBy>Matthieu</cp:lastModifiedBy>
  <dcterms:created xsi:type="dcterms:W3CDTF">2021-02-15T10:58:30Z</dcterms:created>
  <dcterms:modified xsi:type="dcterms:W3CDTF">2021-03-16T20:50:09Z</dcterms:modified>
</cp:coreProperties>
</file>