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EPSA\STUF2019\EL - Electrical\Autre\Doc des éléments\Capteurs\Capteurs Toyota\"/>
    </mc:Choice>
  </mc:AlternateContent>
  <xr:revisionPtr revIDLastSave="0" documentId="13_ncr:1_{76DB5CE9-A77F-4586-B2EE-21660FDC96A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ression 130 bar" sheetId="3" r:id="rId2"/>
    <sheet name="Sheet2" sheetId="2" r:id="rId3"/>
    <sheet name="Pression 15 ba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3" i="3"/>
</calcChain>
</file>

<file path=xl/sharedStrings.xml><?xml version="1.0" encoding="utf-8"?>
<sst xmlns="http://schemas.openxmlformats.org/spreadsheetml/2006/main" count="17" uniqueCount="15">
  <si>
    <t>D360012-00-A01 #425 6531-7-56</t>
  </si>
  <si>
    <t xml:space="preserve">D360012-00-A01 #398 6531-7-172 </t>
  </si>
  <si>
    <t>D360012-00-A01 #426 6531-7-61</t>
  </si>
  <si>
    <t xml:space="preserve">D360012-00-A01 #476 6476-2A-33 </t>
  </si>
  <si>
    <t>G (U/V)</t>
  </si>
  <si>
    <t>O (V)</t>
  </si>
  <si>
    <t>E321407-00-A01 #513</t>
  </si>
  <si>
    <t>Tension</t>
  </si>
  <si>
    <t>Pression</t>
  </si>
  <si>
    <t>Valeur Arduino</t>
  </si>
  <si>
    <t>Capteur 1</t>
  </si>
  <si>
    <t>Pression (bar)</t>
  </si>
  <si>
    <t>Tension (V)</t>
  </si>
  <si>
    <t xml:space="preserve">Capteur 2 </t>
  </si>
  <si>
    <t>Capteur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</si>
</sst>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d'étalonnage des capteurs de pression par Bob Janka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'Pression 130 bar'!$A$1:$C$1</c:f>
              <c:strCache>
                <c:ptCount val="1"/>
                <c:pt idx="0">
                  <c:v>Capteur 1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40238259893884"/>
                  <c:y val="1.2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'Pression 130 bar'!$B$3:$B$7</c:f>
              <c:numCache>
                <c:formatCode>General</c:formatCode>
                <c:ptCount val="5"/>
                <c:pt idx="0">
                  <c:v>0.126953125</c:v>
                </c:pt>
                <c:pt idx="1">
                  <c:v>0.2197265625</c:v>
                </c:pt>
                <c:pt idx="2">
                  <c:v>0.341796875</c:v>
                </c:pt>
                <c:pt idx="3">
                  <c:v>0.439453125</c:v>
                </c:pt>
                <c:pt idx="4">
                  <c:v>0.5517578125</c:v>
                </c:pt>
              </c:numCache>
            </c:numRef>
          </c:xVal>
          <c:yVal>
            <c:numRef>
              <c:f>'Pression 130 bar'!$C$3:$C$7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10.5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6BF-8CAD-24673A07E426}"/>
            </c:ext>
          </c:extLst>
        </c:ser>
        <c:ser>
          <c:idx val="1"/>
          <c:order val="1"/>
          <c:tx>
            <c:strRef>
              <c:f>'Pression 130 bar'!$D$1:$E$1</c:f>
              <c:strCache>
                <c:ptCount val="1"/>
                <c:pt idx="0">
                  <c:v>Capteur 2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'Pression 130 bar'!$E$3:$E$14</c:f>
              <c:numCache>
                <c:formatCode>General</c:formatCode>
                <c:ptCount val="12"/>
                <c:pt idx="0">
                  <c:v>0.124</c:v>
                </c:pt>
                <c:pt idx="1">
                  <c:v>0.158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0.22</c:v>
                </c:pt>
                <c:pt idx="6">
                  <c:v>0.26500000000000001</c:v>
                </c:pt>
                <c:pt idx="7">
                  <c:v>0.33</c:v>
                </c:pt>
                <c:pt idx="8">
                  <c:v>0.375</c:v>
                </c:pt>
                <c:pt idx="9">
                  <c:v>0.44</c:v>
                </c:pt>
                <c:pt idx="10">
                  <c:v>0.48099999999999998</c:v>
                </c:pt>
                <c:pt idx="11">
                  <c:v>0.54700000000000004</c:v>
                </c:pt>
              </c:numCache>
            </c:numRef>
          </c:xVal>
          <c:yVal>
            <c:numRef>
              <c:f>'Pression 130 bar'!$D$3:$D$14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F-47AC-8FC4-3E4FBD6C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80767"/>
        <c:axId val="1631076447"/>
      </c:scatterChart>
      <c:valAx>
        <c:axId val="16811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'Pression 130 bar'!$E$2</c:f>
              <c:strCache>
                <c:ptCount val="1"/>
                <c:pt idx="0">
                  <c:v>Tension (V)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076447"/>
        <c:crosses val="autoZero"/>
        <c:crossBetween val="midCat"/>
      </c:valAx>
      <c:valAx>
        <c:axId val="16310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'Pression 130 bar'!$D$2</c:f>
              <c:strCache>
                <c:ptCount val="1"/>
                <c:pt idx="0">
                  <c:v>Pression (bar)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1807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'Pression 15 bar'!$A$1:$B$1</c:f>
              <c:strCache>
                <c:ptCount val="1"/>
                <c:pt idx="0">
                  <c:v>Capteur 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'Pression 15 bar'!$B$3:$B$8</c:f>
              <c:numCache>
                <c:formatCode>General</c:formatCode>
                <c:ptCount val="6"/>
                <c:pt idx="0">
                  <c:v>0.26600000000000001</c:v>
                </c:pt>
                <c:pt idx="1">
                  <c:v>1.01</c:v>
                </c:pt>
                <c:pt idx="2">
                  <c:v>1.35</c:v>
                </c:pt>
                <c:pt idx="3">
                  <c:v>1.89</c:v>
                </c:pt>
                <c:pt idx="4">
                  <c:v>2.2599999999999998</c:v>
                </c:pt>
                <c:pt idx="5">
                  <c:v>2.63</c:v>
                </c:pt>
              </c:numCache>
            </c:numRef>
          </c:xVal>
          <c:yVal>
            <c:numRef>
              <c:f>'Pression 15 bar'!$A$3:$A$8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A-48E2-8C6B-551A5283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4463"/>
        <c:axId val="146920559"/>
      </c:scatterChart>
      <c:valAx>
        <c:axId val="1389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'Pression 15 bar'!$B$2</c:f>
              <c:strCache>
                <c:ptCount val="1"/>
                <c:pt idx="0">
                  <c:v>Tension (V)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20559"/>
        <c:crosses val="autoZero"/>
        <c:crossBetween val="midCat"/>
      </c:valAx>
      <c:valAx>
        <c:axId val="1469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'Pression 15 bar'!$A$2</c:f>
              <c:strCache>
                <c:ptCount val="1"/>
                <c:pt idx="0">
                  <c:v>Pression (bar)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7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0</xdr:row>
      <xdr:rowOff>104774</xdr:rowOff>
    </xdr:from>
    <xdr:to>
      <xdr:col>14</xdr:col>
      <xdr:colOff>219075</xdr:colOff>
      <xdr:row>28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F38212-6407-4F69-B677-05AAB3F8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6</xdr:row>
      <xdr:rowOff>157162</xdr:rowOff>
    </xdr:from>
    <xdr:to>
      <xdr:col>10</xdr:col>
      <xdr:colOff>166687</xdr:colOff>
      <xdr:row>22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980B9F-0D24-4101-A83F-BCDAEF77B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9"/>
  <sheetViews>
    <sheetView workbookViewId="0">
      <selection activeCell="D10" sqref="D10"/>
    </sheetView>
  </sheetViews>
  <sheetFormatPr baseColWidth="10" defaultColWidth="9" defaultRowHeight="14.25" x14ac:dyDescent="0.2"/>
  <cols>
    <col min="2" max="2" width="30.75" bestFit="1" customWidth="1"/>
    <col min="3" max="3" width="18.375" customWidth="1"/>
  </cols>
  <sheetData>
    <row r="5" spans="2:4" x14ac:dyDescent="0.2">
      <c r="C5" t="s">
        <v>4</v>
      </c>
      <c r="D5" t="s">
        <v>5</v>
      </c>
    </row>
    <row r="6" spans="2:4" x14ac:dyDescent="0.2">
      <c r="B6" s="1" t="s">
        <v>0</v>
      </c>
      <c r="C6">
        <v>31.474</v>
      </c>
      <c r="D6">
        <v>0.16200000000000001</v>
      </c>
    </row>
    <row r="7" spans="2:4" x14ac:dyDescent="0.2">
      <c r="B7" s="1" t="s">
        <v>1</v>
      </c>
      <c r="C7">
        <v>29.789000000000001</v>
      </c>
      <c r="D7">
        <v>0.14199999999999999</v>
      </c>
    </row>
    <row r="8" spans="2:4" x14ac:dyDescent="0.2">
      <c r="B8" s="1" t="s">
        <v>2</v>
      </c>
      <c r="C8">
        <v>31.295000000000002</v>
      </c>
      <c r="D8">
        <v>0.158</v>
      </c>
    </row>
    <row r="9" spans="2:4" x14ac:dyDescent="0.2">
      <c r="B9" t="s">
        <v>3</v>
      </c>
      <c r="C9">
        <v>29.724</v>
      </c>
      <c r="D9">
        <v>0.14499999999999999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F81A-0450-468E-AA7B-B751354F3D67}">
  <dimension ref="A1:E16"/>
  <sheetViews>
    <sheetView showGridLines="0" tabSelected="1" workbookViewId="0">
      <selection activeCell="B9" sqref="B9"/>
    </sheetView>
  </sheetViews>
  <sheetFormatPr baseColWidth="10" defaultRowHeight="14.25" x14ac:dyDescent="0.2"/>
  <cols>
    <col min="1" max="1" width="14.625" bestFit="1" customWidth="1"/>
    <col min="4" max="4" width="14.625" bestFit="1" customWidth="1"/>
    <col min="5" max="5" width="11.875" bestFit="1" customWidth="1"/>
  </cols>
  <sheetData>
    <row r="1" spans="1:5" x14ac:dyDescent="0.2">
      <c r="A1" s="6" t="s">
        <v>10</v>
      </c>
      <c r="B1" s="6"/>
      <c r="C1" s="6"/>
      <c r="D1" s="6" t="s">
        <v>13</v>
      </c>
      <c r="E1" s="6"/>
    </row>
    <row r="2" spans="1:5" x14ac:dyDescent="0.2">
      <c r="A2" t="s">
        <v>9</v>
      </c>
      <c r="B2" t="s">
        <v>7</v>
      </c>
      <c r="C2" t="s">
        <v>8</v>
      </c>
      <c r="D2" s="3" t="s">
        <v>11</v>
      </c>
      <c r="E2" s="5" t="s">
        <v>12</v>
      </c>
    </row>
    <row r="3" spans="1:5" x14ac:dyDescent="0.2">
      <c r="A3">
        <v>26</v>
      </c>
      <c r="B3">
        <f>A3*5/1024</f>
        <v>0.126953125</v>
      </c>
      <c r="C3">
        <v>0</v>
      </c>
      <c r="D3" s="2">
        <v>0</v>
      </c>
      <c r="E3" s="4">
        <v>0.124</v>
      </c>
    </row>
    <row r="4" spans="1:5" x14ac:dyDescent="0.2">
      <c r="A4">
        <v>45</v>
      </c>
      <c r="B4">
        <f t="shared" ref="B4:B9" si="0">A4*5/1024</f>
        <v>0.2197265625</v>
      </c>
      <c r="C4">
        <v>5</v>
      </c>
      <c r="D4" s="2">
        <v>0.5</v>
      </c>
      <c r="E4" s="4">
        <v>0.158</v>
      </c>
    </row>
    <row r="5" spans="1:5" x14ac:dyDescent="0.2">
      <c r="A5">
        <v>70</v>
      </c>
      <c r="B5">
        <f t="shared" si="0"/>
        <v>0.341796875</v>
      </c>
      <c r="C5">
        <v>10.5</v>
      </c>
      <c r="D5" s="2">
        <v>1</v>
      </c>
      <c r="E5" s="4">
        <v>0.16</v>
      </c>
    </row>
    <row r="6" spans="1:5" x14ac:dyDescent="0.2">
      <c r="A6">
        <v>90</v>
      </c>
      <c r="B6">
        <f t="shared" si="0"/>
        <v>0.439453125</v>
      </c>
      <c r="C6">
        <v>15</v>
      </c>
      <c r="D6" s="2">
        <v>1.5</v>
      </c>
      <c r="E6" s="4">
        <v>0.17</v>
      </c>
    </row>
    <row r="7" spans="1:5" x14ac:dyDescent="0.2">
      <c r="A7">
        <v>113</v>
      </c>
      <c r="B7">
        <f t="shared" si="0"/>
        <v>0.5517578125</v>
      </c>
      <c r="C7">
        <v>20</v>
      </c>
      <c r="D7" s="2">
        <v>2</v>
      </c>
      <c r="E7" s="4">
        <v>0.18</v>
      </c>
    </row>
    <row r="8" spans="1:5" x14ac:dyDescent="0.2">
      <c r="C8">
        <v>25</v>
      </c>
      <c r="D8" s="2">
        <v>5</v>
      </c>
      <c r="E8" s="4">
        <v>0.22</v>
      </c>
    </row>
    <row r="9" spans="1:5" x14ac:dyDescent="0.2">
      <c r="C9">
        <v>30</v>
      </c>
      <c r="D9" s="2">
        <v>7</v>
      </c>
      <c r="E9" s="4">
        <v>0.26500000000000001</v>
      </c>
    </row>
    <row r="10" spans="1:5" x14ac:dyDescent="0.2">
      <c r="D10" s="2">
        <v>10</v>
      </c>
      <c r="E10" s="4">
        <v>0.33</v>
      </c>
    </row>
    <row r="11" spans="1:5" x14ac:dyDescent="0.2">
      <c r="D11" s="2">
        <v>12</v>
      </c>
      <c r="E11" s="4">
        <v>0.375</v>
      </c>
    </row>
    <row r="12" spans="1:5" x14ac:dyDescent="0.2">
      <c r="D12" s="2">
        <v>15</v>
      </c>
      <c r="E12" s="4">
        <v>0.44</v>
      </c>
    </row>
    <row r="13" spans="1:5" x14ac:dyDescent="0.2">
      <c r="D13" s="2">
        <v>17</v>
      </c>
      <c r="E13" s="4">
        <v>0.48099999999999998</v>
      </c>
    </row>
    <row r="14" spans="1:5" x14ac:dyDescent="0.2">
      <c r="D14" s="2">
        <v>20</v>
      </c>
      <c r="E14" s="4">
        <v>0.54700000000000004</v>
      </c>
    </row>
    <row r="15" spans="1:5" x14ac:dyDescent="0.2">
      <c r="D15" s="2">
        <v>22.3333333333333</v>
      </c>
      <c r="E15" s="4">
        <v>0.59633333333333305</v>
      </c>
    </row>
    <row r="16" spans="1:5" x14ac:dyDescent="0.2">
      <c r="D16" s="2">
        <v>24.8333333333333</v>
      </c>
      <c r="E16" s="4">
        <v>0.64983333333333304</v>
      </c>
    </row>
  </sheetData>
  <mergeCells count="2">
    <mergeCell ref="A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N7"/>
  <sheetViews>
    <sheetView workbookViewId="0">
      <selection activeCell="B5" sqref="B5"/>
    </sheetView>
  </sheetViews>
  <sheetFormatPr baseColWidth="10" defaultColWidth="9" defaultRowHeight="14.25" x14ac:dyDescent="0.2"/>
  <sheetData>
    <row r="4" spans="4:14" x14ac:dyDescent="0.2">
      <c r="D4" s="1" t="s">
        <v>6</v>
      </c>
    </row>
    <row r="5" spans="4:14" x14ac:dyDescent="0.2">
      <c r="D5" s="1">
        <v>152</v>
      </c>
      <c r="E5">
        <v>235</v>
      </c>
      <c r="F5">
        <v>427</v>
      </c>
      <c r="G5">
        <v>677</v>
      </c>
      <c r="H5">
        <v>972</v>
      </c>
      <c r="I5">
        <v>1309</v>
      </c>
      <c r="J5">
        <v>1727</v>
      </c>
      <c r="K5">
        <v>2107</v>
      </c>
      <c r="L5">
        <v>2515</v>
      </c>
      <c r="M5">
        <v>2940</v>
      </c>
      <c r="N5">
        <v>4134</v>
      </c>
    </row>
    <row r="6" spans="4:14" x14ac:dyDescent="0.2">
      <c r="D6" s="1">
        <v>25</v>
      </c>
      <c r="E6">
        <v>200</v>
      </c>
      <c r="F6">
        <v>300</v>
      </c>
      <c r="G6">
        <v>400</v>
      </c>
      <c r="H6">
        <v>500</v>
      </c>
      <c r="I6">
        <v>600</v>
      </c>
      <c r="J6">
        <v>700</v>
      </c>
      <c r="K6">
        <v>800</v>
      </c>
      <c r="L6">
        <v>900</v>
      </c>
      <c r="M6">
        <v>1000</v>
      </c>
      <c r="N6">
        <v>1300</v>
      </c>
    </row>
    <row r="7" spans="4:14" x14ac:dyDescent="0.2">
      <c r="D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6F03-B47A-4EED-993A-AA577EC8B937}">
  <dimension ref="A1:B8"/>
  <sheetViews>
    <sheetView workbookViewId="0">
      <selection activeCell="C10" sqref="C10"/>
    </sheetView>
  </sheetViews>
  <sheetFormatPr baseColWidth="10" defaultRowHeight="14.25" x14ac:dyDescent="0.2"/>
  <sheetData>
    <row r="1" spans="1:2" x14ac:dyDescent="0.2">
      <c r="A1" s="6" t="s">
        <v>14</v>
      </c>
      <c r="B1" s="6"/>
    </row>
    <row r="2" spans="1:2" x14ac:dyDescent="0.2">
      <c r="A2" s="3" t="s">
        <v>11</v>
      </c>
      <c r="B2" s="5" t="s">
        <v>12</v>
      </c>
    </row>
    <row r="3" spans="1:2" x14ac:dyDescent="0.2">
      <c r="A3">
        <v>0</v>
      </c>
      <c r="B3">
        <v>0.26600000000000001</v>
      </c>
    </row>
    <row r="4" spans="1:2" x14ac:dyDescent="0.2">
      <c r="A4">
        <v>5</v>
      </c>
      <c r="B4">
        <v>1.01</v>
      </c>
    </row>
    <row r="5" spans="1:2" x14ac:dyDescent="0.2">
      <c r="A5">
        <v>7</v>
      </c>
      <c r="B5">
        <v>1.35</v>
      </c>
    </row>
    <row r="6" spans="1:2" x14ac:dyDescent="0.2">
      <c r="A6">
        <v>10</v>
      </c>
      <c r="B6">
        <v>1.89</v>
      </c>
    </row>
    <row r="7" spans="1:2" x14ac:dyDescent="0.2">
      <c r="A7">
        <v>12</v>
      </c>
      <c r="B7">
        <v>2.2599999999999998</v>
      </c>
    </row>
    <row r="8" spans="1:2" x14ac:dyDescent="0.2">
      <c r="A8">
        <v>14</v>
      </c>
      <c r="B8">
        <v>2.63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Pression 130 bar</vt:lpstr>
      <vt:lpstr>Sheet2</vt:lpstr>
      <vt:lpstr>Pression 15 bar</vt:lpstr>
    </vt:vector>
  </TitlesOfParts>
  <Company>Toyota Motorsport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Fabrice</dc:creator>
  <cp:lastModifiedBy>bob Aubouin</cp:lastModifiedBy>
  <dcterms:created xsi:type="dcterms:W3CDTF">2018-11-28T07:39:36Z</dcterms:created>
  <dcterms:modified xsi:type="dcterms:W3CDTF">2019-05-31T06:16:45Z</dcterms:modified>
</cp:coreProperties>
</file>